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ffe\OneDrive\Desktop\Expo Work\SPREADS\Automated Service Excel TBP\TBP\"/>
    </mc:Choice>
  </mc:AlternateContent>
  <xr:revisionPtr revIDLastSave="0" documentId="13_ncr:1_{D3A5CB18-3FF6-4907-8C7E-E4939EF47D0E}" xr6:coauthVersionLast="45" xr6:coauthVersionMax="45" xr10:uidLastSave="{00000000-0000-0000-0000-000000000000}"/>
  <bookViews>
    <workbookView xWindow="-120" yWindow="-120" windowWidth="38640" windowHeight="21240" tabRatio="800" xr2:uid="{00000000-000D-0000-FFFF-FFFF00000000}"/>
  </bookViews>
  <sheets>
    <sheet name="Live Betting" sheetId="70" r:id="rId1"/>
  </sheets>
  <definedNames>
    <definedName name="_xlnm._FilterDatabase" localSheetId="0" hidden="1">'Live Betting'!$A$4:$AB$10004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0" i="70" l="1"/>
  <c r="AH5" i="70" l="1"/>
  <c r="H762" i="70"/>
  <c r="H763" i="70"/>
  <c r="H764" i="70"/>
  <c r="H765" i="70"/>
  <c r="H766" i="70"/>
  <c r="H767" i="70"/>
  <c r="H768" i="70"/>
  <c r="H769" i="70"/>
  <c r="H770" i="70"/>
  <c r="H771" i="70"/>
  <c r="H772" i="70"/>
  <c r="H773" i="70"/>
  <c r="H774" i="70"/>
  <c r="H775" i="70"/>
  <c r="H776" i="70"/>
  <c r="H777" i="70"/>
  <c r="H778" i="70"/>
  <c r="H779" i="70"/>
  <c r="H780" i="70"/>
  <c r="H781" i="70"/>
  <c r="H782" i="70"/>
  <c r="H783" i="70"/>
  <c r="H784" i="70"/>
  <c r="H744" i="70"/>
  <c r="H745" i="70"/>
  <c r="H746" i="70"/>
  <c r="H747" i="70"/>
  <c r="H748" i="70"/>
  <c r="H749" i="70"/>
  <c r="H750" i="70"/>
  <c r="H751" i="70"/>
  <c r="H752" i="70"/>
  <c r="H753" i="70"/>
  <c r="H754" i="70"/>
  <c r="H755" i="70"/>
  <c r="H756" i="70"/>
  <c r="H757" i="70"/>
  <c r="H758" i="70"/>
  <c r="H759" i="70"/>
  <c r="H760" i="70"/>
  <c r="H761" i="70"/>
  <c r="AD5" i="70" l="1"/>
  <c r="AE5" i="70"/>
  <c r="AN5" i="70" l="1"/>
  <c r="AM5" i="70"/>
  <c r="AO5" i="70" s="1"/>
  <c r="AK5" i="70"/>
  <c r="AJ5" i="70"/>
  <c r="H19" i="70"/>
  <c r="H20" i="70"/>
  <c r="H21" i="70"/>
  <c r="H22" i="70"/>
  <c r="H23" i="70"/>
  <c r="H24" i="70"/>
  <c r="H25" i="70"/>
  <c r="H26" i="70"/>
  <c r="H27" i="70"/>
  <c r="H28" i="70"/>
  <c r="H29" i="70"/>
  <c r="H30" i="70"/>
  <c r="H31" i="70"/>
  <c r="H32" i="70"/>
  <c r="H33" i="70"/>
  <c r="H34" i="70"/>
  <c r="H35" i="70"/>
  <c r="H36" i="70"/>
  <c r="H37" i="70"/>
  <c r="H38" i="70"/>
  <c r="H39" i="70"/>
  <c r="H40" i="70"/>
  <c r="H41" i="70"/>
  <c r="H42" i="70"/>
  <c r="H43" i="70"/>
  <c r="H44" i="70"/>
  <c r="H45" i="70"/>
  <c r="H46" i="70"/>
  <c r="H47" i="70"/>
  <c r="H48" i="70"/>
  <c r="H49" i="70"/>
  <c r="H50" i="70"/>
  <c r="H51" i="70"/>
  <c r="H52" i="70"/>
  <c r="H53" i="70"/>
  <c r="H54" i="70"/>
  <c r="H55" i="70"/>
  <c r="H56" i="70"/>
  <c r="H57" i="70"/>
  <c r="H58" i="70"/>
  <c r="H59" i="70"/>
  <c r="H60" i="70"/>
  <c r="H61" i="70"/>
  <c r="H62" i="70"/>
  <c r="H63" i="70"/>
  <c r="H64" i="70"/>
  <c r="H65" i="70"/>
  <c r="H66" i="70"/>
  <c r="H67" i="70"/>
  <c r="H68" i="70"/>
  <c r="H69" i="70"/>
  <c r="H70" i="70"/>
  <c r="H71" i="70"/>
  <c r="H72" i="70"/>
  <c r="H73" i="70"/>
  <c r="H74" i="70"/>
  <c r="H75" i="70"/>
  <c r="H76" i="70"/>
  <c r="H77" i="70"/>
  <c r="H78" i="70"/>
  <c r="H79" i="70"/>
  <c r="H80" i="70"/>
  <c r="H81" i="70"/>
  <c r="H82" i="70"/>
  <c r="H83" i="70"/>
  <c r="H84" i="70"/>
  <c r="H85" i="70"/>
  <c r="H86" i="70"/>
  <c r="H87" i="70"/>
  <c r="H88" i="70"/>
  <c r="H89" i="70"/>
  <c r="H90" i="70"/>
  <c r="H91" i="70"/>
  <c r="H92" i="70"/>
  <c r="H93" i="70"/>
  <c r="H94" i="70"/>
  <c r="H95" i="70"/>
  <c r="H96" i="70"/>
  <c r="H97" i="70"/>
  <c r="H98" i="70"/>
  <c r="H99" i="70"/>
  <c r="H100" i="70"/>
  <c r="H101" i="70"/>
  <c r="H102" i="70"/>
  <c r="H103" i="70"/>
  <c r="H104" i="70"/>
  <c r="H105" i="70"/>
  <c r="H106" i="70"/>
  <c r="H107" i="70"/>
  <c r="H108" i="70"/>
  <c r="H109" i="70"/>
  <c r="H110" i="70"/>
  <c r="H111" i="70"/>
  <c r="H112" i="70"/>
  <c r="H113" i="70"/>
  <c r="H114" i="70"/>
  <c r="H115" i="70"/>
  <c r="H116" i="70"/>
  <c r="H117" i="70"/>
  <c r="H118" i="70"/>
  <c r="H119" i="70"/>
  <c r="H120" i="70"/>
  <c r="H121" i="70"/>
  <c r="H122" i="70"/>
  <c r="H123" i="70"/>
  <c r="H124" i="70"/>
  <c r="H125" i="70"/>
  <c r="H126" i="70"/>
  <c r="H127" i="70"/>
  <c r="H128" i="70"/>
  <c r="H129" i="70"/>
  <c r="H130" i="70"/>
  <c r="H131" i="70"/>
  <c r="H132" i="70"/>
  <c r="H133" i="70"/>
  <c r="H134" i="70"/>
  <c r="H135" i="70"/>
  <c r="H136" i="70"/>
  <c r="H137" i="70"/>
  <c r="H138" i="70"/>
  <c r="H139" i="70"/>
  <c r="H140" i="70"/>
  <c r="H141" i="70"/>
  <c r="H142" i="70"/>
  <c r="H143" i="70"/>
  <c r="H144" i="70"/>
  <c r="H145" i="70"/>
  <c r="H146" i="70"/>
  <c r="H147" i="70"/>
  <c r="H148" i="70"/>
  <c r="H149" i="70"/>
  <c r="H150" i="70"/>
  <c r="H151" i="70"/>
  <c r="H152" i="70"/>
  <c r="H153" i="70"/>
  <c r="H154" i="70"/>
  <c r="H155" i="70"/>
  <c r="H156" i="70"/>
  <c r="H157" i="70"/>
  <c r="H158" i="70"/>
  <c r="H159" i="70"/>
  <c r="H160" i="70"/>
  <c r="H161" i="70"/>
  <c r="H162" i="70"/>
  <c r="H163" i="70"/>
  <c r="H164" i="70"/>
  <c r="H165" i="70"/>
  <c r="H166" i="70"/>
  <c r="H167" i="70"/>
  <c r="H168" i="70"/>
  <c r="H169" i="70"/>
  <c r="H170" i="70"/>
  <c r="H171" i="70"/>
  <c r="H172" i="70"/>
  <c r="H173" i="70"/>
  <c r="H174" i="70"/>
  <c r="H175" i="70"/>
  <c r="H176" i="70"/>
  <c r="H177" i="70"/>
  <c r="H178" i="70"/>
  <c r="H179" i="70"/>
  <c r="H180" i="70"/>
  <c r="H181" i="70"/>
  <c r="H182" i="70"/>
  <c r="H183" i="70"/>
  <c r="H184" i="70"/>
  <c r="H185" i="70"/>
  <c r="H186" i="70"/>
  <c r="H187" i="70"/>
  <c r="H188" i="70"/>
  <c r="H189" i="70"/>
  <c r="H190" i="70"/>
  <c r="H191" i="70"/>
  <c r="H192" i="70"/>
  <c r="H193" i="70"/>
  <c r="H194" i="70"/>
  <c r="H195" i="70"/>
  <c r="H196" i="70"/>
  <c r="H197" i="70"/>
  <c r="H198" i="70"/>
  <c r="H199" i="70"/>
  <c r="H200" i="70"/>
  <c r="H201" i="70"/>
  <c r="H202" i="70"/>
  <c r="H203" i="70"/>
  <c r="H204" i="70"/>
  <c r="H205" i="70"/>
  <c r="H206" i="70"/>
  <c r="H207" i="70"/>
  <c r="H208" i="70"/>
  <c r="H209" i="70"/>
  <c r="H210" i="70"/>
  <c r="H211" i="70"/>
  <c r="H212" i="70"/>
  <c r="H213" i="70"/>
  <c r="H214" i="70"/>
  <c r="H215" i="70"/>
  <c r="H216" i="70"/>
  <c r="H217" i="70"/>
  <c r="H218" i="70"/>
  <c r="H219" i="70"/>
  <c r="H220" i="70"/>
  <c r="H221" i="70"/>
  <c r="H222" i="70"/>
  <c r="H223" i="70"/>
  <c r="H224" i="70"/>
  <c r="H225" i="70"/>
  <c r="H226" i="70"/>
  <c r="H227" i="70"/>
  <c r="H228" i="70"/>
  <c r="H229" i="70"/>
  <c r="H230" i="70"/>
  <c r="H231" i="70"/>
  <c r="H232" i="70"/>
  <c r="H233" i="70"/>
  <c r="H234" i="70"/>
  <c r="H235" i="70"/>
  <c r="H236" i="70"/>
  <c r="H237" i="70"/>
  <c r="H238" i="70"/>
  <c r="H239" i="70"/>
  <c r="H240" i="70"/>
  <c r="H241" i="70"/>
  <c r="H242" i="70"/>
  <c r="H243" i="70"/>
  <c r="H244" i="70"/>
  <c r="H245" i="70"/>
  <c r="H246" i="70"/>
  <c r="H247" i="70"/>
  <c r="H248" i="70"/>
  <c r="H249" i="70"/>
  <c r="H250" i="70"/>
  <c r="H251" i="70"/>
  <c r="H252" i="70"/>
  <c r="H253" i="70"/>
  <c r="H254" i="70"/>
  <c r="H255" i="70"/>
  <c r="H256" i="70"/>
  <c r="H257" i="70"/>
  <c r="H258" i="70"/>
  <c r="H259" i="70"/>
  <c r="H260" i="70"/>
  <c r="H261" i="70"/>
  <c r="H262" i="70"/>
  <c r="H263" i="70"/>
  <c r="H264" i="70"/>
  <c r="H265" i="70"/>
  <c r="H266" i="70"/>
  <c r="H267" i="70"/>
  <c r="H268" i="70"/>
  <c r="H269" i="70"/>
  <c r="H270" i="70"/>
  <c r="H271" i="70"/>
  <c r="H272" i="70"/>
  <c r="H273" i="70"/>
  <c r="H274" i="70"/>
  <c r="H275" i="70"/>
  <c r="H276" i="70"/>
  <c r="H277" i="70"/>
  <c r="H278" i="70"/>
  <c r="H279" i="70"/>
  <c r="H280" i="70"/>
  <c r="H281" i="70"/>
  <c r="H282" i="70"/>
  <c r="H283" i="70"/>
  <c r="H284" i="70"/>
  <c r="H285" i="70"/>
  <c r="H286" i="70"/>
  <c r="H287" i="70"/>
  <c r="H288" i="70"/>
  <c r="H289" i="70"/>
  <c r="H290" i="70"/>
  <c r="H291" i="70"/>
  <c r="H292" i="70"/>
  <c r="H293" i="70"/>
  <c r="H294" i="70"/>
  <c r="H295" i="70"/>
  <c r="H296" i="70"/>
  <c r="H297" i="70"/>
  <c r="H298" i="70"/>
  <c r="H299" i="70"/>
  <c r="H300" i="70"/>
  <c r="H301" i="70"/>
  <c r="H302" i="70"/>
  <c r="H303" i="70"/>
  <c r="H304" i="70"/>
  <c r="H305" i="70"/>
  <c r="H306" i="70"/>
  <c r="H307" i="70"/>
  <c r="H308" i="70"/>
  <c r="H309" i="70"/>
  <c r="H310" i="70"/>
  <c r="H311" i="70"/>
  <c r="H312" i="70"/>
  <c r="H313" i="70"/>
  <c r="H314" i="70"/>
  <c r="H315" i="70"/>
  <c r="H316" i="70"/>
  <c r="H317" i="70"/>
  <c r="H318" i="70"/>
  <c r="H319" i="70"/>
  <c r="H320" i="70"/>
  <c r="H321" i="70"/>
  <c r="H322" i="70"/>
  <c r="H323" i="70"/>
  <c r="H324" i="70"/>
  <c r="H325" i="70"/>
  <c r="H326" i="70"/>
  <c r="H327" i="70"/>
  <c r="H328" i="70"/>
  <c r="H329" i="70"/>
  <c r="H330" i="70"/>
  <c r="H331" i="70"/>
  <c r="H332" i="70"/>
  <c r="H333" i="70"/>
  <c r="H334" i="70"/>
  <c r="H335" i="70"/>
  <c r="H336" i="70"/>
  <c r="H337" i="70"/>
  <c r="H338" i="70"/>
  <c r="H339" i="70"/>
  <c r="H340" i="70"/>
  <c r="H341" i="70"/>
  <c r="H342" i="70"/>
  <c r="H343" i="70"/>
  <c r="H344" i="70"/>
  <c r="H345" i="70"/>
  <c r="H346" i="70"/>
  <c r="H347" i="70"/>
  <c r="H348" i="70"/>
  <c r="H349" i="70"/>
  <c r="H350" i="70"/>
  <c r="H351" i="70"/>
  <c r="H352" i="70"/>
  <c r="H353" i="70"/>
  <c r="H354" i="70"/>
  <c r="H355" i="70"/>
  <c r="H356" i="70"/>
  <c r="H357" i="70"/>
  <c r="H358" i="70"/>
  <c r="H359" i="70"/>
  <c r="H360" i="70"/>
  <c r="H361" i="70"/>
  <c r="H362" i="70"/>
  <c r="H363" i="70"/>
  <c r="H364" i="70"/>
  <c r="H365" i="70"/>
  <c r="H366" i="70"/>
  <c r="H367" i="70"/>
  <c r="H368" i="70"/>
  <c r="H369" i="70"/>
  <c r="H370" i="70"/>
  <c r="H371" i="70"/>
  <c r="H372" i="70"/>
  <c r="H373" i="70"/>
  <c r="H374" i="70"/>
  <c r="H375" i="70"/>
  <c r="H376" i="70"/>
  <c r="H377" i="70"/>
  <c r="H378" i="70"/>
  <c r="H379" i="70"/>
  <c r="H380" i="70"/>
  <c r="H381" i="70"/>
  <c r="H382" i="70"/>
  <c r="H383" i="70"/>
  <c r="H384" i="70"/>
  <c r="H385" i="70"/>
  <c r="H386" i="70"/>
  <c r="H387" i="70"/>
  <c r="H388" i="70"/>
  <c r="H389" i="70"/>
  <c r="H390" i="70"/>
  <c r="H391" i="70"/>
  <c r="H392" i="70"/>
  <c r="H393" i="70"/>
  <c r="H394" i="70"/>
  <c r="H395" i="70"/>
  <c r="H396" i="70"/>
  <c r="H397" i="70"/>
  <c r="H398" i="70"/>
  <c r="H399" i="70"/>
  <c r="H400" i="70"/>
  <c r="H401" i="70"/>
  <c r="H402" i="70"/>
  <c r="H403" i="70"/>
  <c r="H404" i="70"/>
  <c r="H405" i="70"/>
  <c r="H406" i="70"/>
  <c r="H407" i="70"/>
  <c r="H408" i="70"/>
  <c r="H409" i="70"/>
  <c r="H410" i="70"/>
  <c r="H411" i="70"/>
  <c r="H412" i="70"/>
  <c r="H413" i="70"/>
  <c r="H414" i="70"/>
  <c r="H415" i="70"/>
  <c r="H416" i="70"/>
  <c r="H417" i="70"/>
  <c r="H418" i="70"/>
  <c r="H419" i="70"/>
  <c r="H420" i="70"/>
  <c r="H421" i="70"/>
  <c r="H422" i="70"/>
  <c r="H423" i="70"/>
  <c r="H424" i="70"/>
  <c r="H425" i="70"/>
  <c r="H426" i="70"/>
  <c r="H427" i="70"/>
  <c r="H428" i="70"/>
  <c r="H429" i="70"/>
  <c r="H430" i="70"/>
  <c r="H431" i="70"/>
  <c r="H432" i="70"/>
  <c r="H433" i="70"/>
  <c r="H434" i="70"/>
  <c r="H435" i="70"/>
  <c r="H436" i="70"/>
  <c r="H437" i="70"/>
  <c r="H438" i="70"/>
  <c r="H439" i="70"/>
  <c r="H440" i="70"/>
  <c r="H441" i="70"/>
  <c r="H442" i="70"/>
  <c r="H443" i="70"/>
  <c r="H444" i="70"/>
  <c r="H445" i="70"/>
  <c r="H446" i="70"/>
  <c r="H447" i="70"/>
  <c r="H448" i="70"/>
  <c r="H449" i="70"/>
  <c r="H450" i="70"/>
  <c r="H451" i="70"/>
  <c r="H452" i="70"/>
  <c r="H453" i="70"/>
  <c r="H454" i="70"/>
  <c r="H455" i="70"/>
  <c r="H456" i="70"/>
  <c r="H457" i="70"/>
  <c r="H458" i="70"/>
  <c r="H459" i="70"/>
  <c r="H460" i="70"/>
  <c r="H461" i="70"/>
  <c r="H462" i="70"/>
  <c r="H463" i="70"/>
  <c r="H464" i="70"/>
  <c r="H465" i="70"/>
  <c r="H466" i="70"/>
  <c r="H467" i="70"/>
  <c r="H468" i="70"/>
  <c r="H469" i="70"/>
  <c r="H470" i="70"/>
  <c r="H471" i="70"/>
  <c r="H472" i="70"/>
  <c r="H473" i="70"/>
  <c r="H474" i="70"/>
  <c r="H475" i="70"/>
  <c r="H476" i="70"/>
  <c r="H477" i="70"/>
  <c r="H478" i="70"/>
  <c r="H479" i="70"/>
  <c r="H480" i="70"/>
  <c r="H481" i="70"/>
  <c r="H482" i="70"/>
  <c r="H483" i="70"/>
  <c r="H484" i="70"/>
  <c r="H485" i="70"/>
  <c r="H486" i="70"/>
  <c r="H487" i="70"/>
  <c r="H488" i="70"/>
  <c r="H489" i="70"/>
  <c r="H490" i="70"/>
  <c r="H491" i="70"/>
  <c r="H492" i="70"/>
  <c r="H493" i="70"/>
  <c r="H494" i="70"/>
  <c r="H495" i="70"/>
  <c r="H496" i="70"/>
  <c r="H497" i="70"/>
  <c r="H498" i="70"/>
  <c r="H499" i="70"/>
  <c r="H500" i="70"/>
  <c r="H501" i="70"/>
  <c r="H502" i="70"/>
  <c r="H503" i="70"/>
  <c r="H504" i="70"/>
  <c r="H505" i="70"/>
  <c r="H506" i="70"/>
  <c r="H507" i="70"/>
  <c r="H508" i="70"/>
  <c r="H509" i="70"/>
  <c r="H510" i="70"/>
  <c r="H511" i="70"/>
  <c r="H512" i="70"/>
  <c r="H513" i="70"/>
  <c r="H514" i="70"/>
  <c r="H515" i="70"/>
  <c r="H516" i="70"/>
  <c r="H517" i="70"/>
  <c r="H518" i="70"/>
  <c r="H519" i="70"/>
  <c r="H520" i="70"/>
  <c r="H521" i="70"/>
  <c r="H522" i="70"/>
  <c r="H523" i="70"/>
  <c r="H524" i="70"/>
  <c r="H525" i="70"/>
  <c r="H526" i="70"/>
  <c r="H527" i="70"/>
  <c r="H528" i="70"/>
  <c r="H529" i="70"/>
  <c r="H530" i="70"/>
  <c r="H531" i="70"/>
  <c r="H532" i="70"/>
  <c r="H533" i="70"/>
  <c r="H534" i="70"/>
  <c r="H535" i="70"/>
  <c r="H536" i="70"/>
  <c r="H537" i="70"/>
  <c r="H538" i="70"/>
  <c r="H539" i="70"/>
  <c r="H540" i="70"/>
  <c r="H541" i="70"/>
  <c r="H542" i="70"/>
  <c r="H543" i="70"/>
  <c r="H544" i="70"/>
  <c r="H545" i="70"/>
  <c r="H546" i="70"/>
  <c r="H547" i="70"/>
  <c r="H548" i="70"/>
  <c r="H549" i="70"/>
  <c r="H550" i="70"/>
  <c r="H551" i="70"/>
  <c r="H552" i="70"/>
  <c r="H553" i="70"/>
  <c r="H554" i="70"/>
  <c r="H555" i="70"/>
  <c r="H556" i="70"/>
  <c r="H557" i="70"/>
  <c r="H558" i="70"/>
  <c r="H559" i="70"/>
  <c r="H560" i="70"/>
  <c r="H561" i="70"/>
  <c r="H562" i="70"/>
  <c r="H563" i="70"/>
  <c r="H564" i="70"/>
  <c r="H565" i="70"/>
  <c r="H566" i="70"/>
  <c r="H567" i="70"/>
  <c r="H568" i="70"/>
  <c r="H569" i="70"/>
  <c r="H570" i="70"/>
  <c r="H571" i="70"/>
  <c r="H572" i="70"/>
  <c r="H573" i="70"/>
  <c r="H574" i="70"/>
  <c r="H575" i="70"/>
  <c r="H576" i="70"/>
  <c r="H577" i="70"/>
  <c r="H578" i="70"/>
  <c r="H579" i="70"/>
  <c r="H580" i="70"/>
  <c r="H581" i="70"/>
  <c r="H582" i="70"/>
  <c r="H583" i="70"/>
  <c r="H584" i="70"/>
  <c r="H585" i="70"/>
  <c r="H586" i="70"/>
  <c r="H587" i="70"/>
  <c r="H588" i="70"/>
  <c r="H589" i="70"/>
  <c r="H590" i="70"/>
  <c r="H591" i="70"/>
  <c r="H592" i="70"/>
  <c r="H593" i="70"/>
  <c r="H594" i="70"/>
  <c r="H595" i="70"/>
  <c r="H596" i="70"/>
  <c r="H597" i="70"/>
  <c r="H598" i="70"/>
  <c r="H599" i="70"/>
  <c r="H600" i="70"/>
  <c r="H601" i="70"/>
  <c r="H602" i="70"/>
  <c r="H603" i="70"/>
  <c r="H604" i="70"/>
  <c r="H605" i="70"/>
  <c r="H606" i="70"/>
  <c r="H607" i="70"/>
  <c r="H608" i="70"/>
  <c r="H609" i="70"/>
  <c r="H610" i="70"/>
  <c r="H611" i="70"/>
  <c r="H612" i="70"/>
  <c r="H613" i="70"/>
  <c r="H614" i="70"/>
  <c r="H615" i="70"/>
  <c r="H616" i="70"/>
  <c r="H617" i="70"/>
  <c r="H618" i="70"/>
  <c r="H619" i="70"/>
  <c r="H620" i="70"/>
  <c r="H621" i="70"/>
  <c r="H622" i="70"/>
  <c r="H623" i="70"/>
  <c r="H624" i="70"/>
  <c r="H625" i="70"/>
  <c r="H626" i="70"/>
  <c r="H627" i="70"/>
  <c r="H628" i="70"/>
  <c r="H629" i="70"/>
  <c r="H630" i="70"/>
  <c r="H631" i="70"/>
  <c r="H632" i="70"/>
  <c r="H633" i="70"/>
  <c r="H634" i="70"/>
  <c r="H635" i="70"/>
  <c r="H636" i="70"/>
  <c r="H637" i="70"/>
  <c r="H638" i="70"/>
  <c r="H639" i="70"/>
  <c r="H640" i="70"/>
  <c r="H641" i="70"/>
  <c r="H642" i="70"/>
  <c r="H643" i="70"/>
  <c r="H644" i="70"/>
  <c r="H645" i="70"/>
  <c r="H646" i="70"/>
  <c r="H647" i="70"/>
  <c r="H648" i="70"/>
  <c r="H649" i="70"/>
  <c r="H650" i="70"/>
  <c r="H651" i="70"/>
  <c r="H652" i="70"/>
  <c r="H653" i="70"/>
  <c r="H654" i="70"/>
  <c r="H655" i="70"/>
  <c r="H656" i="70"/>
  <c r="H657" i="70"/>
  <c r="H658" i="70"/>
  <c r="H659" i="70"/>
  <c r="H660" i="70"/>
  <c r="H661" i="70"/>
  <c r="H662" i="70"/>
  <c r="H663" i="70"/>
  <c r="H664" i="70"/>
  <c r="H665" i="70"/>
  <c r="H666" i="70"/>
  <c r="H667" i="70"/>
  <c r="H668" i="70"/>
  <c r="H669" i="70"/>
  <c r="H670" i="70"/>
  <c r="H671" i="70"/>
  <c r="H672" i="70"/>
  <c r="H673" i="70"/>
  <c r="H674" i="70"/>
  <c r="H675" i="70"/>
  <c r="H676" i="70"/>
  <c r="H677" i="70"/>
  <c r="H678" i="70"/>
  <c r="H679" i="70"/>
  <c r="H680" i="70"/>
  <c r="H681" i="70"/>
  <c r="H682" i="70"/>
  <c r="H683" i="70"/>
  <c r="H684" i="70"/>
  <c r="H685" i="70"/>
  <c r="H686" i="70"/>
  <c r="H687" i="70"/>
  <c r="H688" i="70"/>
  <c r="H689" i="70"/>
  <c r="H690" i="70"/>
  <c r="H691" i="70"/>
  <c r="H692" i="70"/>
  <c r="H693" i="70"/>
  <c r="H694" i="70"/>
  <c r="H695" i="70"/>
  <c r="H696" i="70"/>
  <c r="H697" i="70"/>
  <c r="H698" i="70"/>
  <c r="H699" i="70"/>
  <c r="H700" i="70"/>
  <c r="H701" i="70"/>
  <c r="H702" i="70"/>
  <c r="H703" i="70"/>
  <c r="H704" i="70"/>
  <c r="H705" i="70"/>
  <c r="H706" i="70"/>
  <c r="H707" i="70"/>
  <c r="H708" i="70"/>
  <c r="H709" i="70"/>
  <c r="H710" i="70"/>
  <c r="H711" i="70"/>
  <c r="H712" i="70"/>
  <c r="H713" i="70"/>
  <c r="H714" i="70"/>
  <c r="H715" i="70"/>
  <c r="H716" i="70"/>
  <c r="H717" i="70"/>
  <c r="H718" i="70"/>
  <c r="H719" i="70"/>
  <c r="H720" i="70"/>
  <c r="H721" i="70"/>
  <c r="H722" i="70"/>
  <c r="H723" i="70"/>
  <c r="H724" i="70"/>
  <c r="H725" i="70"/>
  <c r="H726" i="70"/>
  <c r="H727" i="70"/>
  <c r="H728" i="70"/>
  <c r="H729" i="70"/>
  <c r="H730" i="70"/>
  <c r="H731" i="70"/>
  <c r="H732" i="70"/>
  <c r="H733" i="70"/>
  <c r="H734" i="70"/>
  <c r="H735" i="70"/>
  <c r="H736" i="70"/>
  <c r="H737" i="70"/>
  <c r="H738" i="70"/>
  <c r="H739" i="70"/>
  <c r="H741" i="70"/>
  <c r="H742" i="70"/>
  <c r="H743" i="70"/>
  <c r="H785" i="70"/>
  <c r="H786" i="70"/>
  <c r="H787" i="70"/>
  <c r="H788" i="70"/>
  <c r="H789" i="70"/>
  <c r="H790" i="70"/>
  <c r="H791" i="70"/>
  <c r="H792" i="70"/>
  <c r="H793" i="70"/>
  <c r="H794" i="70"/>
  <c r="H795" i="70"/>
  <c r="H796" i="70"/>
  <c r="H797" i="70"/>
  <c r="H798" i="70"/>
  <c r="H799" i="70"/>
  <c r="H800" i="70"/>
  <c r="H801" i="70"/>
  <c r="H802" i="70"/>
  <c r="H803" i="70"/>
  <c r="H804" i="70"/>
  <c r="H805" i="70"/>
  <c r="H806" i="70"/>
  <c r="H807" i="70"/>
  <c r="H808" i="70"/>
  <c r="H809" i="70"/>
  <c r="H810" i="70"/>
  <c r="H811" i="70"/>
  <c r="H812" i="70"/>
  <c r="H813" i="70"/>
  <c r="H814" i="70"/>
  <c r="H815" i="70"/>
  <c r="H816" i="70"/>
  <c r="H817" i="70"/>
  <c r="H818" i="70"/>
  <c r="H819" i="70"/>
  <c r="H820" i="70"/>
  <c r="H821" i="70"/>
  <c r="H822" i="70"/>
  <c r="H823" i="70"/>
  <c r="H824" i="70"/>
  <c r="H825" i="70"/>
  <c r="H826" i="70"/>
  <c r="H827" i="70"/>
  <c r="H828" i="70"/>
  <c r="H829" i="70"/>
  <c r="H830" i="70"/>
  <c r="H831" i="70"/>
  <c r="H832" i="70"/>
  <c r="H833" i="70"/>
  <c r="H834" i="70"/>
  <c r="H835" i="70"/>
  <c r="H836" i="70"/>
  <c r="H837" i="70"/>
  <c r="H838" i="70"/>
  <c r="H839" i="70"/>
  <c r="H840" i="70"/>
  <c r="H841" i="70"/>
  <c r="H842" i="70"/>
  <c r="H843" i="70"/>
  <c r="H844" i="70"/>
  <c r="H845" i="70"/>
  <c r="H846" i="70"/>
  <c r="H847" i="70"/>
  <c r="H848" i="70"/>
  <c r="H849" i="70"/>
  <c r="H850" i="70"/>
  <c r="H851" i="70"/>
  <c r="H852" i="70"/>
  <c r="H853" i="70"/>
  <c r="H854" i="70"/>
  <c r="H855" i="70"/>
  <c r="H856" i="70"/>
  <c r="H857" i="70"/>
  <c r="H858" i="70"/>
  <c r="H859" i="70"/>
  <c r="H860" i="70"/>
  <c r="H861" i="70"/>
  <c r="H862" i="70"/>
  <c r="H863" i="70"/>
  <c r="H864" i="70"/>
  <c r="H865" i="70"/>
  <c r="H866" i="70"/>
  <c r="H867" i="70"/>
  <c r="H868" i="70"/>
  <c r="H869" i="70"/>
  <c r="H870" i="70"/>
  <c r="H871" i="70"/>
  <c r="H872" i="70"/>
  <c r="H873" i="70"/>
  <c r="H874" i="70"/>
  <c r="H875" i="70"/>
  <c r="H876" i="70"/>
  <c r="H877" i="70"/>
  <c r="H878" i="70"/>
  <c r="H879" i="70"/>
  <c r="H880" i="70"/>
  <c r="H881" i="70"/>
  <c r="H882" i="70"/>
  <c r="H883" i="70"/>
  <c r="H884" i="70"/>
  <c r="H885" i="70"/>
  <c r="H886" i="70"/>
  <c r="H887" i="70"/>
  <c r="H888" i="70"/>
  <c r="H889" i="70"/>
  <c r="H890" i="70"/>
  <c r="H891" i="70"/>
  <c r="H892" i="70"/>
  <c r="H893" i="70"/>
  <c r="H894" i="70"/>
  <c r="H895" i="70"/>
  <c r="H896" i="70"/>
  <c r="H897" i="70"/>
  <c r="H898" i="70"/>
  <c r="H899" i="70"/>
  <c r="H900" i="70"/>
  <c r="H901" i="70"/>
  <c r="H902" i="70"/>
  <c r="H903" i="70"/>
  <c r="H904" i="70"/>
  <c r="H905" i="70"/>
  <c r="H906" i="70"/>
  <c r="H907" i="70"/>
  <c r="H908" i="70"/>
  <c r="H909" i="70"/>
  <c r="H910" i="70"/>
  <c r="H911" i="70"/>
  <c r="H912" i="70"/>
  <c r="H913" i="70"/>
  <c r="H914" i="70"/>
  <c r="H915" i="70"/>
  <c r="H916" i="70"/>
  <c r="H917" i="70"/>
  <c r="H918" i="70"/>
  <c r="H919" i="70"/>
  <c r="H920" i="70"/>
  <c r="H921" i="70"/>
  <c r="H922" i="70"/>
  <c r="H923" i="70"/>
  <c r="H924" i="70"/>
  <c r="H925" i="70"/>
  <c r="H926" i="70"/>
  <c r="H927" i="70"/>
  <c r="H928" i="70"/>
  <c r="H929" i="70"/>
  <c r="H930" i="70"/>
  <c r="H931" i="70"/>
  <c r="H932" i="70"/>
  <c r="H933" i="70"/>
  <c r="H934" i="70"/>
  <c r="H935" i="70"/>
  <c r="H936" i="70"/>
  <c r="H937" i="70"/>
  <c r="H938" i="70"/>
  <c r="H939" i="70"/>
  <c r="H940" i="70"/>
  <c r="H941" i="70"/>
  <c r="H942" i="70"/>
  <c r="H943" i="70"/>
  <c r="H944" i="70"/>
  <c r="H945" i="70"/>
  <c r="H946" i="70"/>
  <c r="H947" i="70"/>
  <c r="H948" i="70"/>
  <c r="H949" i="70"/>
  <c r="H950" i="70"/>
  <c r="H951" i="70"/>
  <c r="H952" i="70"/>
  <c r="H953" i="70"/>
  <c r="H954" i="70"/>
  <c r="H955" i="70"/>
  <c r="H956" i="70"/>
  <c r="H957" i="70"/>
  <c r="H958" i="70"/>
  <c r="H959" i="70"/>
  <c r="H960" i="70"/>
  <c r="H961" i="70"/>
  <c r="H962" i="70"/>
  <c r="H963" i="70"/>
  <c r="H964" i="70"/>
  <c r="H965" i="70"/>
  <c r="H966" i="70"/>
  <c r="H967" i="70"/>
  <c r="H968" i="70"/>
  <c r="H969" i="70"/>
  <c r="H970" i="70"/>
  <c r="H971" i="70"/>
  <c r="H972" i="70"/>
  <c r="H973" i="70"/>
  <c r="H974" i="70"/>
  <c r="H975" i="70"/>
  <c r="H976" i="70"/>
  <c r="H977" i="70"/>
  <c r="H978" i="70"/>
  <c r="H979" i="70"/>
  <c r="H980" i="70"/>
  <c r="H981" i="70"/>
  <c r="H982" i="70"/>
  <c r="H983" i="70"/>
  <c r="H984" i="70"/>
  <c r="H985" i="70"/>
  <c r="H986" i="70"/>
  <c r="H987" i="70"/>
  <c r="H988" i="70"/>
  <c r="H989" i="70"/>
  <c r="H990" i="70"/>
  <c r="H991" i="70"/>
  <c r="H992" i="70"/>
  <c r="H993" i="70"/>
  <c r="H994" i="70"/>
  <c r="H995" i="70"/>
  <c r="H996" i="70"/>
  <c r="H997" i="70"/>
  <c r="H998" i="70"/>
  <c r="H999" i="70"/>
  <c r="H1000" i="70"/>
  <c r="H1001" i="70"/>
  <c r="H1002" i="70"/>
  <c r="H1003" i="70"/>
  <c r="H1004" i="70"/>
  <c r="H1005" i="70"/>
  <c r="H1006" i="70"/>
  <c r="H1007" i="70"/>
  <c r="H1008" i="70"/>
  <c r="H1009" i="70"/>
  <c r="H1010" i="70"/>
  <c r="H1011" i="70"/>
  <c r="H1012" i="70"/>
  <c r="H1013" i="70"/>
  <c r="H1014" i="70"/>
  <c r="H1015" i="70"/>
  <c r="H1016" i="70"/>
  <c r="H1017" i="70"/>
  <c r="H1018" i="70"/>
  <c r="H1019" i="70"/>
  <c r="H1020" i="70"/>
  <c r="H1021" i="70"/>
  <c r="H1022" i="70"/>
  <c r="H1023" i="70"/>
  <c r="H1024" i="70"/>
  <c r="H1025" i="70"/>
  <c r="H1026" i="70"/>
  <c r="H1027" i="70"/>
  <c r="H1028" i="70"/>
  <c r="H1029" i="70"/>
  <c r="H1030" i="70"/>
  <c r="H1031" i="70"/>
  <c r="H1032" i="70"/>
  <c r="H1033" i="70"/>
  <c r="H1034" i="70"/>
  <c r="H1035" i="70"/>
  <c r="H1036" i="70"/>
  <c r="H1037" i="70"/>
  <c r="H1038" i="70"/>
  <c r="H1039" i="70"/>
  <c r="H1040" i="70"/>
  <c r="H1041" i="70"/>
  <c r="H1042" i="70"/>
  <c r="H1043" i="70"/>
  <c r="H1044" i="70"/>
  <c r="H1045" i="70"/>
  <c r="H1046" i="70"/>
  <c r="H1047" i="70"/>
  <c r="H1048" i="70"/>
  <c r="H1049" i="70"/>
  <c r="H1050" i="70"/>
  <c r="H1051" i="70"/>
  <c r="H1052" i="70"/>
  <c r="H1053" i="70"/>
  <c r="H1054" i="70"/>
  <c r="H1055" i="70"/>
  <c r="H1056" i="70"/>
  <c r="H1057" i="70"/>
  <c r="H1058" i="70"/>
  <c r="H1059" i="70"/>
  <c r="H1060" i="70"/>
  <c r="H1061" i="70"/>
  <c r="H1062" i="70"/>
  <c r="H1063" i="70"/>
  <c r="H1064" i="70"/>
  <c r="H1065" i="70"/>
  <c r="H1066" i="70"/>
  <c r="H1067" i="70"/>
  <c r="H1068" i="70"/>
  <c r="H1069" i="70"/>
  <c r="H1070" i="70"/>
  <c r="H1071" i="70"/>
  <c r="H1072" i="70"/>
  <c r="H1073" i="70"/>
  <c r="H1074" i="70"/>
  <c r="H1075" i="70"/>
  <c r="H1076" i="70"/>
  <c r="H1077" i="70"/>
  <c r="H1078" i="70"/>
  <c r="H1079" i="70"/>
  <c r="H1080" i="70"/>
  <c r="H1081" i="70"/>
  <c r="H1082" i="70"/>
  <c r="H1083" i="70"/>
  <c r="H1084" i="70"/>
  <c r="H1085" i="70"/>
  <c r="H1086" i="70"/>
  <c r="H1087" i="70"/>
  <c r="H1088" i="70"/>
  <c r="H1089" i="70"/>
  <c r="H1090" i="70"/>
  <c r="H1091" i="70"/>
  <c r="H1092" i="70"/>
  <c r="H1093" i="70"/>
  <c r="H1094" i="70"/>
  <c r="H1095" i="70"/>
  <c r="H1096" i="70"/>
  <c r="H1097" i="70"/>
  <c r="H1098" i="70"/>
  <c r="H1099" i="70"/>
  <c r="H1100" i="70"/>
  <c r="H1101" i="70"/>
  <c r="H1102" i="70"/>
  <c r="H1103" i="70"/>
  <c r="H1104" i="70"/>
  <c r="H1105" i="70"/>
  <c r="H1106" i="70"/>
  <c r="H1107" i="70"/>
  <c r="H1108" i="70"/>
  <c r="H1109" i="70"/>
  <c r="H1110" i="70"/>
  <c r="H1111" i="70"/>
  <c r="H1112" i="70"/>
  <c r="H1113" i="70"/>
  <c r="H1114" i="70"/>
  <c r="H1115" i="70"/>
  <c r="H1116" i="70"/>
  <c r="H1117" i="70"/>
  <c r="H1118" i="70"/>
  <c r="H1119" i="70"/>
  <c r="H1120" i="70"/>
  <c r="H1121" i="70"/>
  <c r="H1122" i="70"/>
  <c r="H1123" i="70"/>
  <c r="H1124" i="70"/>
  <c r="H1125" i="70"/>
  <c r="H1126" i="70"/>
  <c r="H1127" i="70"/>
  <c r="H1128" i="70"/>
  <c r="H1129" i="70"/>
  <c r="H1130" i="70"/>
  <c r="H1131" i="70"/>
  <c r="H1132" i="70"/>
  <c r="H1133" i="70"/>
  <c r="H1134" i="70"/>
  <c r="H1135" i="70"/>
  <c r="H1136" i="70"/>
  <c r="H1137" i="70"/>
  <c r="H1138" i="70"/>
  <c r="H1139" i="70"/>
  <c r="H1140" i="70"/>
  <c r="H1141" i="70"/>
  <c r="H1142" i="70"/>
  <c r="H1143" i="70"/>
  <c r="H1144" i="70"/>
  <c r="H1145" i="70"/>
  <c r="H1146" i="70"/>
  <c r="H1147" i="70"/>
  <c r="H1148" i="70"/>
  <c r="H1149" i="70"/>
  <c r="H1150" i="70"/>
  <c r="H1151" i="70"/>
  <c r="H1152" i="70"/>
  <c r="H1153" i="70"/>
  <c r="H1154" i="70"/>
  <c r="H1155" i="70"/>
  <c r="H1156" i="70"/>
  <c r="H1157" i="70"/>
  <c r="H1158" i="70"/>
  <c r="H1159" i="70"/>
  <c r="H1160" i="70"/>
  <c r="H1161" i="70"/>
  <c r="H1162" i="70"/>
  <c r="H1163" i="70"/>
  <c r="H1164" i="70"/>
  <c r="H1165" i="70"/>
  <c r="H1166" i="70"/>
  <c r="H1167" i="70"/>
  <c r="H1168" i="70"/>
  <c r="H1169" i="70"/>
  <c r="H1170" i="70"/>
  <c r="H1171" i="70"/>
  <c r="H1172" i="70"/>
  <c r="H1173" i="70"/>
  <c r="H1174" i="70"/>
  <c r="H1175" i="70"/>
  <c r="H1176" i="70"/>
  <c r="H1177" i="70"/>
  <c r="H1178" i="70"/>
  <c r="H1179" i="70"/>
  <c r="H1180" i="70"/>
  <c r="H1181" i="70"/>
  <c r="H1182" i="70"/>
  <c r="H1183" i="70"/>
  <c r="H1184" i="70"/>
  <c r="H1185" i="70"/>
  <c r="H1186" i="70"/>
  <c r="H1187" i="70"/>
  <c r="H1188" i="70"/>
  <c r="H1189" i="70"/>
  <c r="H1190" i="70"/>
  <c r="H1191" i="70"/>
  <c r="H1192" i="70"/>
  <c r="H1193" i="70"/>
  <c r="H1194" i="70"/>
  <c r="H1195" i="70"/>
  <c r="H1196" i="70"/>
  <c r="H1197" i="70"/>
  <c r="H1198" i="70"/>
  <c r="H1199" i="70"/>
  <c r="H1200" i="70"/>
  <c r="H1201" i="70"/>
  <c r="H1202" i="70"/>
  <c r="H1203" i="70"/>
  <c r="H1204" i="70"/>
  <c r="H1205" i="70"/>
  <c r="H1206" i="70"/>
  <c r="H1207" i="70"/>
  <c r="H1208" i="70"/>
  <c r="H1209" i="70"/>
  <c r="H1210" i="70"/>
  <c r="H1211" i="70"/>
  <c r="H1212" i="70"/>
  <c r="H1213" i="70"/>
  <c r="H1214" i="70"/>
  <c r="H1215" i="70"/>
  <c r="H1216" i="70"/>
  <c r="H1217" i="70"/>
  <c r="H1218" i="70"/>
  <c r="H1219" i="70"/>
  <c r="H1220" i="70"/>
  <c r="H1221" i="70"/>
  <c r="H1222" i="70"/>
  <c r="H1223" i="70"/>
  <c r="H1224" i="70"/>
  <c r="H1225" i="70"/>
  <c r="H1226" i="70"/>
  <c r="H1227" i="70"/>
  <c r="H1228" i="70"/>
  <c r="H1229" i="70"/>
  <c r="H1230" i="70"/>
  <c r="H1231" i="70"/>
  <c r="H1232" i="70"/>
  <c r="H1233" i="70"/>
  <c r="H1234" i="70"/>
  <c r="H1235" i="70"/>
  <c r="H1236" i="70"/>
  <c r="H1237" i="70"/>
  <c r="H1238" i="70"/>
  <c r="H1239" i="70"/>
  <c r="H1240" i="70"/>
  <c r="H1241" i="70"/>
  <c r="H1242" i="70"/>
  <c r="H1243" i="70"/>
  <c r="H1244" i="70"/>
  <c r="H1245" i="70"/>
  <c r="H1246" i="70"/>
  <c r="H1247" i="70"/>
  <c r="H1248" i="70"/>
  <c r="H1249" i="70"/>
  <c r="H1250" i="70"/>
  <c r="H1251" i="70"/>
  <c r="H1252" i="70"/>
  <c r="H1253" i="70"/>
  <c r="H1254" i="70"/>
  <c r="H1255" i="70"/>
  <c r="H1256" i="70"/>
  <c r="H1257" i="70"/>
  <c r="H1258" i="70"/>
  <c r="H1259" i="70"/>
  <c r="H1260" i="70"/>
  <c r="H1261" i="70"/>
  <c r="H1262" i="70"/>
  <c r="H1263" i="70"/>
  <c r="H1264" i="70"/>
  <c r="H1265" i="70"/>
  <c r="H1266" i="70"/>
  <c r="H1267" i="70"/>
  <c r="H1268" i="70"/>
  <c r="H1269" i="70"/>
  <c r="H1270" i="70"/>
  <c r="H1271" i="70"/>
  <c r="H1272" i="70"/>
  <c r="H1273" i="70"/>
  <c r="H1274" i="70"/>
  <c r="H1275" i="70"/>
  <c r="H1276" i="70"/>
  <c r="H1277" i="70"/>
  <c r="H1278" i="70"/>
  <c r="H1279" i="70"/>
  <c r="H1280" i="70"/>
  <c r="H1281" i="70"/>
  <c r="H1282" i="70"/>
  <c r="H1283" i="70"/>
  <c r="H1284" i="70"/>
  <c r="H1285" i="70"/>
  <c r="H1286" i="70"/>
  <c r="H1287" i="70"/>
  <c r="H1288" i="70"/>
  <c r="H1289" i="70"/>
  <c r="H1290" i="70"/>
  <c r="H1291" i="70"/>
  <c r="H1292" i="70"/>
  <c r="H1293" i="70"/>
  <c r="H1294" i="70"/>
  <c r="H1295" i="70"/>
  <c r="H1296" i="70"/>
  <c r="H1297" i="70"/>
  <c r="H1298" i="70"/>
  <c r="H1299" i="70"/>
  <c r="H1300" i="70"/>
  <c r="H1301" i="70"/>
  <c r="H1302" i="70"/>
  <c r="H1303" i="70"/>
  <c r="H1304" i="70"/>
  <c r="H1305" i="70"/>
  <c r="H1306" i="70"/>
  <c r="H1307" i="70"/>
  <c r="H1308" i="70"/>
  <c r="H1309" i="70"/>
  <c r="H1310" i="70"/>
  <c r="H1311" i="70"/>
  <c r="H1312" i="70"/>
  <c r="H1313" i="70"/>
  <c r="H1314" i="70"/>
  <c r="H1315" i="70"/>
  <c r="H1316" i="70"/>
  <c r="H1317" i="70"/>
  <c r="H1318" i="70"/>
  <c r="H1319" i="70"/>
  <c r="H1320" i="70"/>
  <c r="H1321" i="70"/>
  <c r="H1322" i="70"/>
  <c r="H1323" i="70"/>
  <c r="H1324" i="70"/>
  <c r="H1325" i="70"/>
  <c r="H1326" i="70"/>
  <c r="H1327" i="70"/>
  <c r="H1328" i="70"/>
  <c r="H1329" i="70"/>
  <c r="H1330" i="70"/>
  <c r="H1331" i="70"/>
  <c r="H1332" i="70"/>
  <c r="H1333" i="70"/>
  <c r="H1334" i="70"/>
  <c r="H1335" i="70"/>
  <c r="H1336" i="70"/>
  <c r="H1337" i="70"/>
  <c r="H1338" i="70"/>
  <c r="H1339" i="70"/>
  <c r="H1340" i="70"/>
  <c r="H1341" i="70"/>
  <c r="H1342" i="70"/>
  <c r="H1343" i="70"/>
  <c r="H1344" i="70"/>
  <c r="H1345" i="70"/>
  <c r="H1346" i="70"/>
  <c r="H1347" i="70"/>
  <c r="H1348" i="70"/>
  <c r="H1349" i="70"/>
  <c r="H1350" i="70"/>
  <c r="H1351" i="70"/>
  <c r="H1352" i="70"/>
  <c r="H1353" i="70"/>
  <c r="H1354" i="70"/>
  <c r="H1355" i="70"/>
  <c r="H1356" i="70"/>
  <c r="H1357" i="70"/>
  <c r="H1358" i="70"/>
  <c r="H1359" i="70"/>
  <c r="H1360" i="70"/>
  <c r="H1361" i="70"/>
  <c r="H1362" i="70"/>
  <c r="H1363" i="70"/>
  <c r="H1364" i="70"/>
  <c r="H1365" i="70"/>
  <c r="H1366" i="70"/>
  <c r="H1367" i="70"/>
  <c r="H1368" i="70"/>
  <c r="H1369" i="70"/>
  <c r="H1370" i="70"/>
  <c r="H1371" i="70"/>
  <c r="H1372" i="70"/>
  <c r="H1373" i="70"/>
  <c r="H1374" i="70"/>
  <c r="H1375" i="70"/>
  <c r="H1376" i="70"/>
  <c r="H1377" i="70"/>
  <c r="H1378" i="70"/>
  <c r="H1379" i="70"/>
  <c r="H1380" i="70"/>
  <c r="H1381" i="70"/>
  <c r="H1382" i="70"/>
  <c r="H1383" i="70"/>
  <c r="H1384" i="70"/>
  <c r="H1385" i="70"/>
  <c r="H1386" i="70"/>
  <c r="H1387" i="70"/>
  <c r="H1388" i="70"/>
  <c r="H1389" i="70"/>
  <c r="H1390" i="70"/>
  <c r="H1391" i="70"/>
  <c r="H1392" i="70"/>
  <c r="H1393" i="70"/>
  <c r="H1394" i="70"/>
  <c r="H1395" i="70"/>
  <c r="H1396" i="70"/>
  <c r="H1397" i="70"/>
  <c r="H1398" i="70"/>
  <c r="H1399" i="70"/>
  <c r="H1400" i="70"/>
  <c r="H1401" i="70"/>
  <c r="H1402" i="70"/>
  <c r="H1403" i="70"/>
  <c r="H1404" i="70"/>
  <c r="H1405" i="70"/>
  <c r="H1406" i="70"/>
  <c r="H1407" i="70"/>
  <c r="H1408" i="70"/>
  <c r="H1409" i="70"/>
  <c r="H1410" i="70"/>
  <c r="H1411" i="70"/>
  <c r="H1412" i="70"/>
  <c r="H1413" i="70"/>
  <c r="H1414" i="70"/>
  <c r="H1415" i="70"/>
  <c r="H1416" i="70"/>
  <c r="H1417" i="70"/>
  <c r="H1418" i="70"/>
  <c r="H1419" i="70"/>
  <c r="H1420" i="70"/>
  <c r="H1421" i="70"/>
  <c r="H1422" i="70"/>
  <c r="H1423" i="70"/>
  <c r="H1424" i="70"/>
  <c r="H1425" i="70"/>
  <c r="H1426" i="70"/>
  <c r="H1427" i="70"/>
  <c r="H1428" i="70"/>
  <c r="H1429" i="70"/>
  <c r="H1430" i="70"/>
  <c r="H1431" i="70"/>
  <c r="H1432" i="70"/>
  <c r="H1433" i="70"/>
  <c r="H1434" i="70"/>
  <c r="H1435" i="70"/>
  <c r="H1436" i="70"/>
  <c r="H1437" i="70"/>
  <c r="H1438" i="70"/>
  <c r="H1439" i="70"/>
  <c r="H1440" i="70"/>
  <c r="H1441" i="70"/>
  <c r="H1442" i="70"/>
  <c r="H1443" i="70"/>
  <c r="H1444" i="70"/>
  <c r="H1445" i="70"/>
  <c r="H1446" i="70"/>
  <c r="H1447" i="70"/>
  <c r="H1448" i="70"/>
  <c r="H1449" i="70"/>
  <c r="H1450" i="70"/>
  <c r="H1451" i="70"/>
  <c r="H1452" i="70"/>
  <c r="H1453" i="70"/>
  <c r="H1454" i="70"/>
  <c r="H1455" i="70"/>
  <c r="H1456" i="70"/>
  <c r="H1457" i="70"/>
  <c r="H1458" i="70"/>
  <c r="H1459" i="70"/>
  <c r="H1460" i="70"/>
  <c r="H1461" i="70"/>
  <c r="H1462" i="70"/>
  <c r="H1463" i="70"/>
  <c r="H1464" i="70"/>
  <c r="H1465" i="70"/>
  <c r="H1466" i="70"/>
  <c r="H1467" i="70"/>
  <c r="H1468" i="70"/>
  <c r="H1469" i="70"/>
  <c r="H1470" i="70"/>
  <c r="H1471" i="70"/>
  <c r="H1472" i="70"/>
  <c r="H1473" i="70"/>
  <c r="H1474" i="70"/>
  <c r="H1475" i="70"/>
  <c r="H1476" i="70"/>
  <c r="H1477" i="70"/>
  <c r="H1478" i="70"/>
  <c r="H1479" i="70"/>
  <c r="H1480" i="70"/>
  <c r="H1481" i="70"/>
  <c r="H1482" i="70"/>
  <c r="H1483" i="70"/>
  <c r="H1484" i="70"/>
  <c r="H1485" i="70"/>
  <c r="H1486" i="70"/>
  <c r="H1487" i="70"/>
  <c r="H1488" i="70"/>
  <c r="H1489" i="70"/>
  <c r="H1490" i="70"/>
  <c r="H1491" i="70"/>
  <c r="H1492" i="70"/>
  <c r="H1493" i="70"/>
  <c r="H1494" i="70"/>
  <c r="H1495" i="70"/>
  <c r="H1496" i="70"/>
  <c r="H1497" i="70"/>
  <c r="H1498" i="70"/>
  <c r="H1499" i="70"/>
  <c r="H1500" i="70"/>
  <c r="H1501" i="70"/>
  <c r="H1502" i="70"/>
  <c r="H1503" i="70"/>
  <c r="H1504" i="70"/>
  <c r="H1505" i="70"/>
  <c r="H1506" i="70"/>
  <c r="H1507" i="70"/>
  <c r="H1508" i="70"/>
  <c r="H1509" i="70"/>
  <c r="H1510" i="70"/>
  <c r="H1511" i="70"/>
  <c r="H1512" i="70"/>
  <c r="H1513" i="70"/>
  <c r="H1514" i="70"/>
  <c r="H1515" i="70"/>
  <c r="H1516" i="70"/>
  <c r="H1517" i="70"/>
  <c r="H1518" i="70"/>
  <c r="H1519" i="70"/>
  <c r="H1520" i="70"/>
  <c r="H1521" i="70"/>
  <c r="H1522" i="70"/>
  <c r="H1523" i="70"/>
  <c r="H1524" i="70"/>
  <c r="H1525" i="70"/>
  <c r="H1526" i="70"/>
  <c r="H1527" i="70"/>
  <c r="H1528" i="70"/>
  <c r="H1529" i="70"/>
  <c r="H1530" i="70"/>
  <c r="H1531" i="70"/>
  <c r="H1532" i="70"/>
  <c r="H1533" i="70"/>
  <c r="H1534" i="70"/>
  <c r="H1535" i="70"/>
  <c r="H1536" i="70"/>
  <c r="H1537" i="70"/>
  <c r="H1538" i="70"/>
  <c r="H1539" i="70"/>
  <c r="H1540" i="70"/>
  <c r="H1541" i="70"/>
  <c r="H1542" i="70"/>
  <c r="H1543" i="70"/>
  <c r="H1544" i="70"/>
  <c r="H1545" i="70"/>
  <c r="H1546" i="70"/>
  <c r="H1547" i="70"/>
  <c r="H1548" i="70"/>
  <c r="H1549" i="70"/>
  <c r="H1550" i="70"/>
  <c r="H1551" i="70"/>
  <c r="H1552" i="70"/>
  <c r="H1553" i="70"/>
  <c r="H1554" i="70"/>
  <c r="H1555" i="70"/>
  <c r="H1556" i="70"/>
  <c r="H1557" i="70"/>
  <c r="H1558" i="70"/>
  <c r="H1559" i="70"/>
  <c r="H1560" i="70"/>
  <c r="H1561" i="70"/>
  <c r="H1562" i="70"/>
  <c r="H1563" i="70"/>
  <c r="H1564" i="70"/>
  <c r="H1565" i="70"/>
  <c r="H1566" i="70"/>
  <c r="H1567" i="70"/>
  <c r="H1568" i="70"/>
  <c r="H1569" i="70"/>
  <c r="H1570" i="70"/>
  <c r="H1571" i="70"/>
  <c r="H1572" i="70"/>
  <c r="H1573" i="70"/>
  <c r="H1574" i="70"/>
  <c r="H1575" i="70"/>
  <c r="H1576" i="70"/>
  <c r="H1577" i="70"/>
  <c r="H1578" i="70"/>
  <c r="H1579" i="70"/>
  <c r="H1580" i="70"/>
  <c r="H1581" i="70"/>
  <c r="H1582" i="70"/>
  <c r="H1583" i="70"/>
  <c r="H1584" i="70"/>
  <c r="H1585" i="70"/>
  <c r="H1586" i="70"/>
  <c r="H1587" i="70"/>
  <c r="H1588" i="70"/>
  <c r="H1589" i="70"/>
  <c r="H1590" i="70"/>
  <c r="H1591" i="70"/>
  <c r="H1592" i="70"/>
  <c r="H1593" i="70"/>
  <c r="H1594" i="70"/>
  <c r="H1595" i="70"/>
  <c r="H1596" i="70"/>
  <c r="H1597" i="70"/>
  <c r="H1598" i="70"/>
  <c r="H1599" i="70"/>
  <c r="H1600" i="70"/>
  <c r="H1601" i="70"/>
  <c r="H1602" i="70"/>
  <c r="H1603" i="70"/>
  <c r="H1604" i="70"/>
  <c r="H1605" i="70"/>
  <c r="H1606" i="70"/>
  <c r="H1607" i="70"/>
  <c r="H1608" i="70"/>
  <c r="H1609" i="70"/>
  <c r="H1610" i="70"/>
  <c r="H1611" i="70"/>
  <c r="H1612" i="70"/>
  <c r="H1613" i="70"/>
  <c r="H1614" i="70"/>
  <c r="H1615" i="70"/>
  <c r="H1616" i="70"/>
  <c r="H1617" i="70"/>
  <c r="H1618" i="70"/>
  <c r="H1619" i="70"/>
  <c r="H1620" i="70"/>
  <c r="H1621" i="70"/>
  <c r="H1622" i="70"/>
  <c r="H1623" i="70"/>
  <c r="H1624" i="70"/>
  <c r="H1625" i="70"/>
  <c r="H1626" i="70"/>
  <c r="H1627" i="70"/>
  <c r="H1628" i="70"/>
  <c r="H1629" i="70"/>
  <c r="H1630" i="70"/>
  <c r="H1631" i="70"/>
  <c r="H1632" i="70"/>
  <c r="H1633" i="70"/>
  <c r="H1634" i="70"/>
  <c r="H1635" i="70"/>
  <c r="H1636" i="70"/>
  <c r="H1637" i="70"/>
  <c r="H1638" i="70"/>
  <c r="H1639" i="70"/>
  <c r="H1640" i="70"/>
  <c r="H1641" i="70"/>
  <c r="H1642" i="70"/>
  <c r="H1643" i="70"/>
  <c r="H1644" i="70"/>
  <c r="H1645" i="70"/>
  <c r="H1646" i="70"/>
  <c r="H1647" i="70"/>
  <c r="H1648" i="70"/>
  <c r="H1649" i="70"/>
  <c r="H1650" i="70"/>
  <c r="H1651" i="70"/>
  <c r="H1652" i="70"/>
  <c r="H1653" i="70"/>
  <c r="H1654" i="70"/>
  <c r="H1655" i="70"/>
  <c r="H1656" i="70"/>
  <c r="H1657" i="70"/>
  <c r="H1658" i="70"/>
  <c r="H1659" i="70"/>
  <c r="H1660" i="70"/>
  <c r="H1661" i="70"/>
  <c r="H1662" i="70"/>
  <c r="H1663" i="70"/>
  <c r="H1664" i="70"/>
  <c r="H1665" i="70"/>
  <c r="H1666" i="70"/>
  <c r="H1667" i="70"/>
  <c r="H1668" i="70"/>
  <c r="H1669" i="70"/>
  <c r="H1670" i="70"/>
  <c r="H1671" i="70"/>
  <c r="H1672" i="70"/>
  <c r="H1673" i="70"/>
  <c r="H1674" i="70"/>
  <c r="H1675" i="70"/>
  <c r="H1676" i="70"/>
  <c r="H1677" i="70"/>
  <c r="H1678" i="70"/>
  <c r="H1679" i="70"/>
  <c r="H1680" i="70"/>
  <c r="H1681" i="70"/>
  <c r="H1682" i="70"/>
  <c r="H1683" i="70"/>
  <c r="H1684" i="70"/>
  <c r="H1685" i="70"/>
  <c r="H1686" i="70"/>
  <c r="H1687" i="70"/>
  <c r="H1688" i="70"/>
  <c r="H1689" i="70"/>
  <c r="H1690" i="70"/>
  <c r="H1691" i="70"/>
  <c r="H1692" i="70"/>
  <c r="H1693" i="70"/>
  <c r="H1694" i="70"/>
  <c r="H1695" i="70"/>
  <c r="H1696" i="70"/>
  <c r="H1697" i="70"/>
  <c r="H1698" i="70"/>
  <c r="H1699" i="70"/>
  <c r="H1700" i="70"/>
  <c r="H1701" i="70"/>
  <c r="H1702" i="70"/>
  <c r="H1703" i="70"/>
  <c r="H1704" i="70"/>
  <c r="H1705" i="70"/>
  <c r="H1706" i="70"/>
  <c r="H1707" i="70"/>
  <c r="H1708" i="70"/>
  <c r="H1709" i="70"/>
  <c r="H1710" i="70"/>
  <c r="H1711" i="70"/>
  <c r="H1712" i="70"/>
  <c r="H1713" i="70"/>
  <c r="H1714" i="70"/>
  <c r="H1715" i="70"/>
  <c r="H1716" i="70"/>
  <c r="H1717" i="70"/>
  <c r="H1718" i="70"/>
  <c r="H1719" i="70"/>
  <c r="H1720" i="70"/>
  <c r="H1721" i="70"/>
  <c r="H1722" i="70"/>
  <c r="H1723" i="70"/>
  <c r="H1724" i="70"/>
  <c r="H1725" i="70"/>
  <c r="H1726" i="70"/>
  <c r="H1727" i="70"/>
  <c r="H1728" i="70"/>
  <c r="H1729" i="70"/>
  <c r="H1730" i="70"/>
  <c r="H1731" i="70"/>
  <c r="H1732" i="70"/>
  <c r="H1733" i="70"/>
  <c r="H1734" i="70"/>
  <c r="H1735" i="70"/>
  <c r="H1736" i="70"/>
  <c r="H1737" i="70"/>
  <c r="H1738" i="70"/>
  <c r="H1739" i="70"/>
  <c r="H1740" i="70"/>
  <c r="H1741" i="70"/>
  <c r="H1742" i="70"/>
  <c r="H1743" i="70"/>
  <c r="H1744" i="70"/>
  <c r="H1745" i="70"/>
  <c r="H1746" i="70"/>
  <c r="H1747" i="70"/>
  <c r="H1748" i="70"/>
  <c r="H1749" i="70"/>
  <c r="H1750" i="70"/>
  <c r="H1751" i="70"/>
  <c r="H1752" i="70"/>
  <c r="H1753" i="70"/>
  <c r="H1754" i="70"/>
  <c r="H1755" i="70"/>
  <c r="H1756" i="70"/>
  <c r="H1757" i="70"/>
  <c r="H1758" i="70"/>
  <c r="H1759" i="70"/>
  <c r="H1760" i="70"/>
  <c r="H1761" i="70"/>
  <c r="H1762" i="70"/>
  <c r="H1763" i="70"/>
  <c r="H1764" i="70"/>
  <c r="H1765" i="70"/>
  <c r="H1766" i="70"/>
  <c r="H1767" i="70"/>
  <c r="H1768" i="70"/>
  <c r="H1769" i="70"/>
  <c r="H1770" i="70"/>
  <c r="H1771" i="70"/>
  <c r="H1772" i="70"/>
  <c r="H1773" i="70"/>
  <c r="H1774" i="70"/>
  <c r="H1775" i="70"/>
  <c r="H1776" i="70"/>
  <c r="H1777" i="70"/>
  <c r="H1778" i="70"/>
  <c r="H1779" i="70"/>
  <c r="H1780" i="70"/>
  <c r="H1781" i="70"/>
  <c r="H1782" i="70"/>
  <c r="H1783" i="70"/>
  <c r="H1784" i="70"/>
  <c r="H1785" i="70"/>
  <c r="H1786" i="70"/>
  <c r="H1787" i="70"/>
  <c r="H1788" i="70"/>
  <c r="H1789" i="70"/>
  <c r="H1790" i="70"/>
  <c r="H1791" i="70"/>
  <c r="H1792" i="70"/>
  <c r="H1793" i="70"/>
  <c r="H1794" i="70"/>
  <c r="H1795" i="70"/>
  <c r="H1796" i="70"/>
  <c r="H1797" i="70"/>
  <c r="H1798" i="70"/>
  <c r="H1799" i="70"/>
  <c r="H1800" i="70"/>
  <c r="H1801" i="70"/>
  <c r="H1802" i="70"/>
  <c r="H1803" i="70"/>
  <c r="H1804" i="70"/>
  <c r="H1805" i="70"/>
  <c r="H1806" i="70"/>
  <c r="H1807" i="70"/>
  <c r="H1808" i="70"/>
  <c r="H1809" i="70"/>
  <c r="H1810" i="70"/>
  <c r="H1811" i="70"/>
  <c r="H1812" i="70"/>
  <c r="H1813" i="70"/>
  <c r="H1814" i="70"/>
  <c r="H1815" i="70"/>
  <c r="H1816" i="70"/>
  <c r="H1817" i="70"/>
  <c r="H1818" i="70"/>
  <c r="H1819" i="70"/>
  <c r="H1820" i="70"/>
  <c r="H1821" i="70"/>
  <c r="H1822" i="70"/>
  <c r="H1823" i="70"/>
  <c r="H1824" i="70"/>
  <c r="H1825" i="70"/>
  <c r="H1826" i="70"/>
  <c r="H1827" i="70"/>
  <c r="H1828" i="70"/>
  <c r="H1829" i="70"/>
  <c r="H1830" i="70"/>
  <c r="H1831" i="70"/>
  <c r="H1832" i="70"/>
  <c r="H1833" i="70"/>
  <c r="H1834" i="70"/>
  <c r="H1835" i="70"/>
  <c r="H1836" i="70"/>
  <c r="H1837" i="70"/>
  <c r="H1838" i="70"/>
  <c r="H1839" i="70"/>
  <c r="H1840" i="70"/>
  <c r="H1841" i="70"/>
  <c r="H1842" i="70"/>
  <c r="H1843" i="70"/>
  <c r="H1844" i="70"/>
  <c r="H1845" i="70"/>
  <c r="H1846" i="70"/>
  <c r="H1847" i="70"/>
  <c r="H1848" i="70"/>
  <c r="H1849" i="70"/>
  <c r="H1850" i="70"/>
  <c r="H1851" i="70"/>
  <c r="H1852" i="70"/>
  <c r="H1853" i="70"/>
  <c r="H1854" i="70"/>
  <c r="H1855" i="70"/>
  <c r="H1856" i="70"/>
  <c r="H1857" i="70"/>
  <c r="H1858" i="70"/>
  <c r="H1859" i="70"/>
  <c r="H1860" i="70"/>
  <c r="H1861" i="70"/>
  <c r="H1862" i="70"/>
  <c r="H1863" i="70"/>
  <c r="H1864" i="70"/>
  <c r="H1865" i="70"/>
  <c r="H1866" i="70"/>
  <c r="H1867" i="70"/>
  <c r="H1868" i="70"/>
  <c r="H1869" i="70"/>
  <c r="H1870" i="70"/>
  <c r="H1871" i="70"/>
  <c r="H1872" i="70"/>
  <c r="H1873" i="70"/>
  <c r="H1874" i="70"/>
  <c r="H1875" i="70"/>
  <c r="H1876" i="70"/>
  <c r="H1877" i="70"/>
  <c r="H1878" i="70"/>
  <c r="H1879" i="70"/>
  <c r="H1880" i="70"/>
  <c r="H1881" i="70"/>
  <c r="H1882" i="70"/>
  <c r="H1883" i="70"/>
  <c r="H1884" i="70"/>
  <c r="H1885" i="70"/>
  <c r="H1886" i="70"/>
  <c r="H1887" i="70"/>
  <c r="H1888" i="70"/>
  <c r="H1889" i="70"/>
  <c r="H1890" i="70"/>
  <c r="H1891" i="70"/>
  <c r="H1892" i="70"/>
  <c r="H1893" i="70"/>
  <c r="H1894" i="70"/>
  <c r="H1895" i="70"/>
  <c r="H1896" i="70"/>
  <c r="H1897" i="70"/>
  <c r="H1898" i="70"/>
  <c r="H1899" i="70"/>
  <c r="H1900" i="70"/>
  <c r="H1901" i="70"/>
  <c r="H1902" i="70"/>
  <c r="H1903" i="70"/>
  <c r="H1904" i="70"/>
  <c r="H1905" i="70"/>
  <c r="H1906" i="70"/>
  <c r="H1907" i="70"/>
  <c r="H1908" i="70"/>
  <c r="H1909" i="70"/>
  <c r="H1910" i="70"/>
  <c r="H1911" i="70"/>
  <c r="H1912" i="70"/>
  <c r="H1913" i="70"/>
  <c r="H1914" i="70"/>
  <c r="H1915" i="70"/>
  <c r="H1916" i="70"/>
  <c r="H1917" i="70"/>
  <c r="H1918" i="70"/>
  <c r="H1919" i="70"/>
  <c r="H1920" i="70"/>
  <c r="H1921" i="70"/>
  <c r="H1922" i="70"/>
  <c r="H1923" i="70"/>
  <c r="H1924" i="70"/>
  <c r="H1925" i="70"/>
  <c r="H1926" i="70"/>
  <c r="H1927" i="70"/>
  <c r="H1928" i="70"/>
  <c r="H1929" i="70"/>
  <c r="H1930" i="70"/>
  <c r="H1931" i="70"/>
  <c r="H1932" i="70"/>
  <c r="H1933" i="70"/>
  <c r="H1934" i="70"/>
  <c r="H1935" i="70"/>
  <c r="H1936" i="70"/>
  <c r="H1937" i="70"/>
  <c r="H1938" i="70"/>
  <c r="H1939" i="70"/>
  <c r="H1940" i="70"/>
  <c r="H1941" i="70"/>
  <c r="H1942" i="70"/>
  <c r="H1943" i="70"/>
  <c r="H1944" i="70"/>
  <c r="H1945" i="70"/>
  <c r="H1946" i="70"/>
  <c r="H1947" i="70"/>
  <c r="H1948" i="70"/>
  <c r="H1949" i="70"/>
  <c r="H1950" i="70"/>
  <c r="H1951" i="70"/>
  <c r="H1952" i="70"/>
  <c r="H1953" i="70"/>
  <c r="H1954" i="70"/>
  <c r="H1955" i="70"/>
  <c r="H1956" i="70"/>
  <c r="H1957" i="70"/>
  <c r="H1958" i="70"/>
  <c r="H1959" i="70"/>
  <c r="H1960" i="70"/>
  <c r="H1961" i="70"/>
  <c r="H1962" i="70"/>
  <c r="H1963" i="70"/>
  <c r="H1964" i="70"/>
  <c r="H1965" i="70"/>
  <c r="H1966" i="70"/>
  <c r="H1967" i="70"/>
  <c r="H1968" i="70"/>
  <c r="H1969" i="70"/>
  <c r="H1970" i="70"/>
  <c r="H1971" i="70"/>
  <c r="H1972" i="70"/>
  <c r="H1973" i="70"/>
  <c r="H1974" i="70"/>
  <c r="H1975" i="70"/>
  <c r="H1976" i="70"/>
  <c r="H1977" i="70"/>
  <c r="H1978" i="70"/>
  <c r="H1979" i="70"/>
  <c r="H1980" i="70"/>
  <c r="H1981" i="70"/>
  <c r="H1982" i="70"/>
  <c r="H1983" i="70"/>
  <c r="H1984" i="70"/>
  <c r="H1985" i="70"/>
  <c r="H1986" i="70"/>
  <c r="H1987" i="70"/>
  <c r="H1988" i="70"/>
  <c r="H1989" i="70"/>
  <c r="H1990" i="70"/>
  <c r="H1991" i="70"/>
  <c r="H1992" i="70"/>
  <c r="H1993" i="70"/>
  <c r="H1994" i="70"/>
  <c r="H1995" i="70"/>
  <c r="H1996" i="70"/>
  <c r="H1997" i="70"/>
  <c r="H1998" i="70"/>
  <c r="H1999" i="70"/>
  <c r="H2000" i="70"/>
  <c r="H2001" i="70"/>
  <c r="H2002" i="70"/>
  <c r="H2003" i="70"/>
  <c r="H2004" i="70"/>
  <c r="H2005" i="70"/>
  <c r="H2006" i="70"/>
  <c r="H2007" i="70"/>
  <c r="H2008" i="70"/>
  <c r="H2009" i="70"/>
  <c r="H2010" i="70"/>
  <c r="H2011" i="70"/>
  <c r="H2012" i="70"/>
  <c r="H2013" i="70"/>
  <c r="H2014" i="70"/>
  <c r="H2015" i="70"/>
  <c r="H2016" i="70"/>
  <c r="H2017" i="70"/>
  <c r="H2018" i="70"/>
  <c r="H2019" i="70"/>
  <c r="H2020" i="70"/>
  <c r="H2021" i="70"/>
  <c r="H2022" i="70"/>
  <c r="H2023" i="70"/>
  <c r="H2024" i="70"/>
  <c r="H2025" i="70"/>
  <c r="H2026" i="70"/>
  <c r="H2027" i="70"/>
  <c r="H2028" i="70"/>
  <c r="H2029" i="70"/>
  <c r="H2030" i="70"/>
  <c r="H2031" i="70"/>
  <c r="H2032" i="70"/>
  <c r="H2033" i="70"/>
  <c r="H2034" i="70"/>
  <c r="H2035" i="70"/>
  <c r="H2036" i="70"/>
  <c r="H2037" i="70"/>
  <c r="H2038" i="70"/>
  <c r="H2039" i="70"/>
  <c r="H2040" i="70"/>
  <c r="H2041" i="70"/>
  <c r="H2042" i="70"/>
  <c r="H2043" i="70"/>
  <c r="H2044" i="70"/>
  <c r="H2045" i="70"/>
  <c r="H2046" i="70"/>
  <c r="H2047" i="70"/>
  <c r="H2048" i="70"/>
  <c r="H2049" i="70"/>
  <c r="H2050" i="70"/>
  <c r="H2051" i="70"/>
  <c r="H2052" i="70"/>
  <c r="H2053" i="70"/>
  <c r="H2054" i="70"/>
  <c r="H2055" i="70"/>
  <c r="H2056" i="70"/>
  <c r="H2057" i="70"/>
  <c r="H2058" i="70"/>
  <c r="H2059" i="70"/>
  <c r="H2060" i="70"/>
  <c r="H2061" i="70"/>
  <c r="H2062" i="70"/>
  <c r="H2063" i="70"/>
  <c r="H2064" i="70"/>
  <c r="H2065" i="70"/>
  <c r="H2066" i="70"/>
  <c r="H2067" i="70"/>
  <c r="H2068" i="70"/>
  <c r="H2069" i="70"/>
  <c r="H2070" i="70"/>
  <c r="H2071" i="70"/>
  <c r="H2072" i="70"/>
  <c r="H2073" i="70"/>
  <c r="H2074" i="70"/>
  <c r="H2075" i="70"/>
  <c r="H2076" i="70"/>
  <c r="H2077" i="70"/>
  <c r="H2078" i="70"/>
  <c r="H2079" i="70"/>
  <c r="H2080" i="70"/>
  <c r="H2081" i="70"/>
  <c r="H2082" i="70"/>
  <c r="H2083" i="70"/>
  <c r="H2084" i="70"/>
  <c r="H2085" i="70"/>
  <c r="H2086" i="70"/>
  <c r="H2087" i="70"/>
  <c r="H2088" i="70"/>
  <c r="H2089" i="70"/>
  <c r="H2090" i="70"/>
  <c r="H2091" i="70"/>
  <c r="H2092" i="70"/>
  <c r="H2093" i="70"/>
  <c r="H2094" i="70"/>
  <c r="H2095" i="70"/>
  <c r="H2096" i="70"/>
  <c r="H2097" i="70"/>
  <c r="H2098" i="70"/>
  <c r="H2099" i="70"/>
  <c r="H2100" i="70"/>
  <c r="H2101" i="70"/>
  <c r="H2102" i="70"/>
  <c r="H2103" i="70"/>
  <c r="H2104" i="70"/>
  <c r="H2105" i="70"/>
  <c r="H2106" i="70"/>
  <c r="H2107" i="70"/>
  <c r="H2108" i="70"/>
  <c r="H2109" i="70"/>
  <c r="H2110" i="70"/>
  <c r="H2111" i="70"/>
  <c r="H2112" i="70"/>
  <c r="H2113" i="70"/>
  <c r="H2114" i="70"/>
  <c r="H2115" i="70"/>
  <c r="H2116" i="70"/>
  <c r="H2117" i="70"/>
  <c r="H2118" i="70"/>
  <c r="H2119" i="70"/>
  <c r="H2120" i="70"/>
  <c r="H2121" i="70"/>
  <c r="H2122" i="70"/>
  <c r="H2123" i="70"/>
  <c r="H2124" i="70"/>
  <c r="H2125" i="70"/>
  <c r="H2126" i="70"/>
  <c r="H2127" i="70"/>
  <c r="H2128" i="70"/>
  <c r="H2129" i="70"/>
  <c r="H2130" i="70"/>
  <c r="H2131" i="70"/>
  <c r="H2132" i="70"/>
  <c r="H2133" i="70"/>
  <c r="H2134" i="70"/>
  <c r="H2135" i="70"/>
  <c r="H2136" i="70"/>
  <c r="H2137" i="70"/>
  <c r="H2138" i="70"/>
  <c r="H2139" i="70"/>
  <c r="H2140" i="70"/>
  <c r="H2141" i="70"/>
  <c r="H2142" i="70"/>
  <c r="H2143" i="70"/>
  <c r="H2144" i="70"/>
  <c r="H2145" i="70"/>
  <c r="H2146" i="70"/>
  <c r="H2147" i="70"/>
  <c r="H2148" i="70"/>
  <c r="H2149" i="70"/>
  <c r="H2150" i="70"/>
  <c r="H2151" i="70"/>
  <c r="H2152" i="70"/>
  <c r="H2153" i="70"/>
  <c r="H2154" i="70"/>
  <c r="H2155" i="70"/>
  <c r="H2156" i="70"/>
  <c r="H2157" i="70"/>
  <c r="H2158" i="70"/>
  <c r="H2159" i="70"/>
  <c r="H2160" i="70"/>
  <c r="H2161" i="70"/>
  <c r="H2162" i="70"/>
  <c r="H2163" i="70"/>
  <c r="H2164" i="70"/>
  <c r="H2165" i="70"/>
  <c r="H2166" i="70"/>
  <c r="H2167" i="70"/>
  <c r="H2168" i="70"/>
  <c r="H2169" i="70"/>
  <c r="H2170" i="70"/>
  <c r="H2171" i="70"/>
  <c r="H2172" i="70"/>
  <c r="H2173" i="70"/>
  <c r="H2174" i="70"/>
  <c r="H2175" i="70"/>
  <c r="H2176" i="70"/>
  <c r="H2177" i="70"/>
  <c r="H2178" i="70"/>
  <c r="H2179" i="70"/>
  <c r="H2180" i="70"/>
  <c r="H2181" i="70"/>
  <c r="H2182" i="70"/>
  <c r="H2183" i="70"/>
  <c r="H2184" i="70"/>
  <c r="H2185" i="70"/>
  <c r="H2186" i="70"/>
  <c r="H2187" i="70"/>
  <c r="H2188" i="70"/>
  <c r="H2189" i="70"/>
  <c r="H2190" i="70"/>
  <c r="H2191" i="70"/>
  <c r="H2192" i="70"/>
  <c r="H2193" i="70"/>
  <c r="H2194" i="70"/>
  <c r="H2195" i="70"/>
  <c r="H2196" i="70"/>
  <c r="H2197" i="70"/>
  <c r="H2198" i="70"/>
  <c r="H2199" i="70"/>
  <c r="H2200" i="70"/>
  <c r="H2201" i="70"/>
  <c r="H2202" i="70"/>
  <c r="H2203" i="70"/>
  <c r="H2204" i="70"/>
  <c r="H2205" i="70"/>
  <c r="H2206" i="70"/>
  <c r="H2207" i="70"/>
  <c r="H2208" i="70"/>
  <c r="H2209" i="70"/>
  <c r="H2210" i="70"/>
  <c r="H2211" i="70"/>
  <c r="H2212" i="70"/>
  <c r="H2213" i="70"/>
  <c r="H2214" i="70"/>
  <c r="H2215" i="70"/>
  <c r="H2216" i="70"/>
  <c r="H2217" i="70"/>
  <c r="H2218" i="70"/>
  <c r="H2219" i="70"/>
  <c r="H2220" i="70"/>
  <c r="H2221" i="70"/>
  <c r="H2222" i="70"/>
  <c r="H2223" i="70"/>
  <c r="H2224" i="70"/>
  <c r="H2225" i="70"/>
  <c r="H2226" i="70"/>
  <c r="H2227" i="70"/>
  <c r="H2228" i="70"/>
  <c r="H2229" i="70"/>
  <c r="H2230" i="70"/>
  <c r="H2231" i="70"/>
  <c r="H2232" i="70"/>
  <c r="H2233" i="70"/>
  <c r="H2234" i="70"/>
  <c r="H2235" i="70"/>
  <c r="H2236" i="70"/>
  <c r="H2237" i="70"/>
  <c r="H2238" i="70"/>
  <c r="H2239" i="70"/>
  <c r="H2240" i="70"/>
  <c r="H2241" i="70"/>
  <c r="H2242" i="70"/>
  <c r="H2243" i="70"/>
  <c r="H2244" i="70"/>
  <c r="H2245" i="70"/>
  <c r="H2246" i="70"/>
  <c r="H2247" i="70"/>
  <c r="H2248" i="70"/>
  <c r="H2249" i="70"/>
  <c r="H2250" i="70"/>
  <c r="H2251" i="70"/>
  <c r="H2252" i="70"/>
  <c r="H2253" i="70"/>
  <c r="H2254" i="70"/>
  <c r="H2255" i="70"/>
  <c r="H2256" i="70"/>
  <c r="H2257" i="70"/>
  <c r="H2258" i="70"/>
  <c r="H2259" i="70"/>
  <c r="H2260" i="70"/>
  <c r="H2261" i="70"/>
  <c r="H2262" i="70"/>
  <c r="H2263" i="70"/>
  <c r="H2264" i="70"/>
  <c r="H2265" i="70"/>
  <c r="H2266" i="70"/>
  <c r="H2267" i="70"/>
  <c r="H2268" i="70"/>
  <c r="H2269" i="70"/>
  <c r="H2270" i="70"/>
  <c r="H2271" i="70"/>
  <c r="H2272" i="70"/>
  <c r="H2273" i="70"/>
  <c r="H2274" i="70"/>
  <c r="H2275" i="70"/>
  <c r="H2276" i="70"/>
  <c r="H2277" i="70"/>
  <c r="H2278" i="70"/>
  <c r="H2279" i="70"/>
  <c r="H2280" i="70"/>
  <c r="H2281" i="70"/>
  <c r="H2282" i="70"/>
  <c r="H2283" i="70"/>
  <c r="H2284" i="70"/>
  <c r="H2285" i="70"/>
  <c r="H2286" i="70"/>
  <c r="H2287" i="70"/>
  <c r="H2288" i="70"/>
  <c r="H2289" i="70"/>
  <c r="H2290" i="70"/>
  <c r="H2291" i="70"/>
  <c r="H2292" i="70"/>
  <c r="H2293" i="70"/>
  <c r="H2294" i="70"/>
  <c r="H2295" i="70"/>
  <c r="H2296" i="70"/>
  <c r="H2297" i="70"/>
  <c r="H2298" i="70"/>
  <c r="H2299" i="70"/>
  <c r="H2300" i="70"/>
  <c r="H2301" i="70"/>
  <c r="H2302" i="70"/>
  <c r="H2303" i="70"/>
  <c r="H2304" i="70"/>
  <c r="H2305" i="70"/>
  <c r="H2306" i="70"/>
  <c r="H2307" i="70"/>
  <c r="H2308" i="70"/>
  <c r="H2309" i="70"/>
  <c r="H2310" i="70"/>
  <c r="H2311" i="70"/>
  <c r="H2312" i="70"/>
  <c r="H2313" i="70"/>
  <c r="H2314" i="70"/>
  <c r="H2315" i="70"/>
  <c r="H2316" i="70"/>
  <c r="H2317" i="70"/>
  <c r="H2318" i="70"/>
  <c r="H2319" i="70"/>
  <c r="H2320" i="70"/>
  <c r="H2321" i="70"/>
  <c r="H2322" i="70"/>
  <c r="H2323" i="70"/>
  <c r="H2324" i="70"/>
  <c r="H2325" i="70"/>
  <c r="H2326" i="70"/>
  <c r="H2327" i="70"/>
  <c r="H2328" i="70"/>
  <c r="H2329" i="70"/>
  <c r="H2330" i="70"/>
  <c r="H2331" i="70"/>
  <c r="H2332" i="70"/>
  <c r="H2333" i="70"/>
  <c r="H2334" i="70"/>
  <c r="H2335" i="70"/>
  <c r="H2336" i="70"/>
  <c r="H2337" i="70"/>
  <c r="H2338" i="70"/>
  <c r="H2339" i="70"/>
  <c r="H2340" i="70"/>
  <c r="H2341" i="70"/>
  <c r="H2342" i="70"/>
  <c r="H2343" i="70"/>
  <c r="H2344" i="70"/>
  <c r="H2345" i="70"/>
  <c r="H2346" i="70"/>
  <c r="H2347" i="70"/>
  <c r="H2348" i="70"/>
  <c r="H2349" i="70"/>
  <c r="H2350" i="70"/>
  <c r="H2351" i="70"/>
  <c r="H2352" i="70"/>
  <c r="H2353" i="70"/>
  <c r="H2354" i="70"/>
  <c r="H2355" i="70"/>
  <c r="H2356" i="70"/>
  <c r="H2357" i="70"/>
  <c r="H2358" i="70"/>
  <c r="H2359" i="70"/>
  <c r="H2360" i="70"/>
  <c r="H2361" i="70"/>
  <c r="H2362" i="70"/>
  <c r="H2363" i="70"/>
  <c r="H2364" i="70"/>
  <c r="H2365" i="70"/>
  <c r="H2366" i="70"/>
  <c r="H2367" i="70"/>
  <c r="H2368" i="70"/>
  <c r="H2369" i="70"/>
  <c r="H2370" i="70"/>
  <c r="H2371" i="70"/>
  <c r="H2372" i="70"/>
  <c r="H2373" i="70"/>
  <c r="H2374" i="70"/>
  <c r="H2375" i="70"/>
  <c r="H2376" i="70"/>
  <c r="H2377" i="70"/>
  <c r="H2378" i="70"/>
  <c r="H2379" i="70"/>
  <c r="H2380" i="70"/>
  <c r="H2381" i="70"/>
  <c r="H2382" i="70"/>
  <c r="H2383" i="70"/>
  <c r="H2384" i="70"/>
  <c r="H2385" i="70"/>
  <c r="H2386" i="70"/>
  <c r="H2387" i="70"/>
  <c r="H2388" i="70"/>
  <c r="H2389" i="70"/>
  <c r="H2390" i="70"/>
  <c r="H2391" i="70"/>
  <c r="H2392" i="70"/>
  <c r="H2393" i="70"/>
  <c r="H2394" i="70"/>
  <c r="H2395" i="70"/>
  <c r="H2396" i="70"/>
  <c r="H2397" i="70"/>
  <c r="H2398" i="70"/>
  <c r="H2399" i="70"/>
  <c r="H2400" i="70"/>
  <c r="H2401" i="70"/>
  <c r="H2402" i="70"/>
  <c r="H2403" i="70"/>
  <c r="H2404" i="70"/>
  <c r="H2405" i="70"/>
  <c r="H2406" i="70"/>
  <c r="H2407" i="70"/>
  <c r="H2408" i="70"/>
  <c r="H2409" i="70"/>
  <c r="H2410" i="70"/>
  <c r="H2411" i="70"/>
  <c r="H2412" i="70"/>
  <c r="H2413" i="70"/>
  <c r="H2414" i="70"/>
  <c r="H2415" i="70"/>
  <c r="H2416" i="70"/>
  <c r="H2417" i="70"/>
  <c r="H2418" i="70"/>
  <c r="H2419" i="70"/>
  <c r="H2420" i="70"/>
  <c r="H2421" i="70"/>
  <c r="H2422" i="70"/>
  <c r="H2423" i="70"/>
  <c r="H2424" i="70"/>
  <c r="H2425" i="70"/>
  <c r="H2426" i="70"/>
  <c r="H2427" i="70"/>
  <c r="H2428" i="70"/>
  <c r="H2429" i="70"/>
  <c r="H2430" i="70"/>
  <c r="H2431" i="70"/>
  <c r="H2432" i="70"/>
  <c r="H2433" i="70"/>
  <c r="H2434" i="70"/>
  <c r="H2435" i="70"/>
  <c r="H2436" i="70"/>
  <c r="H2437" i="70"/>
  <c r="H2438" i="70"/>
  <c r="H2439" i="70"/>
  <c r="H2440" i="70"/>
  <c r="H2441" i="70"/>
  <c r="H2442" i="70"/>
  <c r="H2443" i="70"/>
  <c r="H2444" i="70"/>
  <c r="H2445" i="70"/>
  <c r="H2446" i="70"/>
  <c r="H2447" i="70"/>
  <c r="H2448" i="70"/>
  <c r="H2449" i="70"/>
  <c r="H2450" i="70"/>
  <c r="H2451" i="70"/>
  <c r="H2452" i="70"/>
  <c r="H2453" i="70"/>
  <c r="H2454" i="70"/>
  <c r="H2455" i="70"/>
  <c r="H2456" i="70"/>
  <c r="H2457" i="70"/>
  <c r="H2458" i="70"/>
  <c r="H2459" i="70"/>
  <c r="H2460" i="70"/>
  <c r="H2461" i="70"/>
  <c r="H2462" i="70"/>
  <c r="H2463" i="70"/>
  <c r="H2464" i="70"/>
  <c r="H2465" i="70"/>
  <c r="H2466" i="70"/>
  <c r="H2467" i="70"/>
  <c r="H2468" i="70"/>
  <c r="H2469" i="70"/>
  <c r="H2470" i="70"/>
  <c r="H2471" i="70"/>
  <c r="H2472" i="70"/>
  <c r="H2473" i="70"/>
  <c r="H2474" i="70"/>
  <c r="H2475" i="70"/>
  <c r="H2476" i="70"/>
  <c r="H2477" i="70"/>
  <c r="H2478" i="70"/>
  <c r="H2479" i="70"/>
  <c r="H2480" i="70"/>
  <c r="H2481" i="70"/>
  <c r="H2482" i="70"/>
  <c r="H2483" i="70"/>
  <c r="H2484" i="70"/>
  <c r="H2485" i="70"/>
  <c r="H2486" i="70"/>
  <c r="H2487" i="70"/>
  <c r="H2488" i="70"/>
  <c r="H2489" i="70"/>
  <c r="H2490" i="70"/>
  <c r="H2491" i="70"/>
  <c r="H2492" i="70"/>
  <c r="H2493" i="70"/>
  <c r="H2494" i="70"/>
  <c r="H2495" i="70"/>
  <c r="H2496" i="70"/>
  <c r="H2497" i="70"/>
  <c r="H2498" i="70"/>
  <c r="H2499" i="70"/>
  <c r="H2500" i="70"/>
  <c r="H2501" i="70"/>
  <c r="H2502" i="70"/>
  <c r="H2503" i="70"/>
  <c r="H2504" i="70"/>
  <c r="H2505" i="70"/>
  <c r="H2506" i="70"/>
  <c r="H2507" i="70"/>
  <c r="H2508" i="70"/>
  <c r="H2509" i="70"/>
  <c r="H2510" i="70"/>
  <c r="H2511" i="70"/>
  <c r="H2512" i="70"/>
  <c r="H2513" i="70"/>
  <c r="H2514" i="70"/>
  <c r="H2515" i="70"/>
  <c r="H2516" i="70"/>
  <c r="H2517" i="70"/>
  <c r="H2518" i="70"/>
  <c r="H2519" i="70"/>
  <c r="H2520" i="70"/>
  <c r="H2521" i="70"/>
  <c r="H2522" i="70"/>
  <c r="H2523" i="70"/>
  <c r="H2524" i="70"/>
  <c r="H2525" i="70"/>
  <c r="H2526" i="70"/>
  <c r="H2527" i="70"/>
  <c r="H2528" i="70"/>
  <c r="H2529" i="70"/>
  <c r="H2530" i="70"/>
  <c r="H2531" i="70"/>
  <c r="H2532" i="70"/>
  <c r="H2533" i="70"/>
  <c r="H2534" i="70"/>
  <c r="H2535" i="70"/>
  <c r="H2536" i="70"/>
  <c r="H2537" i="70"/>
  <c r="H2538" i="70"/>
  <c r="H2539" i="70"/>
  <c r="H2540" i="70"/>
  <c r="H2541" i="70"/>
  <c r="H2542" i="70"/>
  <c r="H2543" i="70"/>
  <c r="H2544" i="70"/>
  <c r="H2545" i="70"/>
  <c r="H2546" i="70"/>
  <c r="H2547" i="70"/>
  <c r="H2548" i="70"/>
  <c r="H2549" i="70"/>
  <c r="H2550" i="70"/>
  <c r="H2551" i="70"/>
  <c r="H2552" i="70"/>
  <c r="H2553" i="70"/>
  <c r="H2554" i="70"/>
  <c r="H2555" i="70"/>
  <c r="H2556" i="70"/>
  <c r="H2557" i="70"/>
  <c r="H2558" i="70"/>
  <c r="H2559" i="70"/>
  <c r="H2560" i="70"/>
  <c r="H2561" i="70"/>
  <c r="H2562" i="70"/>
  <c r="H2563" i="70"/>
  <c r="H2564" i="70"/>
  <c r="H2565" i="70"/>
  <c r="H2566" i="70"/>
  <c r="H2567" i="70"/>
  <c r="H2568" i="70"/>
  <c r="H2569" i="70"/>
  <c r="H2570" i="70"/>
  <c r="H2571" i="70"/>
  <c r="H2572" i="70"/>
  <c r="H2573" i="70"/>
  <c r="H2574" i="70"/>
  <c r="H2575" i="70"/>
  <c r="H2576" i="70"/>
  <c r="H2577" i="70"/>
  <c r="H2578" i="70"/>
  <c r="H2579" i="70"/>
  <c r="H2580" i="70"/>
  <c r="H2581" i="70"/>
  <c r="H2582" i="70"/>
  <c r="H2583" i="70"/>
  <c r="H2584" i="70"/>
  <c r="H2585" i="70"/>
  <c r="H2586" i="70"/>
  <c r="H2587" i="70"/>
  <c r="H2588" i="70"/>
  <c r="H2589" i="70"/>
  <c r="H2590" i="70"/>
  <c r="H2591" i="70"/>
  <c r="H2592" i="70"/>
  <c r="H2593" i="70"/>
  <c r="H2594" i="70"/>
  <c r="H2595" i="70"/>
  <c r="H2596" i="70"/>
  <c r="H2597" i="70"/>
  <c r="H2598" i="70"/>
  <c r="H2599" i="70"/>
  <c r="H2600" i="70"/>
  <c r="H2601" i="70"/>
  <c r="H2602" i="70"/>
  <c r="H2603" i="70"/>
  <c r="H2604" i="70"/>
  <c r="H2605" i="70"/>
  <c r="H2606" i="70"/>
  <c r="H2607" i="70"/>
  <c r="H2608" i="70"/>
  <c r="H2609" i="70"/>
  <c r="H2610" i="70"/>
  <c r="H2611" i="70"/>
  <c r="H2612" i="70"/>
  <c r="H2613" i="70"/>
  <c r="H2614" i="70"/>
  <c r="H2615" i="70"/>
  <c r="H2616" i="70"/>
  <c r="H2617" i="70"/>
  <c r="H2618" i="70"/>
  <c r="H2619" i="70"/>
  <c r="H2620" i="70"/>
  <c r="H2621" i="70"/>
  <c r="H2622" i="70"/>
  <c r="H2623" i="70"/>
  <c r="H2624" i="70"/>
  <c r="H2625" i="70"/>
  <c r="H2626" i="70"/>
  <c r="H2627" i="70"/>
  <c r="H2628" i="70"/>
  <c r="H2629" i="70"/>
  <c r="H2630" i="70"/>
  <c r="H2631" i="70"/>
  <c r="H2632" i="70"/>
  <c r="H2633" i="70"/>
  <c r="H2634" i="70"/>
  <c r="H2635" i="70"/>
  <c r="H2636" i="70"/>
  <c r="H2637" i="70"/>
  <c r="H2638" i="70"/>
  <c r="H2639" i="70"/>
  <c r="H2640" i="70"/>
  <c r="H2641" i="70"/>
  <c r="H2642" i="70"/>
  <c r="H2643" i="70"/>
  <c r="H2644" i="70"/>
  <c r="H2645" i="70"/>
  <c r="H2646" i="70"/>
  <c r="H2647" i="70"/>
  <c r="H2648" i="70"/>
  <c r="H2649" i="70"/>
  <c r="H2650" i="70"/>
  <c r="H2651" i="70"/>
  <c r="H2652" i="70"/>
  <c r="H2653" i="70"/>
  <c r="H2654" i="70"/>
  <c r="H2655" i="70"/>
  <c r="H2656" i="70"/>
  <c r="H2657" i="70"/>
  <c r="H2658" i="70"/>
  <c r="H2659" i="70"/>
  <c r="H2660" i="70"/>
  <c r="H2661" i="70"/>
  <c r="H2662" i="70"/>
  <c r="H2663" i="70"/>
  <c r="H2664" i="70"/>
  <c r="H2665" i="70"/>
  <c r="H2666" i="70"/>
  <c r="H2667" i="70"/>
  <c r="H2668" i="70"/>
  <c r="H2669" i="70"/>
  <c r="H2670" i="70"/>
  <c r="H2671" i="70"/>
  <c r="H2672" i="70"/>
  <c r="H2673" i="70"/>
  <c r="H2674" i="70"/>
  <c r="H2675" i="70"/>
  <c r="H2676" i="70"/>
  <c r="H2677" i="70"/>
  <c r="H2678" i="70"/>
  <c r="H2679" i="70"/>
  <c r="H2680" i="70"/>
  <c r="H2681" i="70"/>
  <c r="H2682" i="70"/>
  <c r="H2683" i="70"/>
  <c r="H2684" i="70"/>
  <c r="H2685" i="70"/>
  <c r="H2686" i="70"/>
  <c r="H2687" i="70"/>
  <c r="H2688" i="70"/>
  <c r="H2689" i="70"/>
  <c r="H2690" i="70"/>
  <c r="H2691" i="70"/>
  <c r="H2692" i="70"/>
  <c r="H2693" i="70"/>
  <c r="H2694" i="70"/>
  <c r="H2695" i="70"/>
  <c r="H2696" i="70"/>
  <c r="H2697" i="70"/>
  <c r="H2698" i="70"/>
  <c r="H2699" i="70"/>
  <c r="H2700" i="70"/>
  <c r="H2701" i="70"/>
  <c r="H2702" i="70"/>
  <c r="H2703" i="70"/>
  <c r="H2704" i="70"/>
  <c r="H2705" i="70"/>
  <c r="H2706" i="70"/>
  <c r="H2707" i="70"/>
  <c r="H2708" i="70"/>
  <c r="H2709" i="70"/>
  <c r="H2710" i="70"/>
  <c r="H2711" i="70"/>
  <c r="H2712" i="70"/>
  <c r="H2713" i="70"/>
  <c r="H2714" i="70"/>
  <c r="H2715" i="70"/>
  <c r="H2716" i="70"/>
  <c r="H2717" i="70"/>
  <c r="H2718" i="70"/>
  <c r="H2719" i="70"/>
  <c r="H2720" i="70"/>
  <c r="H2721" i="70"/>
  <c r="H2722" i="70"/>
  <c r="H2723" i="70"/>
  <c r="H2724" i="70"/>
  <c r="H2725" i="70"/>
  <c r="H2726" i="70"/>
  <c r="H2727" i="70"/>
  <c r="H2728" i="70"/>
  <c r="H2729" i="70"/>
  <c r="H2730" i="70"/>
  <c r="H2731" i="70"/>
  <c r="H2732" i="70"/>
  <c r="H2733" i="70"/>
  <c r="H2734" i="70"/>
  <c r="H2735" i="70"/>
  <c r="H2736" i="70"/>
  <c r="H2737" i="70"/>
  <c r="H2738" i="70"/>
  <c r="H2739" i="70"/>
  <c r="H2740" i="70"/>
  <c r="H2741" i="70"/>
  <c r="H2742" i="70"/>
  <c r="H2743" i="70"/>
  <c r="H2744" i="70"/>
  <c r="H2745" i="70"/>
  <c r="H2746" i="70"/>
  <c r="H2747" i="70"/>
  <c r="H2748" i="70"/>
  <c r="H2749" i="70"/>
  <c r="H2750" i="70"/>
  <c r="H2751" i="70"/>
  <c r="H2752" i="70"/>
  <c r="H2753" i="70"/>
  <c r="H2754" i="70"/>
  <c r="H2755" i="70"/>
  <c r="H2756" i="70"/>
  <c r="H2757" i="70"/>
  <c r="H2758" i="70"/>
  <c r="H2759" i="70"/>
  <c r="H2760" i="70"/>
  <c r="H2761" i="70"/>
  <c r="H2762" i="70"/>
  <c r="H2763" i="70"/>
  <c r="H2764" i="70"/>
  <c r="H2765" i="70"/>
  <c r="H2766" i="70"/>
  <c r="H2767" i="70"/>
  <c r="H2768" i="70"/>
  <c r="H2769" i="70"/>
  <c r="H2770" i="70"/>
  <c r="H2771" i="70"/>
  <c r="H2772" i="70"/>
  <c r="H2773" i="70"/>
  <c r="H2774" i="70"/>
  <c r="H2775" i="70"/>
  <c r="H2776" i="70"/>
  <c r="H2777" i="70"/>
  <c r="H2778" i="70"/>
  <c r="H2779" i="70"/>
  <c r="H2780" i="70"/>
  <c r="H2781" i="70"/>
  <c r="H2782" i="70"/>
  <c r="H2783" i="70"/>
  <c r="H2784" i="70"/>
  <c r="H2785" i="70"/>
  <c r="H2786" i="70"/>
  <c r="H2787" i="70"/>
  <c r="H2788" i="70"/>
  <c r="H2789" i="70"/>
  <c r="H2790" i="70"/>
  <c r="H2791" i="70"/>
  <c r="H2792" i="70"/>
  <c r="H2793" i="70"/>
  <c r="H2794" i="70"/>
  <c r="H2795" i="70"/>
  <c r="H2796" i="70"/>
  <c r="H2797" i="70"/>
  <c r="H2798" i="70"/>
  <c r="H2799" i="70"/>
  <c r="H2800" i="70"/>
  <c r="H2801" i="70"/>
  <c r="H2802" i="70"/>
  <c r="H2803" i="70"/>
  <c r="H2804" i="70"/>
  <c r="H2805" i="70"/>
  <c r="H2806" i="70"/>
  <c r="H2807" i="70"/>
  <c r="H2808" i="70"/>
  <c r="H2809" i="70"/>
  <c r="H2810" i="70"/>
  <c r="H2811" i="70"/>
  <c r="H2812" i="70"/>
  <c r="H2813" i="70"/>
  <c r="H2814" i="70"/>
  <c r="H2815" i="70"/>
  <c r="H2816" i="70"/>
  <c r="H2817" i="70"/>
  <c r="H2818" i="70"/>
  <c r="H2819" i="70"/>
  <c r="H2820" i="70"/>
  <c r="H2821" i="70"/>
  <c r="H2822" i="70"/>
  <c r="H2823" i="70"/>
  <c r="H2824" i="70"/>
  <c r="H2825" i="70"/>
  <c r="H2826" i="70"/>
  <c r="H2827" i="70"/>
  <c r="H2828" i="70"/>
  <c r="H2829" i="70"/>
  <c r="H2830" i="70"/>
  <c r="H2831" i="70"/>
  <c r="H2832" i="70"/>
  <c r="H2833" i="70"/>
  <c r="H2834" i="70"/>
  <c r="H2835" i="70"/>
  <c r="H2836" i="70"/>
  <c r="H2837" i="70"/>
  <c r="H2838" i="70"/>
  <c r="H2839" i="70"/>
  <c r="H2840" i="70"/>
  <c r="H2841" i="70"/>
  <c r="H2842" i="70"/>
  <c r="H2843" i="70"/>
  <c r="H2844" i="70"/>
  <c r="H2845" i="70"/>
  <c r="H2846" i="70"/>
  <c r="H2847" i="70"/>
  <c r="H2848" i="70"/>
  <c r="H2849" i="70"/>
  <c r="H2850" i="70"/>
  <c r="H2851" i="70"/>
  <c r="H2852" i="70"/>
  <c r="H2853" i="70"/>
  <c r="H2854" i="70"/>
  <c r="H2855" i="70"/>
  <c r="H2856" i="70"/>
  <c r="H2857" i="70"/>
  <c r="H2858" i="70"/>
  <c r="H2859" i="70"/>
  <c r="H2860" i="70"/>
  <c r="H2861" i="70"/>
  <c r="H2862" i="70"/>
  <c r="H2863" i="70"/>
  <c r="H2864" i="70"/>
  <c r="H2865" i="70"/>
  <c r="H2866" i="70"/>
  <c r="H2867" i="70"/>
  <c r="H2868" i="70"/>
  <c r="H2869" i="70"/>
  <c r="H2870" i="70"/>
  <c r="H2871" i="70"/>
  <c r="H2872" i="70"/>
  <c r="H2873" i="70"/>
  <c r="H2874" i="70"/>
  <c r="H2875" i="70"/>
  <c r="H2876" i="70"/>
  <c r="H2877" i="70"/>
  <c r="H2878" i="70"/>
  <c r="H2879" i="70"/>
  <c r="H2880" i="70"/>
  <c r="H2881" i="70"/>
  <c r="H2882" i="70"/>
  <c r="H2883" i="70"/>
  <c r="H2884" i="70"/>
  <c r="H2885" i="70"/>
  <c r="H2886" i="70"/>
  <c r="H2887" i="70"/>
  <c r="H2888" i="70"/>
  <c r="H2889" i="70"/>
  <c r="H2890" i="70"/>
  <c r="H2891" i="70"/>
  <c r="H2892" i="70"/>
  <c r="H2893" i="70"/>
  <c r="H2894" i="70"/>
  <c r="H2895" i="70"/>
  <c r="H2896" i="70"/>
  <c r="H2897" i="70"/>
  <c r="H2898" i="70"/>
  <c r="H2899" i="70"/>
  <c r="H2900" i="70"/>
  <c r="H2901" i="70"/>
  <c r="H2902" i="70"/>
  <c r="H2903" i="70"/>
  <c r="H2904" i="70"/>
  <c r="H2905" i="70"/>
  <c r="H2906" i="70"/>
  <c r="H2907" i="70"/>
  <c r="H2908" i="70"/>
  <c r="H2909" i="70"/>
  <c r="H2910" i="70"/>
  <c r="H2911" i="70"/>
  <c r="H2912" i="70"/>
  <c r="H2913" i="70"/>
  <c r="H2914" i="70"/>
  <c r="H2915" i="70"/>
  <c r="H2916" i="70"/>
  <c r="H2917" i="70"/>
  <c r="H2918" i="70"/>
  <c r="H2919" i="70"/>
  <c r="H2920" i="70"/>
  <c r="H2921" i="70"/>
  <c r="H2922" i="70"/>
  <c r="H2923" i="70"/>
  <c r="H2924" i="70"/>
  <c r="H2925" i="70"/>
  <c r="H2926" i="70"/>
  <c r="H2927" i="70"/>
  <c r="H2928" i="70"/>
  <c r="H2929" i="70"/>
  <c r="H2930" i="70"/>
  <c r="H2931" i="70"/>
  <c r="H2932" i="70"/>
  <c r="H2933" i="70"/>
  <c r="H2934" i="70"/>
  <c r="H2935" i="70"/>
  <c r="H2936" i="70"/>
  <c r="H2937" i="70"/>
  <c r="H2938" i="70"/>
  <c r="H2939" i="70"/>
  <c r="H2940" i="70"/>
  <c r="H2941" i="70"/>
  <c r="H2942" i="70"/>
  <c r="H2943" i="70"/>
  <c r="H2944" i="70"/>
  <c r="H2945" i="70"/>
  <c r="H2946" i="70"/>
  <c r="H2947" i="70"/>
  <c r="H2948" i="70"/>
  <c r="H2949" i="70"/>
  <c r="H2950" i="70"/>
  <c r="H2951" i="70"/>
  <c r="H2952" i="70"/>
  <c r="H2953" i="70"/>
  <c r="H2954" i="70"/>
  <c r="H2955" i="70"/>
  <c r="H2956" i="70"/>
  <c r="H2957" i="70"/>
  <c r="H2958" i="70"/>
  <c r="H2959" i="70"/>
  <c r="H2960" i="70"/>
  <c r="H2961" i="70"/>
  <c r="H2962" i="70"/>
  <c r="H2963" i="70"/>
  <c r="H2964" i="70"/>
  <c r="H2965" i="70"/>
  <c r="H2966" i="70"/>
  <c r="H2967" i="70"/>
  <c r="H2968" i="70"/>
  <c r="H2969" i="70"/>
  <c r="H2970" i="70"/>
  <c r="H2971" i="70"/>
  <c r="H2972" i="70"/>
  <c r="H2973" i="70"/>
  <c r="H2974" i="70"/>
  <c r="H2975" i="70"/>
  <c r="H2976" i="70"/>
  <c r="H2977" i="70"/>
  <c r="H2978" i="70"/>
  <c r="H2979" i="70"/>
  <c r="H2980" i="70"/>
  <c r="H2981" i="70"/>
  <c r="H2982" i="70"/>
  <c r="H2983" i="70"/>
  <c r="H2984" i="70"/>
  <c r="H2985" i="70"/>
  <c r="H2986" i="70"/>
  <c r="H2987" i="70"/>
  <c r="H2988" i="70"/>
  <c r="H2989" i="70"/>
  <c r="H2990" i="70"/>
  <c r="H2991" i="70"/>
  <c r="H2992" i="70"/>
  <c r="H2993" i="70"/>
  <c r="H2994" i="70"/>
  <c r="H2995" i="70"/>
  <c r="H2996" i="70"/>
  <c r="H2997" i="70"/>
  <c r="H2998" i="70"/>
  <c r="H2999" i="70"/>
  <c r="H3000" i="70"/>
  <c r="H3001" i="70"/>
  <c r="H3002" i="70"/>
  <c r="H3003" i="70"/>
  <c r="H3004" i="70"/>
  <c r="H3005" i="70"/>
  <c r="H3006" i="70"/>
  <c r="H3007" i="70"/>
  <c r="H3008" i="70"/>
  <c r="H3009" i="70"/>
  <c r="H3010" i="70"/>
  <c r="H3011" i="70"/>
  <c r="H3012" i="70"/>
  <c r="H3013" i="70"/>
  <c r="H3014" i="70"/>
  <c r="H3015" i="70"/>
  <c r="H3016" i="70"/>
  <c r="H3017" i="70"/>
  <c r="H3018" i="70"/>
  <c r="H3019" i="70"/>
  <c r="H3020" i="70"/>
  <c r="H3021" i="70"/>
  <c r="H3022" i="70"/>
  <c r="H3023" i="70"/>
  <c r="H3024" i="70"/>
  <c r="H3025" i="70"/>
  <c r="H3026" i="70"/>
  <c r="H3027" i="70"/>
  <c r="H3028" i="70"/>
  <c r="H3029" i="70"/>
  <c r="H3030" i="70"/>
  <c r="H3031" i="70"/>
  <c r="H3032" i="70"/>
  <c r="H3033" i="70"/>
  <c r="H3034" i="70"/>
  <c r="H3035" i="70"/>
  <c r="H3036" i="70"/>
  <c r="H3037" i="70"/>
  <c r="H3038" i="70"/>
  <c r="H3039" i="70"/>
  <c r="H3040" i="70"/>
  <c r="H3041" i="70"/>
  <c r="H3042" i="70"/>
  <c r="H3043" i="70"/>
  <c r="H3044" i="70"/>
  <c r="H3045" i="70"/>
  <c r="H3046" i="70"/>
  <c r="H3047" i="70"/>
  <c r="H3048" i="70"/>
  <c r="H3049" i="70"/>
  <c r="H3050" i="70"/>
  <c r="H3051" i="70"/>
  <c r="H3052" i="70"/>
  <c r="H3053" i="70"/>
  <c r="H3054" i="70"/>
  <c r="H3055" i="70"/>
  <c r="H3056" i="70"/>
  <c r="H3057" i="70"/>
  <c r="H3058" i="70"/>
  <c r="H3059" i="70"/>
  <c r="H3060" i="70"/>
  <c r="H3061" i="70"/>
  <c r="H3062" i="70"/>
  <c r="H3063" i="70"/>
  <c r="H3064" i="70"/>
  <c r="H3065" i="70"/>
  <c r="H3066" i="70"/>
  <c r="H3067" i="70"/>
  <c r="H3068" i="70"/>
  <c r="H3069" i="70"/>
  <c r="H3070" i="70"/>
  <c r="H3071" i="70"/>
  <c r="H3072" i="70"/>
  <c r="H3073" i="70"/>
  <c r="H3074" i="70"/>
  <c r="H3075" i="70"/>
  <c r="H3076" i="70"/>
  <c r="H3077" i="70"/>
  <c r="H3078" i="70"/>
  <c r="H3079" i="70"/>
  <c r="H3080" i="70"/>
  <c r="H3081" i="70"/>
  <c r="H3082" i="70"/>
  <c r="H3083" i="70"/>
  <c r="H3084" i="70"/>
  <c r="H3085" i="70"/>
  <c r="H3086" i="70"/>
  <c r="H3087" i="70"/>
  <c r="H3088" i="70"/>
  <c r="H3089" i="70"/>
  <c r="H3090" i="70"/>
  <c r="H3091" i="70"/>
  <c r="H3092" i="70"/>
  <c r="H3093" i="70"/>
  <c r="H3094" i="70"/>
  <c r="H3095" i="70"/>
  <c r="H3096" i="70"/>
  <c r="H3097" i="70"/>
  <c r="H3098" i="70"/>
  <c r="H3099" i="70"/>
  <c r="H3100" i="70"/>
  <c r="H3101" i="70"/>
  <c r="H3102" i="70"/>
  <c r="H3103" i="70"/>
  <c r="H3104" i="70"/>
  <c r="H3105" i="70"/>
  <c r="H3106" i="70"/>
  <c r="H3107" i="70"/>
  <c r="H3108" i="70"/>
  <c r="H3109" i="70"/>
  <c r="H3110" i="70"/>
  <c r="H3111" i="70"/>
  <c r="H3112" i="70"/>
  <c r="H3113" i="70"/>
  <c r="H3114" i="70"/>
  <c r="H3115" i="70"/>
  <c r="H3116" i="70"/>
  <c r="H3117" i="70"/>
  <c r="H3118" i="70"/>
  <c r="H3119" i="70"/>
  <c r="H3120" i="70"/>
  <c r="H3121" i="70"/>
  <c r="H3122" i="70"/>
  <c r="H3123" i="70"/>
  <c r="H3124" i="70"/>
  <c r="H3125" i="70"/>
  <c r="H3126" i="70"/>
  <c r="H3127" i="70"/>
  <c r="H3128" i="70"/>
  <c r="H3129" i="70"/>
  <c r="H3130" i="70"/>
  <c r="H3131" i="70"/>
  <c r="H3132" i="70"/>
  <c r="H3133" i="70"/>
  <c r="H3134" i="70"/>
  <c r="H3135" i="70"/>
  <c r="H3136" i="70"/>
  <c r="H3137" i="70"/>
  <c r="H3138" i="70"/>
  <c r="H3139" i="70"/>
  <c r="H3140" i="70"/>
  <c r="H3141" i="70"/>
  <c r="H3142" i="70"/>
  <c r="H3143" i="70"/>
  <c r="H3144" i="70"/>
  <c r="H3145" i="70"/>
  <c r="H3146" i="70"/>
  <c r="H3147" i="70"/>
  <c r="H3148" i="70"/>
  <c r="H3149" i="70"/>
  <c r="H3150" i="70"/>
  <c r="H3151" i="70"/>
  <c r="H3152" i="70"/>
  <c r="H3153" i="70"/>
  <c r="H3154" i="70"/>
  <c r="H3155" i="70"/>
  <c r="H3156" i="70"/>
  <c r="H3157" i="70"/>
  <c r="H3158" i="70"/>
  <c r="H3159" i="70"/>
  <c r="H3160" i="70"/>
  <c r="H3161" i="70"/>
  <c r="H3162" i="70"/>
  <c r="H3163" i="70"/>
  <c r="H3164" i="70"/>
  <c r="H3165" i="70"/>
  <c r="H3166" i="70"/>
  <c r="H3167" i="70"/>
  <c r="H3168" i="70"/>
  <c r="H3169" i="70"/>
  <c r="H3170" i="70"/>
  <c r="H3171" i="70"/>
  <c r="H3172" i="70"/>
  <c r="H3173" i="70"/>
  <c r="H3174" i="70"/>
  <c r="H3175" i="70"/>
  <c r="H3176" i="70"/>
  <c r="H3177" i="70"/>
  <c r="H3178" i="70"/>
  <c r="H3179" i="70"/>
  <c r="H3180" i="70"/>
  <c r="H3181" i="70"/>
  <c r="H3182" i="70"/>
  <c r="H3183" i="70"/>
  <c r="H3184" i="70"/>
  <c r="H3185" i="70"/>
  <c r="H3186" i="70"/>
  <c r="H3187" i="70"/>
  <c r="H3188" i="70"/>
  <c r="H3189" i="70"/>
  <c r="H3190" i="70"/>
  <c r="H3191" i="70"/>
  <c r="H3192" i="70"/>
  <c r="H3193" i="70"/>
  <c r="H3194" i="70"/>
  <c r="H3195" i="70"/>
  <c r="H3196" i="70"/>
  <c r="H3197" i="70"/>
  <c r="H3198" i="70"/>
  <c r="H3199" i="70"/>
  <c r="H3200" i="70"/>
  <c r="H3201" i="70"/>
  <c r="H3202" i="70"/>
  <c r="H3203" i="70"/>
  <c r="H3204" i="70"/>
  <c r="H3205" i="70"/>
  <c r="H3206" i="70"/>
  <c r="H3207" i="70"/>
  <c r="H3208" i="70"/>
  <c r="H3209" i="70"/>
  <c r="H3210" i="70"/>
  <c r="H3211" i="70"/>
  <c r="H3212" i="70"/>
  <c r="H3213" i="70"/>
  <c r="H3214" i="70"/>
  <c r="H3215" i="70"/>
  <c r="H3216" i="70"/>
  <c r="H3217" i="70"/>
  <c r="H3218" i="70"/>
  <c r="H3219" i="70"/>
  <c r="H3220" i="70"/>
  <c r="H3221" i="70"/>
  <c r="H3222" i="70"/>
  <c r="H3223" i="70"/>
  <c r="H3224" i="70"/>
  <c r="H3225" i="70"/>
  <c r="H3226" i="70"/>
  <c r="H3227" i="70"/>
  <c r="H3228" i="70"/>
  <c r="H3229" i="70"/>
  <c r="H3230" i="70"/>
  <c r="H3231" i="70"/>
  <c r="H3232" i="70"/>
  <c r="H3233" i="70"/>
  <c r="H3234" i="70"/>
  <c r="H3235" i="70"/>
  <c r="H3236" i="70"/>
  <c r="H3237" i="70"/>
  <c r="H3238" i="70"/>
  <c r="H3239" i="70"/>
  <c r="H3240" i="70"/>
  <c r="H3241" i="70"/>
  <c r="H3242" i="70"/>
  <c r="H3243" i="70"/>
  <c r="H3244" i="70"/>
  <c r="H3245" i="70"/>
  <c r="H3246" i="70"/>
  <c r="H3247" i="70"/>
  <c r="H3248" i="70"/>
  <c r="H3249" i="70"/>
  <c r="H3250" i="70"/>
  <c r="H3251" i="70"/>
  <c r="H3252" i="70"/>
  <c r="H3253" i="70"/>
  <c r="H3254" i="70"/>
  <c r="H3255" i="70"/>
  <c r="H3256" i="70"/>
  <c r="H3257" i="70"/>
  <c r="H3258" i="70"/>
  <c r="H3259" i="70"/>
  <c r="H3260" i="70"/>
  <c r="H3261" i="70"/>
  <c r="H3262" i="70"/>
  <c r="H3263" i="70"/>
  <c r="H3264" i="70"/>
  <c r="H3265" i="70"/>
  <c r="H3266" i="70"/>
  <c r="H3267" i="70"/>
  <c r="H3268" i="70"/>
  <c r="H3269" i="70"/>
  <c r="H3270" i="70"/>
  <c r="H3271" i="70"/>
  <c r="H3272" i="70"/>
  <c r="H3273" i="70"/>
  <c r="H3274" i="70"/>
  <c r="H3275" i="70"/>
  <c r="H3276" i="70"/>
  <c r="H3277" i="70"/>
  <c r="H3278" i="70"/>
  <c r="H3279" i="70"/>
  <c r="H3280" i="70"/>
  <c r="H3281" i="70"/>
  <c r="H3282" i="70"/>
  <c r="H3283" i="70"/>
  <c r="H3284" i="70"/>
  <c r="H3285" i="70"/>
  <c r="H3286" i="70"/>
  <c r="H3287" i="70"/>
  <c r="H3288" i="70"/>
  <c r="H3289" i="70"/>
  <c r="H3290" i="70"/>
  <c r="H3291" i="70"/>
  <c r="H3292" i="70"/>
  <c r="H3293" i="70"/>
  <c r="H3294" i="70"/>
  <c r="H3295" i="70"/>
  <c r="H3296" i="70"/>
  <c r="H3297" i="70"/>
  <c r="H3298" i="70"/>
  <c r="H3299" i="70"/>
  <c r="H3300" i="70"/>
  <c r="H3301" i="70"/>
  <c r="H3302" i="70"/>
  <c r="H3303" i="70"/>
  <c r="H3304" i="70"/>
  <c r="H3305" i="70"/>
  <c r="H3306" i="70"/>
  <c r="H3307" i="70"/>
  <c r="H3308" i="70"/>
  <c r="H3309" i="70"/>
  <c r="H3310" i="70"/>
  <c r="H3311" i="70"/>
  <c r="H3312" i="70"/>
  <c r="H3313" i="70"/>
  <c r="H3314" i="70"/>
  <c r="H3315" i="70"/>
  <c r="H3316" i="70"/>
  <c r="H3317" i="70"/>
  <c r="H3318" i="70"/>
  <c r="H3319" i="70"/>
  <c r="H3320" i="70"/>
  <c r="H3321" i="70"/>
  <c r="H3322" i="70"/>
  <c r="H3323" i="70"/>
  <c r="H3324" i="70"/>
  <c r="H3325" i="70"/>
  <c r="H3326" i="70"/>
  <c r="H3327" i="70"/>
  <c r="H3328" i="70"/>
  <c r="H3329" i="70"/>
  <c r="H3330" i="70"/>
  <c r="H3331" i="70"/>
  <c r="H3332" i="70"/>
  <c r="H3333" i="70"/>
  <c r="H3334" i="70"/>
  <c r="H3335" i="70"/>
  <c r="H3336" i="70"/>
  <c r="H3337" i="70"/>
  <c r="H3338" i="70"/>
  <c r="H3339" i="70"/>
  <c r="H3340" i="70"/>
  <c r="H3341" i="70"/>
  <c r="H3342" i="70"/>
  <c r="H3343" i="70"/>
  <c r="H3344" i="70"/>
  <c r="H3345" i="70"/>
  <c r="H3346" i="70"/>
  <c r="H3347" i="70"/>
  <c r="H3348" i="70"/>
  <c r="H3349" i="70"/>
  <c r="H3350" i="70"/>
  <c r="H3351" i="70"/>
  <c r="H3352" i="70"/>
  <c r="H3353" i="70"/>
  <c r="H3354" i="70"/>
  <c r="H3355" i="70"/>
  <c r="H3356" i="70"/>
  <c r="H3357" i="70"/>
  <c r="H3358" i="70"/>
  <c r="H3359" i="70"/>
  <c r="H3360" i="70"/>
  <c r="H3361" i="70"/>
  <c r="H3362" i="70"/>
  <c r="H3363" i="70"/>
  <c r="H3364" i="70"/>
  <c r="H3365" i="70"/>
  <c r="H3366" i="70"/>
  <c r="H3367" i="70"/>
  <c r="H3368" i="70"/>
  <c r="H3369" i="70"/>
  <c r="H3370" i="70"/>
  <c r="H3371" i="70"/>
  <c r="H3372" i="70"/>
  <c r="H3373" i="70"/>
  <c r="H3374" i="70"/>
  <c r="H3375" i="70"/>
  <c r="H3376" i="70"/>
  <c r="H3377" i="70"/>
  <c r="H3378" i="70"/>
  <c r="H3379" i="70"/>
  <c r="H3380" i="70"/>
  <c r="H3381" i="70"/>
  <c r="H3382" i="70"/>
  <c r="H3383" i="70"/>
  <c r="H3384" i="70"/>
  <c r="H3385" i="70"/>
  <c r="H3386" i="70"/>
  <c r="H3387" i="70"/>
  <c r="H3388" i="70"/>
  <c r="H3389" i="70"/>
  <c r="H3390" i="70"/>
  <c r="H3391" i="70"/>
  <c r="H3392" i="70"/>
  <c r="H3393" i="70"/>
  <c r="H3394" i="70"/>
  <c r="H3395" i="70"/>
  <c r="H3396" i="70"/>
  <c r="H3397" i="70"/>
  <c r="H3398" i="70"/>
  <c r="H3399" i="70"/>
  <c r="H3400" i="70"/>
  <c r="H3401" i="70"/>
  <c r="H3402" i="70"/>
  <c r="H3403" i="70"/>
  <c r="H3404" i="70"/>
  <c r="H3405" i="70"/>
  <c r="H3406" i="70"/>
  <c r="H3407" i="70"/>
  <c r="H3408" i="70"/>
  <c r="H3409" i="70"/>
  <c r="H3410" i="70"/>
  <c r="H3411" i="70"/>
  <c r="H3412" i="70"/>
  <c r="H3413" i="70"/>
  <c r="H3414" i="70"/>
  <c r="H3415" i="70"/>
  <c r="H3416" i="70"/>
  <c r="H3417" i="70"/>
  <c r="H3418" i="70"/>
  <c r="H3419" i="70"/>
  <c r="H3420" i="70"/>
  <c r="H3421" i="70"/>
  <c r="H3422" i="70"/>
  <c r="H3423" i="70"/>
  <c r="H3424" i="70"/>
  <c r="H3425" i="70"/>
  <c r="H3426" i="70"/>
  <c r="H3427" i="70"/>
  <c r="H3428" i="70"/>
  <c r="H3429" i="70"/>
  <c r="H3430" i="70"/>
  <c r="H3431" i="70"/>
  <c r="H3432" i="70"/>
  <c r="H3433" i="70"/>
  <c r="H3434" i="70"/>
  <c r="H3435" i="70"/>
  <c r="H3436" i="70"/>
  <c r="H3437" i="70"/>
  <c r="H3438" i="70"/>
  <c r="H3439" i="70"/>
  <c r="H3440" i="70"/>
  <c r="H3441" i="70"/>
  <c r="H3442" i="70"/>
  <c r="H3443" i="70"/>
  <c r="H3444" i="70"/>
  <c r="H3445" i="70"/>
  <c r="H3446" i="70"/>
  <c r="H3447" i="70"/>
  <c r="H3448" i="70"/>
  <c r="H3449" i="70"/>
  <c r="H3450" i="70"/>
  <c r="H3451" i="70"/>
  <c r="H3452" i="70"/>
  <c r="H3453" i="70"/>
  <c r="H3454" i="70"/>
  <c r="H3455" i="70"/>
  <c r="H3456" i="70"/>
  <c r="H3457" i="70"/>
  <c r="H3458" i="70"/>
  <c r="H3459" i="70"/>
  <c r="H3460" i="70"/>
  <c r="H3461" i="70"/>
  <c r="H3462" i="70"/>
  <c r="H3463" i="70"/>
  <c r="H3464" i="70"/>
  <c r="H3465" i="70"/>
  <c r="H3466" i="70"/>
  <c r="H3467" i="70"/>
  <c r="H3468" i="70"/>
  <c r="H3469" i="70"/>
  <c r="H3470" i="70"/>
  <c r="H3471" i="70"/>
  <c r="H3472" i="70"/>
  <c r="H3473" i="70"/>
  <c r="H3474" i="70"/>
  <c r="H3475" i="70"/>
  <c r="H3476" i="70"/>
  <c r="H3477" i="70"/>
  <c r="H3478" i="70"/>
  <c r="H3479" i="70"/>
  <c r="H3480" i="70"/>
  <c r="H3481" i="70"/>
  <c r="H3482" i="70"/>
  <c r="H3483" i="70"/>
  <c r="H3484" i="70"/>
  <c r="H3485" i="70"/>
  <c r="H3486" i="70"/>
  <c r="H3487" i="70"/>
  <c r="H3488" i="70"/>
  <c r="H3489" i="70"/>
  <c r="H3490" i="70"/>
  <c r="H3491" i="70"/>
  <c r="H3492" i="70"/>
  <c r="H3493" i="70"/>
  <c r="H3494" i="70"/>
  <c r="H3495" i="70"/>
  <c r="H3496" i="70"/>
  <c r="H3497" i="70"/>
  <c r="H3498" i="70"/>
  <c r="H3499" i="70"/>
  <c r="H3500" i="70"/>
  <c r="H3501" i="70"/>
  <c r="H3502" i="70"/>
  <c r="H3503" i="70"/>
  <c r="H3504" i="70"/>
  <c r="H3505" i="70"/>
  <c r="H3506" i="70"/>
  <c r="H3507" i="70"/>
  <c r="H3508" i="70"/>
  <c r="H3509" i="70"/>
  <c r="H3510" i="70"/>
  <c r="H3511" i="70"/>
  <c r="H3512" i="70"/>
  <c r="H3513" i="70"/>
  <c r="H3514" i="70"/>
  <c r="H3515" i="70"/>
  <c r="H3516" i="70"/>
  <c r="H3517" i="70"/>
  <c r="H3518" i="70"/>
  <c r="H3519" i="70"/>
  <c r="H3520" i="70"/>
  <c r="H3521" i="70"/>
  <c r="H3522" i="70"/>
  <c r="H3523" i="70"/>
  <c r="H3524" i="70"/>
  <c r="H3525" i="70"/>
  <c r="H3526" i="70"/>
  <c r="H3527" i="70"/>
  <c r="H3528" i="70"/>
  <c r="H3529" i="70"/>
  <c r="H3530" i="70"/>
  <c r="H3531" i="70"/>
  <c r="H3532" i="70"/>
  <c r="H3533" i="70"/>
  <c r="H3534" i="70"/>
  <c r="H3535" i="70"/>
  <c r="H3536" i="70"/>
  <c r="H3537" i="70"/>
  <c r="H3538" i="70"/>
  <c r="H3539" i="70"/>
  <c r="H3540" i="70"/>
  <c r="H3541" i="70"/>
  <c r="H3542" i="70"/>
  <c r="H3543" i="70"/>
  <c r="H3544" i="70"/>
  <c r="H3545" i="70"/>
  <c r="H3546" i="70"/>
  <c r="H3547" i="70"/>
  <c r="H3548" i="70"/>
  <c r="H3549" i="70"/>
  <c r="H3550" i="70"/>
  <c r="H3551" i="70"/>
  <c r="H3552" i="70"/>
  <c r="H3553" i="70"/>
  <c r="H3554" i="70"/>
  <c r="H3555" i="70"/>
  <c r="H3556" i="70"/>
  <c r="H3557" i="70"/>
  <c r="H3558" i="70"/>
  <c r="H3559" i="70"/>
  <c r="H3560" i="70"/>
  <c r="H3561" i="70"/>
  <c r="H3562" i="70"/>
  <c r="H3563" i="70"/>
  <c r="H3564" i="70"/>
  <c r="H3565" i="70"/>
  <c r="H3566" i="70"/>
  <c r="H3567" i="70"/>
  <c r="H3568" i="70"/>
  <c r="H3569" i="70"/>
  <c r="H3570" i="70"/>
  <c r="H3571" i="70"/>
  <c r="H3572" i="70"/>
  <c r="H3573" i="70"/>
  <c r="H3574" i="70"/>
  <c r="H3575" i="70"/>
  <c r="H3576" i="70"/>
  <c r="H3577" i="70"/>
  <c r="H3578" i="70"/>
  <c r="H3579" i="70"/>
  <c r="H3580" i="70"/>
  <c r="H3581" i="70"/>
  <c r="H3582" i="70"/>
  <c r="H3583" i="70"/>
  <c r="H3584" i="70"/>
  <c r="H3585" i="70"/>
  <c r="H3586" i="70"/>
  <c r="H3587" i="70"/>
  <c r="H3588" i="70"/>
  <c r="H3589" i="70"/>
  <c r="H3590" i="70"/>
  <c r="H3591" i="70"/>
  <c r="H3592" i="70"/>
  <c r="H3593" i="70"/>
  <c r="H3594" i="70"/>
  <c r="H3595" i="70"/>
  <c r="H3596" i="70"/>
  <c r="H3597" i="70"/>
  <c r="H3598" i="70"/>
  <c r="H3599" i="70"/>
  <c r="H3600" i="70"/>
  <c r="H3601" i="70"/>
  <c r="H3602" i="70"/>
  <c r="H3603" i="70"/>
  <c r="H3604" i="70"/>
  <c r="H3605" i="70"/>
  <c r="H3606" i="70"/>
  <c r="H3607" i="70"/>
  <c r="H3608" i="70"/>
  <c r="H3609" i="70"/>
  <c r="H3610" i="70"/>
  <c r="H3611" i="70"/>
  <c r="H3612" i="70"/>
  <c r="H3613" i="70"/>
  <c r="H3614" i="70"/>
  <c r="H3615" i="70"/>
  <c r="H3616" i="70"/>
  <c r="H3617" i="70"/>
  <c r="H3618" i="70"/>
  <c r="H3619" i="70"/>
  <c r="H3620" i="70"/>
  <c r="H3621" i="70"/>
  <c r="H3622" i="70"/>
  <c r="H3623" i="70"/>
  <c r="H3624" i="70"/>
  <c r="H3625" i="70"/>
  <c r="H3626" i="70"/>
  <c r="H3627" i="70"/>
  <c r="H3628" i="70"/>
  <c r="H3629" i="70"/>
  <c r="H3630" i="70"/>
  <c r="H3631" i="70"/>
  <c r="H3632" i="70"/>
  <c r="H3633" i="70"/>
  <c r="H3634" i="70"/>
  <c r="H3635" i="70"/>
  <c r="H3636" i="70"/>
  <c r="H3637" i="70"/>
  <c r="H3638" i="70"/>
  <c r="H3639" i="70"/>
  <c r="H3640" i="70"/>
  <c r="H3641" i="70"/>
  <c r="H3642" i="70"/>
  <c r="H3643" i="70"/>
  <c r="H3644" i="70"/>
  <c r="H3645" i="70"/>
  <c r="H3646" i="70"/>
  <c r="H3647" i="70"/>
  <c r="H3648" i="70"/>
  <c r="H3649" i="70"/>
  <c r="H3650" i="70"/>
  <c r="H3651" i="70"/>
  <c r="H3652" i="70"/>
  <c r="H3653" i="70"/>
  <c r="H3654" i="70"/>
  <c r="H3655" i="70"/>
  <c r="H3656" i="70"/>
  <c r="H3657" i="70"/>
  <c r="H3658" i="70"/>
  <c r="H3659" i="70"/>
  <c r="H3660" i="70"/>
  <c r="H3661" i="70"/>
  <c r="H3662" i="70"/>
  <c r="H3663" i="70"/>
  <c r="H3664" i="70"/>
  <c r="H3665" i="70"/>
  <c r="H3666" i="70"/>
  <c r="H3667" i="70"/>
  <c r="H3668" i="70"/>
  <c r="H3669" i="70"/>
  <c r="H3670" i="70"/>
  <c r="H3671" i="70"/>
  <c r="H3672" i="70"/>
  <c r="H3673" i="70"/>
  <c r="H3674" i="70"/>
  <c r="H3675" i="70"/>
  <c r="H3676" i="70"/>
  <c r="H3677" i="70"/>
  <c r="H3678" i="70"/>
  <c r="H3679" i="70"/>
  <c r="H3680" i="70"/>
  <c r="H3681" i="70"/>
  <c r="H3682" i="70"/>
  <c r="H3683" i="70"/>
  <c r="H3684" i="70"/>
  <c r="H3685" i="70"/>
  <c r="H3686" i="70"/>
  <c r="H3687" i="70"/>
  <c r="H3688" i="70"/>
  <c r="H3689" i="70"/>
  <c r="H3690" i="70"/>
  <c r="H3691" i="70"/>
  <c r="H3692" i="70"/>
  <c r="H3693" i="70"/>
  <c r="H3694" i="70"/>
  <c r="H3695" i="70"/>
  <c r="H3696" i="70"/>
  <c r="H3697" i="70"/>
  <c r="H3698" i="70"/>
  <c r="H3699" i="70"/>
  <c r="H3700" i="70"/>
  <c r="H3701" i="70"/>
  <c r="H3702" i="70"/>
  <c r="H3703" i="70"/>
  <c r="H3704" i="70"/>
  <c r="H3705" i="70"/>
  <c r="H3706" i="70"/>
  <c r="H3707" i="70"/>
  <c r="H3708" i="70"/>
  <c r="H3709" i="70"/>
  <c r="H3710" i="70"/>
  <c r="H3711" i="70"/>
  <c r="H3712" i="70"/>
  <c r="H3713" i="70"/>
  <c r="H3714" i="70"/>
  <c r="H3715" i="70"/>
  <c r="H3716" i="70"/>
  <c r="H3717" i="70"/>
  <c r="H3718" i="70"/>
  <c r="H3719" i="70"/>
  <c r="H3720" i="70"/>
  <c r="H3721" i="70"/>
  <c r="H3722" i="70"/>
  <c r="H3723" i="70"/>
  <c r="H3724" i="70"/>
  <c r="H3725" i="70"/>
  <c r="H3726" i="70"/>
  <c r="H3727" i="70"/>
  <c r="H3728" i="70"/>
  <c r="H3729" i="70"/>
  <c r="H3730" i="70"/>
  <c r="H3731" i="70"/>
  <c r="H3732" i="70"/>
  <c r="H3733" i="70"/>
  <c r="H3734" i="70"/>
  <c r="H3735" i="70"/>
  <c r="H3736" i="70"/>
  <c r="H3737" i="70"/>
  <c r="H3738" i="70"/>
  <c r="H3739" i="70"/>
  <c r="H3740" i="70"/>
  <c r="H3741" i="70"/>
  <c r="H3742" i="70"/>
  <c r="H3743" i="70"/>
  <c r="H3744" i="70"/>
  <c r="H3745" i="70"/>
  <c r="H3746" i="70"/>
  <c r="H3747" i="70"/>
  <c r="H3748" i="70"/>
  <c r="H3749" i="70"/>
  <c r="H3750" i="70"/>
  <c r="H3751" i="70"/>
  <c r="H3752" i="70"/>
  <c r="H3753" i="70"/>
  <c r="H3754" i="70"/>
  <c r="H3755" i="70"/>
  <c r="H3756" i="70"/>
  <c r="H3757" i="70"/>
  <c r="H3758" i="70"/>
  <c r="H3759" i="70"/>
  <c r="H3760" i="70"/>
  <c r="H3761" i="70"/>
  <c r="H3762" i="70"/>
  <c r="H3763" i="70"/>
  <c r="H3764" i="70"/>
  <c r="H3765" i="70"/>
  <c r="H3766" i="70"/>
  <c r="H3767" i="70"/>
  <c r="H3768" i="70"/>
  <c r="H3769" i="70"/>
  <c r="H3770" i="70"/>
  <c r="H3771" i="70"/>
  <c r="H3772" i="70"/>
  <c r="H3773" i="70"/>
  <c r="H3774" i="70"/>
  <c r="H3775" i="70"/>
  <c r="H3776" i="70"/>
  <c r="H3777" i="70"/>
  <c r="H3778" i="70"/>
  <c r="H3779" i="70"/>
  <c r="H3780" i="70"/>
  <c r="H3781" i="70"/>
  <c r="H3782" i="70"/>
  <c r="H3783" i="70"/>
  <c r="H3784" i="70"/>
  <c r="H3785" i="70"/>
  <c r="H3786" i="70"/>
  <c r="H3787" i="70"/>
  <c r="H3788" i="70"/>
  <c r="H3789" i="70"/>
  <c r="H3790" i="70"/>
  <c r="H3791" i="70"/>
  <c r="H3792" i="70"/>
  <c r="H3793" i="70"/>
  <c r="H3794" i="70"/>
  <c r="H3795" i="70"/>
  <c r="H3796" i="70"/>
  <c r="H3797" i="70"/>
  <c r="H3798" i="70"/>
  <c r="H3799" i="70"/>
  <c r="H3800" i="70"/>
  <c r="H3801" i="70"/>
  <c r="H3802" i="70"/>
  <c r="H3803" i="70"/>
  <c r="H3804" i="70"/>
  <c r="H3805" i="70"/>
  <c r="H3806" i="70"/>
  <c r="H3807" i="70"/>
  <c r="H3808" i="70"/>
  <c r="H3809" i="70"/>
  <c r="H3810" i="70"/>
  <c r="H3811" i="70"/>
  <c r="H3812" i="70"/>
  <c r="H3813" i="70"/>
  <c r="H3814" i="70"/>
  <c r="H3815" i="70"/>
  <c r="H3816" i="70"/>
  <c r="H3817" i="70"/>
  <c r="H3818" i="70"/>
  <c r="H3819" i="70"/>
  <c r="H3820" i="70"/>
  <c r="H3821" i="70"/>
  <c r="H3822" i="70"/>
  <c r="H3823" i="70"/>
  <c r="H3824" i="70"/>
  <c r="H3825" i="70"/>
  <c r="H3826" i="70"/>
  <c r="H3827" i="70"/>
  <c r="H3828" i="70"/>
  <c r="H3829" i="70"/>
  <c r="H3830" i="70"/>
  <c r="H3831" i="70"/>
  <c r="H3832" i="70"/>
  <c r="H3833" i="70"/>
  <c r="H3834" i="70"/>
  <c r="H3835" i="70"/>
  <c r="H3836" i="70"/>
  <c r="H3837" i="70"/>
  <c r="H3838" i="70"/>
  <c r="H3839" i="70"/>
  <c r="H3840" i="70"/>
  <c r="H3841" i="70"/>
  <c r="H3842" i="70"/>
  <c r="H3843" i="70"/>
  <c r="H3844" i="70"/>
  <c r="H3845" i="70"/>
  <c r="H3846" i="70"/>
  <c r="H3847" i="70"/>
  <c r="H3848" i="70"/>
  <c r="H3849" i="70"/>
  <c r="H3850" i="70"/>
  <c r="H3851" i="70"/>
  <c r="H3852" i="70"/>
  <c r="H3853" i="70"/>
  <c r="H3854" i="70"/>
  <c r="H3855" i="70"/>
  <c r="H3856" i="70"/>
  <c r="H3857" i="70"/>
  <c r="H3858" i="70"/>
  <c r="H3859" i="70"/>
  <c r="H3860" i="70"/>
  <c r="H3861" i="70"/>
  <c r="H3862" i="70"/>
  <c r="H3863" i="70"/>
  <c r="H3864" i="70"/>
  <c r="H3865" i="70"/>
  <c r="H3866" i="70"/>
  <c r="H3867" i="70"/>
  <c r="H3868" i="70"/>
  <c r="H3869" i="70"/>
  <c r="H3870" i="70"/>
  <c r="H3871" i="70"/>
  <c r="H3872" i="70"/>
  <c r="H3873" i="70"/>
  <c r="H3874" i="70"/>
  <c r="H3875" i="70"/>
  <c r="H3876" i="70"/>
  <c r="H3877" i="70"/>
  <c r="H3878" i="70"/>
  <c r="H3879" i="70"/>
  <c r="H3880" i="70"/>
  <c r="H3881" i="70"/>
  <c r="H3882" i="70"/>
  <c r="H3883" i="70"/>
  <c r="H3884" i="70"/>
  <c r="H3885" i="70"/>
  <c r="H3886" i="70"/>
  <c r="H3887" i="70"/>
  <c r="H3888" i="70"/>
  <c r="H3889" i="70"/>
  <c r="H3890" i="70"/>
  <c r="H3891" i="70"/>
  <c r="H3892" i="70"/>
  <c r="H3893" i="70"/>
  <c r="H3894" i="70"/>
  <c r="H3895" i="70"/>
  <c r="H3896" i="70"/>
  <c r="H3897" i="70"/>
  <c r="H3898" i="70"/>
  <c r="H3899" i="70"/>
  <c r="H3900" i="70"/>
  <c r="H3901" i="70"/>
  <c r="H3902" i="70"/>
  <c r="H3903" i="70"/>
  <c r="H3904" i="70"/>
  <c r="H3905" i="70"/>
  <c r="H3906" i="70"/>
  <c r="H3907" i="70"/>
  <c r="H3908" i="70"/>
  <c r="H3909" i="70"/>
  <c r="H3910" i="70"/>
  <c r="H3911" i="70"/>
  <c r="H3912" i="70"/>
  <c r="H3913" i="70"/>
  <c r="H3914" i="70"/>
  <c r="H3915" i="70"/>
  <c r="H3916" i="70"/>
  <c r="H3917" i="70"/>
  <c r="H3918" i="70"/>
  <c r="H3919" i="70"/>
  <c r="H3920" i="70"/>
  <c r="H3921" i="70"/>
  <c r="H3922" i="70"/>
  <c r="H3923" i="70"/>
  <c r="H3924" i="70"/>
  <c r="H3925" i="70"/>
  <c r="H3926" i="70"/>
  <c r="H3927" i="70"/>
  <c r="H3928" i="70"/>
  <c r="H3929" i="70"/>
  <c r="H3930" i="70"/>
  <c r="H3931" i="70"/>
  <c r="H3932" i="70"/>
  <c r="H3933" i="70"/>
  <c r="H3934" i="70"/>
  <c r="H3935" i="70"/>
  <c r="H3936" i="70"/>
  <c r="H3937" i="70"/>
  <c r="H3938" i="70"/>
  <c r="H3939" i="70"/>
  <c r="H3940" i="70"/>
  <c r="H3941" i="70"/>
  <c r="H3942" i="70"/>
  <c r="H3943" i="70"/>
  <c r="H3944" i="70"/>
  <c r="H3945" i="70"/>
  <c r="H3946" i="70"/>
  <c r="H3947" i="70"/>
  <c r="H3948" i="70"/>
  <c r="H3949" i="70"/>
  <c r="H3950" i="70"/>
  <c r="H3951" i="70"/>
  <c r="H3952" i="70"/>
  <c r="H3953" i="70"/>
  <c r="H3954" i="70"/>
  <c r="H3955" i="70"/>
  <c r="H3956" i="70"/>
  <c r="H3957" i="70"/>
  <c r="H3958" i="70"/>
  <c r="H3959" i="70"/>
  <c r="H3960" i="70"/>
  <c r="H3961" i="70"/>
  <c r="H3962" i="70"/>
  <c r="H3963" i="70"/>
  <c r="H3964" i="70"/>
  <c r="H3965" i="70"/>
  <c r="H3966" i="70"/>
  <c r="H3967" i="70"/>
  <c r="H3968" i="70"/>
  <c r="H3969" i="70"/>
  <c r="H3970" i="70"/>
  <c r="H3971" i="70"/>
  <c r="H3972" i="70"/>
  <c r="H3973" i="70"/>
  <c r="H3974" i="70"/>
  <c r="H3975" i="70"/>
  <c r="H3976" i="70"/>
  <c r="H3977" i="70"/>
  <c r="H3978" i="70"/>
  <c r="H3979" i="70"/>
  <c r="H3980" i="70"/>
  <c r="H3981" i="70"/>
  <c r="H3982" i="70"/>
  <c r="H3983" i="70"/>
  <c r="H3984" i="70"/>
  <c r="H3985" i="70"/>
  <c r="H3986" i="70"/>
  <c r="H3987" i="70"/>
  <c r="H3988" i="70"/>
  <c r="H3989" i="70"/>
  <c r="H3990" i="70"/>
  <c r="H3991" i="70"/>
  <c r="H3992" i="70"/>
  <c r="H3993" i="70"/>
  <c r="H3994" i="70"/>
  <c r="H3995" i="70"/>
  <c r="H3996" i="70"/>
  <c r="H3997" i="70"/>
  <c r="H3998" i="70"/>
  <c r="H3999" i="70"/>
  <c r="H4000" i="70"/>
  <c r="H4001" i="70"/>
  <c r="H4002" i="70"/>
  <c r="H4003" i="70"/>
  <c r="H4004" i="70"/>
  <c r="H4005" i="70"/>
  <c r="H4006" i="70"/>
  <c r="H4007" i="70"/>
  <c r="H4008" i="70"/>
  <c r="H4009" i="70"/>
  <c r="H4010" i="70"/>
  <c r="H4011" i="70"/>
  <c r="H4012" i="70"/>
  <c r="H4013" i="70"/>
  <c r="H4014" i="70"/>
  <c r="H4015" i="70"/>
  <c r="H4016" i="70"/>
  <c r="H4017" i="70"/>
  <c r="H4018" i="70"/>
  <c r="H4019" i="70"/>
  <c r="H4020" i="70"/>
  <c r="H4021" i="70"/>
  <c r="H4022" i="70"/>
  <c r="H4023" i="70"/>
  <c r="H4024" i="70"/>
  <c r="H4025" i="70"/>
  <c r="H4026" i="70"/>
  <c r="H4027" i="70"/>
  <c r="H4028" i="70"/>
  <c r="H4029" i="70"/>
  <c r="H4030" i="70"/>
  <c r="H4031" i="70"/>
  <c r="H4032" i="70"/>
  <c r="H4033" i="70"/>
  <c r="H4034" i="70"/>
  <c r="H4035" i="70"/>
  <c r="H4036" i="70"/>
  <c r="H4037" i="70"/>
  <c r="H4038" i="70"/>
  <c r="H4039" i="70"/>
  <c r="H4040" i="70"/>
  <c r="H4041" i="70"/>
  <c r="H4042" i="70"/>
  <c r="H4043" i="70"/>
  <c r="H4044" i="70"/>
  <c r="H4045" i="70"/>
  <c r="H4046" i="70"/>
  <c r="H4047" i="70"/>
  <c r="H4048" i="70"/>
  <c r="H4049" i="70"/>
  <c r="H4050" i="70"/>
  <c r="H4051" i="70"/>
  <c r="H4052" i="70"/>
  <c r="H4053" i="70"/>
  <c r="H4054" i="70"/>
  <c r="H4055" i="70"/>
  <c r="H4056" i="70"/>
  <c r="H4057" i="70"/>
  <c r="H4058" i="70"/>
  <c r="H4059" i="70"/>
  <c r="H4060" i="70"/>
  <c r="H4061" i="70"/>
  <c r="H4062" i="70"/>
  <c r="H4063" i="70"/>
  <c r="H4064" i="70"/>
  <c r="H4065" i="70"/>
  <c r="H4066" i="70"/>
  <c r="H4067" i="70"/>
  <c r="H4068" i="70"/>
  <c r="H4069" i="70"/>
  <c r="H4070" i="70"/>
  <c r="H4071" i="70"/>
  <c r="H4072" i="70"/>
  <c r="H4073" i="70"/>
  <c r="H4074" i="70"/>
  <c r="H4075" i="70"/>
  <c r="H4076" i="70"/>
  <c r="H4077" i="70"/>
  <c r="H4078" i="70"/>
  <c r="H4079" i="70"/>
  <c r="H4080" i="70"/>
  <c r="H4081" i="70"/>
  <c r="H4082" i="70"/>
  <c r="H4083" i="70"/>
  <c r="H4084" i="70"/>
  <c r="H4085" i="70"/>
  <c r="H4086" i="70"/>
  <c r="H4087" i="70"/>
  <c r="H4088" i="70"/>
  <c r="H4089" i="70"/>
  <c r="H4090" i="70"/>
  <c r="H4091" i="70"/>
  <c r="H4092" i="70"/>
  <c r="H4093" i="70"/>
  <c r="H4094" i="70"/>
  <c r="H4095" i="70"/>
  <c r="H4096" i="70"/>
  <c r="H4097" i="70"/>
  <c r="H4098" i="70"/>
  <c r="H4099" i="70"/>
  <c r="H4100" i="70"/>
  <c r="H4101" i="70"/>
  <c r="H4102" i="70"/>
  <c r="H4103" i="70"/>
  <c r="H4104" i="70"/>
  <c r="H4105" i="70"/>
  <c r="H4106" i="70"/>
  <c r="H4107" i="70"/>
  <c r="H4108" i="70"/>
  <c r="H4109" i="70"/>
  <c r="H4110" i="70"/>
  <c r="H4111" i="70"/>
  <c r="H4112" i="70"/>
  <c r="H4113" i="70"/>
  <c r="H4114" i="70"/>
  <c r="H4115" i="70"/>
  <c r="H4116" i="70"/>
  <c r="H4117" i="70"/>
  <c r="H4118" i="70"/>
  <c r="H4119" i="70"/>
  <c r="H4120" i="70"/>
  <c r="H4121" i="70"/>
  <c r="H4122" i="70"/>
  <c r="H4123" i="70"/>
  <c r="H4124" i="70"/>
  <c r="H4125" i="70"/>
  <c r="H4126" i="70"/>
  <c r="H4127" i="70"/>
  <c r="H4128" i="70"/>
  <c r="H4129" i="70"/>
  <c r="H4130" i="70"/>
  <c r="H4131" i="70"/>
  <c r="H4132" i="70"/>
  <c r="H4133" i="70"/>
  <c r="H4134" i="70"/>
  <c r="H4135" i="70"/>
  <c r="H4136" i="70"/>
  <c r="H4137" i="70"/>
  <c r="H4138" i="70"/>
  <c r="H4139" i="70"/>
  <c r="H4140" i="70"/>
  <c r="H4141" i="70"/>
  <c r="H4142" i="70"/>
  <c r="H4143" i="70"/>
  <c r="H4144" i="70"/>
  <c r="H4145" i="70"/>
  <c r="H4146" i="70"/>
  <c r="H4147" i="70"/>
  <c r="H4148" i="70"/>
  <c r="H4149" i="70"/>
  <c r="H4150" i="70"/>
  <c r="H4151" i="70"/>
  <c r="H4152" i="70"/>
  <c r="H4153" i="70"/>
  <c r="H4154" i="70"/>
  <c r="H4155" i="70"/>
  <c r="H4156" i="70"/>
  <c r="H4157" i="70"/>
  <c r="H4158" i="70"/>
  <c r="H4159" i="70"/>
  <c r="H4160" i="70"/>
  <c r="H4161" i="70"/>
  <c r="H4162" i="70"/>
  <c r="H4163" i="70"/>
  <c r="H4164" i="70"/>
  <c r="H4165" i="70"/>
  <c r="H4166" i="70"/>
  <c r="H4167" i="70"/>
  <c r="H4168" i="70"/>
  <c r="H4169" i="70"/>
  <c r="H4170" i="70"/>
  <c r="H4171" i="70"/>
  <c r="H4172" i="70"/>
  <c r="H4173" i="70"/>
  <c r="H4174" i="70"/>
  <c r="H4175" i="70"/>
  <c r="H4176" i="70"/>
  <c r="H4177" i="70"/>
  <c r="H4178" i="70"/>
  <c r="H4179" i="70"/>
  <c r="H4180" i="70"/>
  <c r="H4181" i="70"/>
  <c r="H4182" i="70"/>
  <c r="H4183" i="70"/>
  <c r="H4184" i="70"/>
  <c r="H4185" i="70"/>
  <c r="H4186" i="70"/>
  <c r="H4187" i="70"/>
  <c r="H4188" i="70"/>
  <c r="H4189" i="70"/>
  <c r="H4190" i="70"/>
  <c r="H4191" i="70"/>
  <c r="H4192" i="70"/>
  <c r="H4193" i="70"/>
  <c r="H4194" i="70"/>
  <c r="H4195" i="70"/>
  <c r="H4196" i="70"/>
  <c r="H4197" i="70"/>
  <c r="H4198" i="70"/>
  <c r="H4199" i="70"/>
  <c r="H4200" i="70"/>
  <c r="H4201" i="70"/>
  <c r="H4202" i="70"/>
  <c r="H4203" i="70"/>
  <c r="H4204" i="70"/>
  <c r="H4205" i="70"/>
  <c r="H4206" i="70"/>
  <c r="H4207" i="70"/>
  <c r="H4208" i="70"/>
  <c r="H4209" i="70"/>
  <c r="H4210" i="70"/>
  <c r="H4211" i="70"/>
  <c r="H4212" i="70"/>
  <c r="H4213" i="70"/>
  <c r="H4214" i="70"/>
  <c r="H4215" i="70"/>
  <c r="H4216" i="70"/>
  <c r="H4217" i="70"/>
  <c r="H4218" i="70"/>
  <c r="H4219" i="70"/>
  <c r="H4220" i="70"/>
  <c r="H4221" i="70"/>
  <c r="H4222" i="70"/>
  <c r="H4223" i="70"/>
  <c r="H4224" i="70"/>
  <c r="H4225" i="70"/>
  <c r="H4226" i="70"/>
  <c r="H4227" i="70"/>
  <c r="H4228" i="70"/>
  <c r="H4229" i="70"/>
  <c r="H4230" i="70"/>
  <c r="H4231" i="70"/>
  <c r="H4232" i="70"/>
  <c r="H4233" i="70"/>
  <c r="H4234" i="70"/>
  <c r="H4235" i="70"/>
  <c r="H4236" i="70"/>
  <c r="H4237" i="70"/>
  <c r="H4238" i="70"/>
  <c r="H4239" i="70"/>
  <c r="H4240" i="70"/>
  <c r="H4241" i="70"/>
  <c r="H4242" i="70"/>
  <c r="H4243" i="70"/>
  <c r="H4244" i="70"/>
  <c r="H4245" i="70"/>
  <c r="H4246" i="70"/>
  <c r="H4247" i="70"/>
  <c r="H4248" i="70"/>
  <c r="H4249" i="70"/>
  <c r="H4250" i="70"/>
  <c r="H4251" i="70"/>
  <c r="H4252" i="70"/>
  <c r="H4253" i="70"/>
  <c r="H4254" i="70"/>
  <c r="H4255" i="70"/>
  <c r="H4256" i="70"/>
  <c r="H4257" i="70"/>
  <c r="H4258" i="70"/>
  <c r="H4259" i="70"/>
  <c r="H4260" i="70"/>
  <c r="H4261" i="70"/>
  <c r="H4262" i="70"/>
  <c r="H4263" i="70"/>
  <c r="H4264" i="70"/>
  <c r="H4265" i="70"/>
  <c r="H4266" i="70"/>
  <c r="H4267" i="70"/>
  <c r="H4268" i="70"/>
  <c r="H4269" i="70"/>
  <c r="H4270" i="70"/>
  <c r="H4271" i="70"/>
  <c r="H4272" i="70"/>
  <c r="H4273" i="70"/>
  <c r="H4274" i="70"/>
  <c r="H4275" i="70"/>
  <c r="H4276" i="70"/>
  <c r="H4277" i="70"/>
  <c r="H4278" i="70"/>
  <c r="H4279" i="70"/>
  <c r="H4280" i="70"/>
  <c r="H4281" i="70"/>
  <c r="H4282" i="70"/>
  <c r="H4283" i="70"/>
  <c r="H4284" i="70"/>
  <c r="H4285" i="70"/>
  <c r="H4286" i="70"/>
  <c r="H4287" i="70"/>
  <c r="H4288" i="70"/>
  <c r="H4289" i="70"/>
  <c r="H4290" i="70"/>
  <c r="H4291" i="70"/>
  <c r="H4292" i="70"/>
  <c r="H4293" i="70"/>
  <c r="H4294" i="70"/>
  <c r="H4295" i="70"/>
  <c r="H4296" i="70"/>
  <c r="H4297" i="70"/>
  <c r="H4298" i="70"/>
  <c r="H4299" i="70"/>
  <c r="H4300" i="70"/>
  <c r="H4301" i="70"/>
  <c r="H4302" i="70"/>
  <c r="H4303" i="70"/>
  <c r="H4304" i="70"/>
  <c r="H4305" i="70"/>
  <c r="H4306" i="70"/>
  <c r="H4307" i="70"/>
  <c r="H4308" i="70"/>
  <c r="H4309" i="70"/>
  <c r="H4310" i="70"/>
  <c r="H4311" i="70"/>
  <c r="H4312" i="70"/>
  <c r="H4313" i="70"/>
  <c r="H4314" i="70"/>
  <c r="H4315" i="70"/>
  <c r="H4316" i="70"/>
  <c r="H4317" i="70"/>
  <c r="H4318" i="70"/>
  <c r="H4319" i="70"/>
  <c r="H4320" i="70"/>
  <c r="H4321" i="70"/>
  <c r="H4322" i="70"/>
  <c r="H4323" i="70"/>
  <c r="H4324" i="70"/>
  <c r="H4325" i="70"/>
  <c r="H4326" i="70"/>
  <c r="H4327" i="70"/>
  <c r="H4328" i="70"/>
  <c r="H4329" i="70"/>
  <c r="H4330" i="70"/>
  <c r="H4331" i="70"/>
  <c r="H4332" i="70"/>
  <c r="H4333" i="70"/>
  <c r="H4334" i="70"/>
  <c r="H4335" i="70"/>
  <c r="H4336" i="70"/>
  <c r="H4337" i="70"/>
  <c r="H4338" i="70"/>
  <c r="H4339" i="70"/>
  <c r="H4340" i="70"/>
  <c r="H4341" i="70"/>
  <c r="H4342" i="70"/>
  <c r="H4343" i="70"/>
  <c r="H4344" i="70"/>
  <c r="H4345" i="70"/>
  <c r="H4346" i="70"/>
  <c r="H4347" i="70"/>
  <c r="H4348" i="70"/>
  <c r="H4349" i="70"/>
  <c r="H4350" i="70"/>
  <c r="H4351" i="70"/>
  <c r="H4352" i="70"/>
  <c r="H4353" i="70"/>
  <c r="H4354" i="70"/>
  <c r="H4355" i="70"/>
  <c r="H4356" i="70"/>
  <c r="H4357" i="70"/>
  <c r="H4358" i="70"/>
  <c r="H4359" i="70"/>
  <c r="H4360" i="70"/>
  <c r="H4361" i="70"/>
  <c r="H4362" i="70"/>
  <c r="H4363" i="70"/>
  <c r="H4364" i="70"/>
  <c r="H4365" i="70"/>
  <c r="H4366" i="70"/>
  <c r="H4367" i="70"/>
  <c r="H4368" i="70"/>
  <c r="H4369" i="70"/>
  <c r="H4370" i="70"/>
  <c r="H4371" i="70"/>
  <c r="H4372" i="70"/>
  <c r="H4373" i="70"/>
  <c r="H4374" i="70"/>
  <c r="H4375" i="70"/>
  <c r="H4376" i="70"/>
  <c r="H4377" i="70"/>
  <c r="H4378" i="70"/>
  <c r="H4379" i="70"/>
  <c r="H4380" i="70"/>
  <c r="H4381" i="70"/>
  <c r="H4382" i="70"/>
  <c r="H4383" i="70"/>
  <c r="H4384" i="70"/>
  <c r="H4385" i="70"/>
  <c r="H4386" i="70"/>
  <c r="H4387" i="70"/>
  <c r="H4388" i="70"/>
  <c r="H4389" i="70"/>
  <c r="H4390" i="70"/>
  <c r="H4391" i="70"/>
  <c r="H4392" i="70"/>
  <c r="H4393" i="70"/>
  <c r="H4394" i="70"/>
  <c r="H4395" i="70"/>
  <c r="H4396" i="70"/>
  <c r="H4397" i="70"/>
  <c r="H4398" i="70"/>
  <c r="H4399" i="70"/>
  <c r="H4400" i="70"/>
  <c r="H4401" i="70"/>
  <c r="H4402" i="70"/>
  <c r="H4403" i="70"/>
  <c r="H4404" i="70"/>
  <c r="H4405" i="70"/>
  <c r="H4406" i="70"/>
  <c r="H4407" i="70"/>
  <c r="H4408" i="70"/>
  <c r="H4409" i="70"/>
  <c r="H4410" i="70"/>
  <c r="H4411" i="70"/>
  <c r="H4412" i="70"/>
  <c r="H4413" i="70"/>
  <c r="H4414" i="70"/>
  <c r="H4415" i="70"/>
  <c r="H4416" i="70"/>
  <c r="H4417" i="70"/>
  <c r="H4418" i="70"/>
  <c r="H4419" i="70"/>
  <c r="H4420" i="70"/>
  <c r="H4421" i="70"/>
  <c r="H4422" i="70"/>
  <c r="H4423" i="70"/>
  <c r="H4424" i="70"/>
  <c r="H4425" i="70"/>
  <c r="H4426" i="70"/>
  <c r="H4427" i="70"/>
  <c r="H4428" i="70"/>
  <c r="H4429" i="70"/>
  <c r="H4430" i="70"/>
  <c r="H4431" i="70"/>
  <c r="H4432" i="70"/>
  <c r="H4433" i="70"/>
  <c r="H4434" i="70"/>
  <c r="H4435" i="70"/>
  <c r="H4436" i="70"/>
  <c r="H4437" i="70"/>
  <c r="H4438" i="70"/>
  <c r="H4439" i="70"/>
  <c r="H4440" i="70"/>
  <c r="H4441" i="70"/>
  <c r="H4442" i="70"/>
  <c r="H4443" i="70"/>
  <c r="H4444" i="70"/>
  <c r="H4445" i="70"/>
  <c r="H4446" i="70"/>
  <c r="H4447" i="70"/>
  <c r="H4448" i="70"/>
  <c r="H4449" i="70"/>
  <c r="H4450" i="70"/>
  <c r="H4451" i="70"/>
  <c r="H4452" i="70"/>
  <c r="H4453" i="70"/>
  <c r="H4454" i="70"/>
  <c r="H4455" i="70"/>
  <c r="H4456" i="70"/>
  <c r="H4457" i="70"/>
  <c r="H4458" i="70"/>
  <c r="H4459" i="70"/>
  <c r="H4460" i="70"/>
  <c r="H4461" i="70"/>
  <c r="H4462" i="70"/>
  <c r="H4463" i="70"/>
  <c r="H4464" i="70"/>
  <c r="H4465" i="70"/>
  <c r="H4466" i="70"/>
  <c r="H4467" i="70"/>
  <c r="H4468" i="70"/>
  <c r="H4469" i="70"/>
  <c r="H4470" i="70"/>
  <c r="H4471" i="70"/>
  <c r="H4472" i="70"/>
  <c r="H4473" i="70"/>
  <c r="H4474" i="70"/>
  <c r="H4475" i="70"/>
  <c r="H4476" i="70"/>
  <c r="H4477" i="70"/>
  <c r="H4478" i="70"/>
  <c r="H4479" i="70"/>
  <c r="H4480" i="70"/>
  <c r="H4481" i="70"/>
  <c r="H4482" i="70"/>
  <c r="H4483" i="70"/>
  <c r="H4484" i="70"/>
  <c r="H4485" i="70"/>
  <c r="H4486" i="70"/>
  <c r="H4487" i="70"/>
  <c r="H4488" i="70"/>
  <c r="H4489" i="70"/>
  <c r="H4490" i="70"/>
  <c r="H4491" i="70"/>
  <c r="H4492" i="70"/>
  <c r="H4493" i="70"/>
  <c r="H4494" i="70"/>
  <c r="H4495" i="70"/>
  <c r="H4496" i="70"/>
  <c r="H4497" i="70"/>
  <c r="H4498" i="70"/>
  <c r="H4499" i="70"/>
  <c r="H4500" i="70"/>
  <c r="H4501" i="70"/>
  <c r="H4502" i="70"/>
  <c r="H4503" i="70"/>
  <c r="H4504" i="70"/>
  <c r="H4505" i="70"/>
  <c r="H4506" i="70"/>
  <c r="H4507" i="70"/>
  <c r="H4508" i="70"/>
  <c r="H4509" i="70"/>
  <c r="H4510" i="70"/>
  <c r="H4511" i="70"/>
  <c r="H4512" i="70"/>
  <c r="H4513" i="70"/>
  <c r="H4514" i="70"/>
  <c r="H4515" i="70"/>
  <c r="H4516" i="70"/>
  <c r="H4517" i="70"/>
  <c r="H4518" i="70"/>
  <c r="H4519" i="70"/>
  <c r="H4520" i="70"/>
  <c r="H4521" i="70"/>
  <c r="H4522" i="70"/>
  <c r="H4523" i="70"/>
  <c r="H4524" i="70"/>
  <c r="H4525" i="70"/>
  <c r="H4526" i="70"/>
  <c r="H4527" i="70"/>
  <c r="H4528" i="70"/>
  <c r="H4529" i="70"/>
  <c r="H4530" i="70"/>
  <c r="H4531" i="70"/>
  <c r="H4532" i="70"/>
  <c r="H4533" i="70"/>
  <c r="H4534" i="70"/>
  <c r="H4535" i="70"/>
  <c r="H4536" i="70"/>
  <c r="H4537" i="70"/>
  <c r="H4538" i="70"/>
  <c r="H4539" i="70"/>
  <c r="H4540" i="70"/>
  <c r="H4541" i="70"/>
  <c r="H4542" i="70"/>
  <c r="H4543" i="70"/>
  <c r="H4544" i="70"/>
  <c r="H4545" i="70"/>
  <c r="H4546" i="70"/>
  <c r="H4547" i="70"/>
  <c r="H4548" i="70"/>
  <c r="H4549" i="70"/>
  <c r="H4550" i="70"/>
  <c r="H4551" i="70"/>
  <c r="H4552" i="70"/>
  <c r="H4553" i="70"/>
  <c r="H4554" i="70"/>
  <c r="H4555" i="70"/>
  <c r="H4556" i="70"/>
  <c r="H4557" i="70"/>
  <c r="H4558" i="70"/>
  <c r="H4559" i="70"/>
  <c r="H4560" i="70"/>
  <c r="H4561" i="70"/>
  <c r="H4562" i="70"/>
  <c r="H4563" i="70"/>
  <c r="H4564" i="70"/>
  <c r="H4565" i="70"/>
  <c r="H4566" i="70"/>
  <c r="H4567" i="70"/>
  <c r="H4568" i="70"/>
  <c r="H4569" i="70"/>
  <c r="H4570" i="70"/>
  <c r="H4571" i="70"/>
  <c r="H4572" i="70"/>
  <c r="H4573" i="70"/>
  <c r="H4574" i="70"/>
  <c r="H4575" i="70"/>
  <c r="H4576" i="70"/>
  <c r="H4577" i="70"/>
  <c r="H4578" i="70"/>
  <c r="H4579" i="70"/>
  <c r="H4580" i="70"/>
  <c r="H4581" i="70"/>
  <c r="H4582" i="70"/>
  <c r="H4583" i="70"/>
  <c r="H4584" i="70"/>
  <c r="H4585" i="70"/>
  <c r="H4586" i="70"/>
  <c r="H4587" i="70"/>
  <c r="H4588" i="70"/>
  <c r="H4589" i="70"/>
  <c r="H4590" i="70"/>
  <c r="H4591" i="70"/>
  <c r="H4592" i="70"/>
  <c r="H4593" i="70"/>
  <c r="H4594" i="70"/>
  <c r="H4595" i="70"/>
  <c r="H4596" i="70"/>
  <c r="H4597" i="70"/>
  <c r="H4598" i="70"/>
  <c r="H4599" i="70"/>
  <c r="H4600" i="70"/>
  <c r="H4601" i="70"/>
  <c r="H4602" i="70"/>
  <c r="H4603" i="70"/>
  <c r="H4604" i="70"/>
  <c r="H4605" i="70"/>
  <c r="H4606" i="70"/>
  <c r="H4607" i="70"/>
  <c r="H4608" i="70"/>
  <c r="H4609" i="70"/>
  <c r="H4610" i="70"/>
  <c r="H4611" i="70"/>
  <c r="H4612" i="70"/>
  <c r="H4613" i="70"/>
  <c r="H4614" i="70"/>
  <c r="H4615" i="70"/>
  <c r="H4616" i="70"/>
  <c r="H4617" i="70"/>
  <c r="H4618" i="70"/>
  <c r="H4619" i="70"/>
  <c r="H4620" i="70"/>
  <c r="H4621" i="70"/>
  <c r="H4622" i="70"/>
  <c r="H4623" i="70"/>
  <c r="H4624" i="70"/>
  <c r="H4625" i="70"/>
  <c r="H4626" i="70"/>
  <c r="H4627" i="70"/>
  <c r="H4628" i="70"/>
  <c r="H4629" i="70"/>
  <c r="H4630" i="70"/>
  <c r="H4631" i="70"/>
  <c r="H4632" i="70"/>
  <c r="H4633" i="70"/>
  <c r="H4634" i="70"/>
  <c r="H4635" i="70"/>
  <c r="H4636" i="70"/>
  <c r="H4637" i="70"/>
  <c r="H4638" i="70"/>
  <c r="H4639" i="70"/>
  <c r="H4640" i="70"/>
  <c r="H4641" i="70"/>
  <c r="H4642" i="70"/>
  <c r="H4643" i="70"/>
  <c r="H4644" i="70"/>
  <c r="H4645" i="70"/>
  <c r="H4646" i="70"/>
  <c r="H4647" i="70"/>
  <c r="H4648" i="70"/>
  <c r="H4649" i="70"/>
  <c r="H4650" i="70"/>
  <c r="H4651" i="70"/>
  <c r="H4652" i="70"/>
  <c r="H4653" i="70"/>
  <c r="H4654" i="70"/>
  <c r="H4655" i="70"/>
  <c r="H4656" i="70"/>
  <c r="H4657" i="70"/>
  <c r="H4658" i="70"/>
  <c r="H4659" i="70"/>
  <c r="H4660" i="70"/>
  <c r="H4661" i="70"/>
  <c r="H4662" i="70"/>
  <c r="H4663" i="70"/>
  <c r="H4664" i="70"/>
  <c r="H4665" i="70"/>
  <c r="H4666" i="70"/>
  <c r="H4667" i="70"/>
  <c r="H4668" i="70"/>
  <c r="H4669" i="70"/>
  <c r="H4670" i="70"/>
  <c r="H4671" i="70"/>
  <c r="H4672" i="70"/>
  <c r="H4673" i="70"/>
  <c r="H4674" i="70"/>
  <c r="H4675" i="70"/>
  <c r="H4676" i="70"/>
  <c r="H4677" i="70"/>
  <c r="H4678" i="70"/>
  <c r="H4679" i="70"/>
  <c r="H4680" i="70"/>
  <c r="H4681" i="70"/>
  <c r="H4682" i="70"/>
  <c r="H4683" i="70"/>
  <c r="H4684" i="70"/>
  <c r="H4685" i="70"/>
  <c r="H4686" i="70"/>
  <c r="H4687" i="70"/>
  <c r="H4688" i="70"/>
  <c r="H4689" i="70"/>
  <c r="H4690" i="70"/>
  <c r="H4691" i="70"/>
  <c r="H4692" i="70"/>
  <c r="H4693" i="70"/>
  <c r="H4694" i="70"/>
  <c r="H4695" i="70"/>
  <c r="H4696" i="70"/>
  <c r="H4697" i="70"/>
  <c r="H4698" i="70"/>
  <c r="H4699" i="70"/>
  <c r="H4700" i="70"/>
  <c r="H4701" i="70"/>
  <c r="H4702" i="70"/>
  <c r="H4703" i="70"/>
  <c r="H4704" i="70"/>
  <c r="H4705" i="70"/>
  <c r="H4706" i="70"/>
  <c r="H4707" i="70"/>
  <c r="H4708" i="70"/>
  <c r="H4709" i="70"/>
  <c r="H4710" i="70"/>
  <c r="H4711" i="70"/>
  <c r="H4712" i="70"/>
  <c r="H4713" i="70"/>
  <c r="H4714" i="70"/>
  <c r="H4715" i="70"/>
  <c r="H4716" i="70"/>
  <c r="H4717" i="70"/>
  <c r="H4718" i="70"/>
  <c r="H4719" i="70"/>
  <c r="H4720" i="70"/>
  <c r="H4721" i="70"/>
  <c r="H4722" i="70"/>
  <c r="H4723" i="70"/>
  <c r="H4724" i="70"/>
  <c r="H4725" i="70"/>
  <c r="H4726" i="70"/>
  <c r="H4727" i="70"/>
  <c r="H4728" i="70"/>
  <c r="H4729" i="70"/>
  <c r="H4730" i="70"/>
  <c r="H4731" i="70"/>
  <c r="H4732" i="70"/>
  <c r="H4733" i="70"/>
  <c r="H4734" i="70"/>
  <c r="H4735" i="70"/>
  <c r="H4736" i="70"/>
  <c r="H4737" i="70"/>
  <c r="H4738" i="70"/>
  <c r="H4739" i="70"/>
  <c r="H4740" i="70"/>
  <c r="H4741" i="70"/>
  <c r="H4742" i="70"/>
  <c r="H4743" i="70"/>
  <c r="H4744" i="70"/>
  <c r="H4745" i="70"/>
  <c r="H4746" i="70"/>
  <c r="H4747" i="70"/>
  <c r="H4748" i="70"/>
  <c r="H4749" i="70"/>
  <c r="H4750" i="70"/>
  <c r="H4751" i="70"/>
  <c r="H4752" i="70"/>
  <c r="H4753" i="70"/>
  <c r="H4754" i="70"/>
  <c r="H4755" i="70"/>
  <c r="H4756" i="70"/>
  <c r="H4757" i="70"/>
  <c r="H4758" i="70"/>
  <c r="H4759" i="70"/>
  <c r="H4760" i="70"/>
  <c r="H4761" i="70"/>
  <c r="H4762" i="70"/>
  <c r="H4763" i="70"/>
  <c r="H4764" i="70"/>
  <c r="H4765" i="70"/>
  <c r="H4766" i="70"/>
  <c r="H4767" i="70"/>
  <c r="H4768" i="70"/>
  <c r="H4769" i="70"/>
  <c r="H4770" i="70"/>
  <c r="H4771" i="70"/>
  <c r="H4772" i="70"/>
  <c r="H4773" i="70"/>
  <c r="H4774" i="70"/>
  <c r="H4775" i="70"/>
  <c r="H4776" i="70"/>
  <c r="H4777" i="70"/>
  <c r="H4778" i="70"/>
  <c r="H4779" i="70"/>
  <c r="H4780" i="70"/>
  <c r="H4781" i="70"/>
  <c r="H4782" i="70"/>
  <c r="H4783" i="70"/>
  <c r="H4784" i="70"/>
  <c r="H4785" i="70"/>
  <c r="H4786" i="70"/>
  <c r="H4787" i="70"/>
  <c r="H4788" i="70"/>
  <c r="H4789" i="70"/>
  <c r="H4790" i="70"/>
  <c r="H4791" i="70"/>
  <c r="H4792" i="70"/>
  <c r="H4793" i="70"/>
  <c r="H4794" i="70"/>
  <c r="H4795" i="70"/>
  <c r="H4796" i="70"/>
  <c r="H4797" i="70"/>
  <c r="H4798" i="70"/>
  <c r="H4799" i="70"/>
  <c r="H4800" i="70"/>
  <c r="H4801" i="70"/>
  <c r="H4802" i="70"/>
  <c r="H4803" i="70"/>
  <c r="H4804" i="70"/>
  <c r="H4805" i="70"/>
  <c r="H4806" i="70"/>
  <c r="H4807" i="70"/>
  <c r="H4808" i="70"/>
  <c r="H4809" i="70"/>
  <c r="H4810" i="70"/>
  <c r="H4811" i="70"/>
  <c r="H4812" i="70"/>
  <c r="H4813" i="70"/>
  <c r="H4814" i="70"/>
  <c r="H4815" i="70"/>
  <c r="H4816" i="70"/>
  <c r="H4817" i="70"/>
  <c r="H4818" i="70"/>
  <c r="H4819" i="70"/>
  <c r="H4820" i="70"/>
  <c r="H4821" i="70"/>
  <c r="H4822" i="70"/>
  <c r="H4823" i="70"/>
  <c r="H4824" i="70"/>
  <c r="H4825" i="70"/>
  <c r="H4826" i="70"/>
  <c r="H4827" i="70"/>
  <c r="H4828" i="70"/>
  <c r="H4829" i="70"/>
  <c r="H4830" i="70"/>
  <c r="H4831" i="70"/>
  <c r="H4832" i="70"/>
  <c r="H4833" i="70"/>
  <c r="H4834" i="70"/>
  <c r="H4835" i="70"/>
  <c r="H4836" i="70"/>
  <c r="H4837" i="70"/>
  <c r="H4838" i="70"/>
  <c r="H4839" i="70"/>
  <c r="H4840" i="70"/>
  <c r="H4841" i="70"/>
  <c r="H4842" i="70"/>
  <c r="H4843" i="70"/>
  <c r="H4844" i="70"/>
  <c r="H4845" i="70"/>
  <c r="H4846" i="70"/>
  <c r="H4847" i="70"/>
  <c r="H4848" i="70"/>
  <c r="H4849" i="70"/>
  <c r="H4850" i="70"/>
  <c r="H4851" i="70"/>
  <c r="H4852" i="70"/>
  <c r="H4853" i="70"/>
  <c r="H4854" i="70"/>
  <c r="H4855" i="70"/>
  <c r="H4856" i="70"/>
  <c r="H4857" i="70"/>
  <c r="H4858" i="70"/>
  <c r="H4859" i="70"/>
  <c r="H4860" i="70"/>
  <c r="H4861" i="70"/>
  <c r="H4862" i="70"/>
  <c r="H4863" i="70"/>
  <c r="H4864" i="70"/>
  <c r="H4865" i="70"/>
  <c r="H4866" i="70"/>
  <c r="H4867" i="70"/>
  <c r="H4868" i="70"/>
  <c r="H4869" i="70"/>
  <c r="H4870" i="70"/>
  <c r="H4871" i="70"/>
  <c r="H4872" i="70"/>
  <c r="H4873" i="70"/>
  <c r="H4874" i="70"/>
  <c r="H4875" i="70"/>
  <c r="H4876" i="70"/>
  <c r="H4877" i="70"/>
  <c r="H4878" i="70"/>
  <c r="H4879" i="70"/>
  <c r="H4880" i="70"/>
  <c r="H4881" i="70"/>
  <c r="H4882" i="70"/>
  <c r="H4883" i="70"/>
  <c r="H4884" i="70"/>
  <c r="H4885" i="70"/>
  <c r="H4886" i="70"/>
  <c r="H4887" i="70"/>
  <c r="H4888" i="70"/>
  <c r="H4889" i="70"/>
  <c r="H4890" i="70"/>
  <c r="H4891" i="70"/>
  <c r="H4892" i="70"/>
  <c r="H4893" i="70"/>
  <c r="H4894" i="70"/>
  <c r="H4895" i="70"/>
  <c r="H4896" i="70"/>
  <c r="H4897" i="70"/>
  <c r="H4898" i="70"/>
  <c r="H4899" i="70"/>
  <c r="H4900" i="70"/>
  <c r="H4901" i="70"/>
  <c r="H4902" i="70"/>
  <c r="H4903" i="70"/>
  <c r="H4904" i="70"/>
  <c r="H4905" i="70"/>
  <c r="H4906" i="70"/>
  <c r="H4907" i="70"/>
  <c r="H4908" i="70"/>
  <c r="H4909" i="70"/>
  <c r="H4910" i="70"/>
  <c r="H4911" i="70"/>
  <c r="H4912" i="70"/>
  <c r="H4913" i="70"/>
  <c r="H4914" i="70"/>
  <c r="H4915" i="70"/>
  <c r="H4916" i="70"/>
  <c r="H4917" i="70"/>
  <c r="H4918" i="70"/>
  <c r="H4919" i="70"/>
  <c r="H4920" i="70"/>
  <c r="H4921" i="70"/>
  <c r="H4922" i="70"/>
  <c r="H4923" i="70"/>
  <c r="H4924" i="70"/>
  <c r="H4925" i="70"/>
  <c r="H4926" i="70"/>
  <c r="H4927" i="70"/>
  <c r="H4928" i="70"/>
  <c r="H4929" i="70"/>
  <c r="H4930" i="70"/>
  <c r="H4931" i="70"/>
  <c r="H4932" i="70"/>
  <c r="H4933" i="70"/>
  <c r="H4934" i="70"/>
  <c r="H4935" i="70"/>
  <c r="H4936" i="70"/>
  <c r="H4937" i="70"/>
  <c r="H4938" i="70"/>
  <c r="H4939" i="70"/>
  <c r="H4940" i="70"/>
  <c r="H4941" i="70"/>
  <c r="H4942" i="70"/>
  <c r="H4943" i="70"/>
  <c r="H4944" i="70"/>
  <c r="H4945" i="70"/>
  <c r="H4946" i="70"/>
  <c r="H4947" i="70"/>
  <c r="H4948" i="70"/>
  <c r="H4949" i="70"/>
  <c r="H4950" i="70"/>
  <c r="H4951" i="70"/>
  <c r="H4952" i="70"/>
  <c r="H4953" i="70"/>
  <c r="H4954" i="70"/>
  <c r="H4955" i="70"/>
  <c r="H4956" i="70"/>
  <c r="H4957" i="70"/>
  <c r="H4958" i="70"/>
  <c r="H4959" i="70"/>
  <c r="H4960" i="70"/>
  <c r="H4961" i="70"/>
  <c r="H4962" i="70"/>
  <c r="H4963" i="70"/>
  <c r="H4964" i="70"/>
  <c r="H4965" i="70"/>
  <c r="H4966" i="70"/>
  <c r="H4967" i="70"/>
  <c r="H4968" i="70"/>
  <c r="H4969" i="70"/>
  <c r="H4970" i="70"/>
  <c r="H4971" i="70"/>
  <c r="H4972" i="70"/>
  <c r="H4973" i="70"/>
  <c r="H4974" i="70"/>
  <c r="H4975" i="70"/>
  <c r="H4976" i="70"/>
  <c r="H4977" i="70"/>
  <c r="H4978" i="70"/>
  <c r="H4979" i="70"/>
  <c r="H4980" i="70"/>
  <c r="H4981" i="70"/>
  <c r="H4982" i="70"/>
  <c r="H4983" i="70"/>
  <c r="H4984" i="70"/>
  <c r="H4985" i="70"/>
  <c r="H4986" i="70"/>
  <c r="H4987" i="70"/>
  <c r="H4988" i="70"/>
  <c r="H4989" i="70"/>
  <c r="H4990" i="70"/>
  <c r="H4991" i="70"/>
  <c r="H4992" i="70"/>
  <c r="H4993" i="70"/>
  <c r="H4994" i="70"/>
  <c r="H4995" i="70"/>
  <c r="H4996" i="70"/>
  <c r="H4997" i="70"/>
  <c r="H4998" i="70"/>
  <c r="H4999" i="70"/>
  <c r="H5000" i="70"/>
  <c r="H5001" i="70"/>
  <c r="H5002" i="70"/>
  <c r="H5003" i="70"/>
  <c r="H5004" i="70"/>
  <c r="H5005" i="70"/>
  <c r="H5006" i="70"/>
  <c r="H5007" i="70"/>
  <c r="H5008" i="70"/>
  <c r="H5009" i="70"/>
  <c r="H5010" i="70"/>
  <c r="H5011" i="70"/>
  <c r="H5012" i="70"/>
  <c r="H5013" i="70"/>
  <c r="H5014" i="70"/>
  <c r="H5015" i="70"/>
  <c r="H5016" i="70"/>
  <c r="H5017" i="70"/>
  <c r="H5018" i="70"/>
  <c r="H5019" i="70"/>
  <c r="H5020" i="70"/>
  <c r="H5021" i="70"/>
  <c r="H5022" i="70"/>
  <c r="H5023" i="70"/>
  <c r="H5024" i="70"/>
  <c r="H5025" i="70"/>
  <c r="H5026" i="70"/>
  <c r="H5027" i="70"/>
  <c r="H5028" i="70"/>
  <c r="H5029" i="70"/>
  <c r="H5030" i="70"/>
  <c r="H5031" i="70"/>
  <c r="H5032" i="70"/>
  <c r="H5033" i="70"/>
  <c r="H5034" i="70"/>
  <c r="H5035" i="70"/>
  <c r="H5036" i="70"/>
  <c r="H5037" i="70"/>
  <c r="H5038" i="70"/>
  <c r="H5039" i="70"/>
  <c r="H5040" i="70"/>
  <c r="H5041" i="70"/>
  <c r="H5042" i="70"/>
  <c r="H5043" i="70"/>
  <c r="H5044" i="70"/>
  <c r="H5045" i="70"/>
  <c r="H5046" i="70"/>
  <c r="H5047" i="70"/>
  <c r="H5048" i="70"/>
  <c r="H5049" i="70"/>
  <c r="H5050" i="70"/>
  <c r="H5051" i="70"/>
  <c r="H5052" i="70"/>
  <c r="H5053" i="70"/>
  <c r="H5054" i="70"/>
  <c r="H5055" i="70"/>
  <c r="H5056" i="70"/>
  <c r="H5057" i="70"/>
  <c r="H5058" i="70"/>
  <c r="H5059" i="70"/>
  <c r="H5060" i="70"/>
  <c r="H5061" i="70"/>
  <c r="H5062" i="70"/>
  <c r="H5063" i="70"/>
  <c r="H5064" i="70"/>
  <c r="H5065" i="70"/>
  <c r="H5066" i="70"/>
  <c r="H5067" i="70"/>
  <c r="H5068" i="70"/>
  <c r="H5069" i="70"/>
  <c r="H5070" i="70"/>
  <c r="H5071" i="70"/>
  <c r="H5072" i="70"/>
  <c r="H5073" i="70"/>
  <c r="H5074" i="70"/>
  <c r="H5075" i="70"/>
  <c r="H5076" i="70"/>
  <c r="H5077" i="70"/>
  <c r="H5078" i="70"/>
  <c r="H5079" i="70"/>
  <c r="H5080" i="70"/>
  <c r="H5081" i="70"/>
  <c r="H5082" i="70"/>
  <c r="H5083" i="70"/>
  <c r="H5084" i="70"/>
  <c r="H5085" i="70"/>
  <c r="H5086" i="70"/>
  <c r="H5087" i="70"/>
  <c r="H5088" i="70"/>
  <c r="H5089" i="70"/>
  <c r="H5090" i="70"/>
  <c r="H5091" i="70"/>
  <c r="H5092" i="70"/>
  <c r="H5093" i="70"/>
  <c r="H5094" i="70"/>
  <c r="H5095" i="70"/>
  <c r="H5096" i="70"/>
  <c r="H5097" i="70"/>
  <c r="H5098" i="70"/>
  <c r="H5099" i="70"/>
  <c r="H5100" i="70"/>
  <c r="H5101" i="70"/>
  <c r="H5102" i="70"/>
  <c r="H5103" i="70"/>
  <c r="H5104" i="70"/>
  <c r="H5105" i="70"/>
  <c r="H5106" i="70"/>
  <c r="H5107" i="70"/>
  <c r="H5108" i="70"/>
  <c r="H5109" i="70"/>
  <c r="H5110" i="70"/>
  <c r="H5111" i="70"/>
  <c r="H5112" i="70"/>
  <c r="H5113" i="70"/>
  <c r="H5114" i="70"/>
  <c r="H5115" i="70"/>
  <c r="H5116" i="70"/>
  <c r="H5117" i="70"/>
  <c r="H5118" i="70"/>
  <c r="H5119" i="70"/>
  <c r="H5120" i="70"/>
  <c r="H5121" i="70"/>
  <c r="H5122" i="70"/>
  <c r="H5123" i="70"/>
  <c r="H5124" i="70"/>
  <c r="H5125" i="70"/>
  <c r="H5126" i="70"/>
  <c r="H5127" i="70"/>
  <c r="H5128" i="70"/>
  <c r="H5129" i="70"/>
  <c r="H5130" i="70"/>
  <c r="H5131" i="70"/>
  <c r="H5132" i="70"/>
  <c r="H5133" i="70"/>
  <c r="H5134" i="70"/>
  <c r="H5135" i="70"/>
  <c r="H5136" i="70"/>
  <c r="H5137" i="70"/>
  <c r="H5138" i="70"/>
  <c r="H5139" i="70"/>
  <c r="H5140" i="70"/>
  <c r="H5141" i="70"/>
  <c r="H5142" i="70"/>
  <c r="H5143" i="70"/>
  <c r="H5144" i="70"/>
  <c r="H5145" i="70"/>
  <c r="H5146" i="70"/>
  <c r="H5147" i="70"/>
  <c r="H5148" i="70"/>
  <c r="H5149" i="70"/>
  <c r="H5150" i="70"/>
  <c r="H5151" i="70"/>
  <c r="H5152" i="70"/>
  <c r="H5153" i="70"/>
  <c r="H5154" i="70"/>
  <c r="H5155" i="70"/>
  <c r="H5156" i="70"/>
  <c r="H5157" i="70"/>
  <c r="H5158" i="70"/>
  <c r="H5159" i="70"/>
  <c r="H5160" i="70"/>
  <c r="H5161" i="70"/>
  <c r="H5162" i="70"/>
  <c r="H5163" i="70"/>
  <c r="H5164" i="70"/>
  <c r="H5165" i="70"/>
  <c r="H5166" i="70"/>
  <c r="H5167" i="70"/>
  <c r="H5168" i="70"/>
  <c r="H5169" i="70"/>
  <c r="H5170" i="70"/>
  <c r="H5171" i="70"/>
  <c r="H5172" i="70"/>
  <c r="H5173" i="70"/>
  <c r="H5174" i="70"/>
  <c r="H5175" i="70"/>
  <c r="H5176" i="70"/>
  <c r="H5177" i="70"/>
  <c r="H5178" i="70"/>
  <c r="H5179" i="70"/>
  <c r="H5180" i="70"/>
  <c r="H5181" i="70"/>
  <c r="H5182" i="70"/>
  <c r="H5183" i="70"/>
  <c r="H5184" i="70"/>
  <c r="H5185" i="70"/>
  <c r="H5186" i="70"/>
  <c r="H5187" i="70"/>
  <c r="H5188" i="70"/>
  <c r="H5189" i="70"/>
  <c r="H5190" i="70"/>
  <c r="H5191" i="70"/>
  <c r="H5192" i="70"/>
  <c r="H5193" i="70"/>
  <c r="H5194" i="70"/>
  <c r="H5195" i="70"/>
  <c r="H5196" i="70"/>
  <c r="H5197" i="70"/>
  <c r="H5198" i="70"/>
  <c r="H5199" i="70"/>
  <c r="H5200" i="70"/>
  <c r="H5201" i="70"/>
  <c r="H5202" i="70"/>
  <c r="H5203" i="70"/>
  <c r="H5204" i="70"/>
  <c r="H5205" i="70"/>
  <c r="H5206" i="70"/>
  <c r="H5207" i="70"/>
  <c r="H5208" i="70"/>
  <c r="H5209" i="70"/>
  <c r="H5210" i="70"/>
  <c r="H5211" i="70"/>
  <c r="H5212" i="70"/>
  <c r="H5213" i="70"/>
  <c r="H5214" i="70"/>
  <c r="H5215" i="70"/>
  <c r="H5216" i="70"/>
  <c r="H5217" i="70"/>
  <c r="H5218" i="70"/>
  <c r="H5219" i="70"/>
  <c r="H5220" i="70"/>
  <c r="H5221" i="70"/>
  <c r="H5222" i="70"/>
  <c r="H5223" i="70"/>
  <c r="H5224" i="70"/>
  <c r="H5225" i="70"/>
  <c r="H5226" i="70"/>
  <c r="H5227" i="70"/>
  <c r="H5228" i="70"/>
  <c r="H5229" i="70"/>
  <c r="H5230" i="70"/>
  <c r="H5231" i="70"/>
  <c r="H5232" i="70"/>
  <c r="H5233" i="70"/>
  <c r="H5234" i="70"/>
  <c r="H5235" i="70"/>
  <c r="H5236" i="70"/>
  <c r="H5237" i="70"/>
  <c r="H5238" i="70"/>
  <c r="H5239" i="70"/>
  <c r="H5240" i="70"/>
  <c r="H5241" i="70"/>
  <c r="H5242" i="70"/>
  <c r="H5243" i="70"/>
  <c r="H5244" i="70"/>
  <c r="H5245" i="70"/>
  <c r="H5246" i="70"/>
  <c r="H5247" i="70"/>
  <c r="H5248" i="70"/>
  <c r="H5249" i="70"/>
  <c r="H5250" i="70"/>
  <c r="H5251" i="70"/>
  <c r="H5252" i="70"/>
  <c r="H5253" i="70"/>
  <c r="H5254" i="70"/>
  <c r="H5255" i="70"/>
  <c r="H5256" i="70"/>
  <c r="H5257" i="70"/>
  <c r="H5258" i="70"/>
  <c r="H5259" i="70"/>
  <c r="H5260" i="70"/>
  <c r="H5261" i="70"/>
  <c r="H5262" i="70"/>
  <c r="H5263" i="70"/>
  <c r="H5264" i="70"/>
  <c r="H5265" i="70"/>
  <c r="H5266" i="70"/>
  <c r="H5267" i="70"/>
  <c r="H5268" i="70"/>
  <c r="H5269" i="70"/>
  <c r="H5270" i="70"/>
  <c r="H5271" i="70"/>
  <c r="H5272" i="70"/>
  <c r="H5273" i="70"/>
  <c r="H5274" i="70"/>
  <c r="H5275" i="70"/>
  <c r="H5276" i="70"/>
  <c r="H5277" i="70"/>
  <c r="H5278" i="70"/>
  <c r="H5279" i="70"/>
  <c r="H5280" i="70"/>
  <c r="H5281" i="70"/>
  <c r="H5282" i="70"/>
  <c r="H5283" i="70"/>
  <c r="H5284" i="70"/>
  <c r="H5285" i="70"/>
  <c r="H5286" i="70"/>
  <c r="H5287" i="70"/>
  <c r="H5288" i="70"/>
  <c r="H5289" i="70"/>
  <c r="H5290" i="70"/>
  <c r="H5291" i="70"/>
  <c r="H5292" i="70"/>
  <c r="H5293" i="70"/>
  <c r="H5294" i="70"/>
  <c r="H5295" i="70"/>
  <c r="H5296" i="70"/>
  <c r="H5297" i="70"/>
  <c r="H5298" i="70"/>
  <c r="H5299" i="70"/>
  <c r="H5300" i="70"/>
  <c r="H5301" i="70"/>
  <c r="H5302" i="70"/>
  <c r="H5303" i="70"/>
  <c r="H5304" i="70"/>
  <c r="H5305" i="70"/>
  <c r="H5306" i="70"/>
  <c r="H5307" i="70"/>
  <c r="H5308" i="70"/>
  <c r="H5309" i="70"/>
  <c r="H5310" i="70"/>
  <c r="H5311" i="70"/>
  <c r="H5312" i="70"/>
  <c r="H5313" i="70"/>
  <c r="H5314" i="70"/>
  <c r="H5315" i="70"/>
  <c r="H5316" i="70"/>
  <c r="H5317" i="70"/>
  <c r="H5318" i="70"/>
  <c r="H5319" i="70"/>
  <c r="H5320" i="70"/>
  <c r="H5321" i="70"/>
  <c r="H5322" i="70"/>
  <c r="H5323" i="70"/>
  <c r="H5324" i="70"/>
  <c r="H5325" i="70"/>
  <c r="H5326" i="70"/>
  <c r="H5327" i="70"/>
  <c r="H5328" i="70"/>
  <c r="H5329" i="70"/>
  <c r="H5330" i="70"/>
  <c r="H5331" i="70"/>
  <c r="H5332" i="70"/>
  <c r="H5333" i="70"/>
  <c r="H5334" i="70"/>
  <c r="H5335" i="70"/>
  <c r="H5336" i="70"/>
  <c r="H5337" i="70"/>
  <c r="H5338" i="70"/>
  <c r="H5339" i="70"/>
  <c r="H5340" i="70"/>
  <c r="H5341" i="70"/>
  <c r="H5342" i="70"/>
  <c r="H5343" i="70"/>
  <c r="H5344" i="70"/>
  <c r="H5345" i="70"/>
  <c r="H5346" i="70"/>
  <c r="H5347" i="70"/>
  <c r="H5348" i="70"/>
  <c r="H5349" i="70"/>
  <c r="H5350" i="70"/>
  <c r="H5351" i="70"/>
  <c r="H5352" i="70"/>
  <c r="H5353" i="70"/>
  <c r="H5354" i="70"/>
  <c r="H5355" i="70"/>
  <c r="H5356" i="70"/>
  <c r="H5357" i="70"/>
  <c r="H5358" i="70"/>
  <c r="H5359" i="70"/>
  <c r="H5360" i="70"/>
  <c r="H5361" i="70"/>
  <c r="H5362" i="70"/>
  <c r="H5363" i="70"/>
  <c r="H5364" i="70"/>
  <c r="H5365" i="70"/>
  <c r="H5366" i="70"/>
  <c r="H5367" i="70"/>
  <c r="H5368" i="70"/>
  <c r="H5369" i="70"/>
  <c r="H5370" i="70"/>
  <c r="H5371" i="70"/>
  <c r="H5372" i="70"/>
  <c r="H5373" i="70"/>
  <c r="H5374" i="70"/>
  <c r="H5375" i="70"/>
  <c r="H5376" i="70"/>
  <c r="H5377" i="70"/>
  <c r="H5378" i="70"/>
  <c r="H5379" i="70"/>
  <c r="H5380" i="70"/>
  <c r="H5381" i="70"/>
  <c r="H5382" i="70"/>
  <c r="H5383" i="70"/>
  <c r="H5384" i="70"/>
  <c r="H5385" i="70"/>
  <c r="H5386" i="70"/>
  <c r="H5387" i="70"/>
  <c r="H5388" i="70"/>
  <c r="H5389" i="70"/>
  <c r="H5390" i="70"/>
  <c r="H5391" i="70"/>
  <c r="H5392" i="70"/>
  <c r="H5393" i="70"/>
  <c r="H5394" i="70"/>
  <c r="H5395" i="70"/>
  <c r="H5396" i="70"/>
  <c r="H5397" i="70"/>
  <c r="H5398" i="70"/>
  <c r="H5399" i="70"/>
  <c r="H5400" i="70"/>
  <c r="H5401" i="70"/>
  <c r="H5402" i="70"/>
  <c r="H5403" i="70"/>
  <c r="H5404" i="70"/>
  <c r="H5405" i="70"/>
  <c r="H5406" i="70"/>
  <c r="H5407" i="70"/>
  <c r="H5408" i="70"/>
  <c r="H5409" i="70"/>
  <c r="H5410" i="70"/>
  <c r="H5411" i="70"/>
  <c r="H5412" i="70"/>
  <c r="H5413" i="70"/>
  <c r="H5414" i="70"/>
  <c r="H5415" i="70"/>
  <c r="H5416" i="70"/>
  <c r="H5417" i="70"/>
  <c r="H5418" i="70"/>
  <c r="H5419" i="70"/>
  <c r="H5420" i="70"/>
  <c r="H5421" i="70"/>
  <c r="H5422" i="70"/>
  <c r="H5423" i="70"/>
  <c r="H5424" i="70"/>
  <c r="H5425" i="70"/>
  <c r="H5426" i="70"/>
  <c r="H5427" i="70"/>
  <c r="H5428" i="70"/>
  <c r="H5429" i="70"/>
  <c r="H5430" i="70"/>
  <c r="H5431" i="70"/>
  <c r="H5432" i="70"/>
  <c r="H5433" i="70"/>
  <c r="H5434" i="70"/>
  <c r="H5435" i="70"/>
  <c r="H5436" i="70"/>
  <c r="H5437" i="70"/>
  <c r="H5438" i="70"/>
  <c r="H5439" i="70"/>
  <c r="H5440" i="70"/>
  <c r="H5441" i="70"/>
  <c r="H5442" i="70"/>
  <c r="H5443" i="70"/>
  <c r="H5444" i="70"/>
  <c r="H5445" i="70"/>
  <c r="H5446" i="70"/>
  <c r="H5447" i="70"/>
  <c r="H5448" i="70"/>
  <c r="H5449" i="70"/>
  <c r="H5450" i="70"/>
  <c r="H5451" i="70"/>
  <c r="H5452" i="70"/>
  <c r="H5453" i="70"/>
  <c r="H5454" i="70"/>
  <c r="H5455" i="70"/>
  <c r="H5456" i="70"/>
  <c r="H5457" i="70"/>
  <c r="H5458" i="70"/>
  <c r="H5459" i="70"/>
  <c r="H5460" i="70"/>
  <c r="H5461" i="70"/>
  <c r="H5462" i="70"/>
  <c r="H5463" i="70"/>
  <c r="H5464" i="70"/>
  <c r="H5465" i="70"/>
  <c r="H5466" i="70"/>
  <c r="H5467" i="70"/>
  <c r="H5468" i="70"/>
  <c r="H5469" i="70"/>
  <c r="H5470" i="70"/>
  <c r="H5471" i="70"/>
  <c r="H5472" i="70"/>
  <c r="H5473" i="70"/>
  <c r="H5474" i="70"/>
  <c r="H5475" i="70"/>
  <c r="H5476" i="70"/>
  <c r="H5477" i="70"/>
  <c r="H5478" i="70"/>
  <c r="H5479" i="70"/>
  <c r="H5480" i="70"/>
  <c r="H5481" i="70"/>
  <c r="H5482" i="70"/>
  <c r="H5483" i="70"/>
  <c r="H5484" i="70"/>
  <c r="H5485" i="70"/>
  <c r="H5486" i="70"/>
  <c r="H5487" i="70"/>
  <c r="H5488" i="70"/>
  <c r="H5489" i="70"/>
  <c r="H5490" i="70"/>
  <c r="H5491" i="70"/>
  <c r="H5492" i="70"/>
  <c r="H5493" i="70"/>
  <c r="H5494" i="70"/>
  <c r="H5495" i="70"/>
  <c r="H5496" i="70"/>
  <c r="H5497" i="70"/>
  <c r="H5498" i="70"/>
  <c r="H5499" i="70"/>
  <c r="H5500" i="70"/>
  <c r="H5501" i="70"/>
  <c r="H5502" i="70"/>
  <c r="H5503" i="70"/>
  <c r="H5504" i="70"/>
  <c r="H5505" i="70"/>
  <c r="H5506" i="70"/>
  <c r="H5507" i="70"/>
  <c r="H5508" i="70"/>
  <c r="H5509" i="70"/>
  <c r="H5510" i="70"/>
  <c r="H5511" i="70"/>
  <c r="H5512" i="70"/>
  <c r="H5513" i="70"/>
  <c r="H5514" i="70"/>
  <c r="H5515" i="70"/>
  <c r="H5516" i="70"/>
  <c r="H5517" i="70"/>
  <c r="H5518" i="70"/>
  <c r="H5519" i="70"/>
  <c r="H5520" i="70"/>
  <c r="H5521" i="70"/>
  <c r="H5522" i="70"/>
  <c r="H5523" i="70"/>
  <c r="H5524" i="70"/>
  <c r="H5525" i="70"/>
  <c r="H5526" i="70"/>
  <c r="H5527" i="70"/>
  <c r="H5528" i="70"/>
  <c r="H5529" i="70"/>
  <c r="H5530" i="70"/>
  <c r="H5531" i="70"/>
  <c r="H5532" i="70"/>
  <c r="H5533" i="70"/>
  <c r="H5534" i="70"/>
  <c r="H5535" i="70"/>
  <c r="H5536" i="70"/>
  <c r="H5537" i="70"/>
  <c r="H5538" i="70"/>
  <c r="H5539" i="70"/>
  <c r="H5540" i="70"/>
  <c r="H5541" i="70"/>
  <c r="H5542" i="70"/>
  <c r="H5543" i="70"/>
  <c r="H5544" i="70"/>
  <c r="H5545" i="70"/>
  <c r="H5546" i="70"/>
  <c r="H5547" i="70"/>
  <c r="H5548" i="70"/>
  <c r="H5549" i="70"/>
  <c r="H5550" i="70"/>
  <c r="H5551" i="70"/>
  <c r="H5552" i="70"/>
  <c r="H5553" i="70"/>
  <c r="H5554" i="70"/>
  <c r="H5555" i="70"/>
  <c r="H5556" i="70"/>
  <c r="H5557" i="70"/>
  <c r="H5558" i="70"/>
  <c r="H5559" i="70"/>
  <c r="H5560" i="70"/>
  <c r="H5561" i="70"/>
  <c r="H5562" i="70"/>
  <c r="H5563" i="70"/>
  <c r="H5564" i="70"/>
  <c r="H5565" i="70"/>
  <c r="H5566" i="70"/>
  <c r="H5567" i="70"/>
  <c r="H5568" i="70"/>
  <c r="H5569" i="70"/>
  <c r="H5570" i="70"/>
  <c r="H5571" i="70"/>
  <c r="H5572" i="70"/>
  <c r="H5573" i="70"/>
  <c r="H5574" i="70"/>
  <c r="H5575" i="70"/>
  <c r="H5576" i="70"/>
  <c r="H5577" i="70"/>
  <c r="H5578" i="70"/>
  <c r="H5579" i="70"/>
  <c r="H5580" i="70"/>
  <c r="H5581" i="70"/>
  <c r="H5582" i="70"/>
  <c r="H5583" i="70"/>
  <c r="H5584" i="70"/>
  <c r="H5585" i="70"/>
  <c r="H5586" i="70"/>
  <c r="H5587" i="70"/>
  <c r="H5588" i="70"/>
  <c r="H5589" i="70"/>
  <c r="H5590" i="70"/>
  <c r="H5591" i="70"/>
  <c r="H5592" i="70"/>
  <c r="H5593" i="70"/>
  <c r="H5594" i="70"/>
  <c r="H5595" i="70"/>
  <c r="H5596" i="70"/>
  <c r="H5597" i="70"/>
  <c r="H5598" i="70"/>
  <c r="H5599" i="70"/>
  <c r="H5600" i="70"/>
  <c r="H5601" i="70"/>
  <c r="H5602" i="70"/>
  <c r="H5603" i="70"/>
  <c r="H5604" i="70"/>
  <c r="H5605" i="70"/>
  <c r="H5606" i="70"/>
  <c r="H5607" i="70"/>
  <c r="H5608" i="70"/>
  <c r="H5609" i="70"/>
  <c r="H5610" i="70"/>
  <c r="H5611" i="70"/>
  <c r="H5612" i="70"/>
  <c r="H5613" i="70"/>
  <c r="H5614" i="70"/>
  <c r="H5615" i="70"/>
  <c r="H5616" i="70"/>
  <c r="H5617" i="70"/>
  <c r="H5618" i="70"/>
  <c r="H5619" i="70"/>
  <c r="H5620" i="70"/>
  <c r="H5621" i="70"/>
  <c r="H5622" i="70"/>
  <c r="H5623" i="70"/>
  <c r="H5624" i="70"/>
  <c r="H5625" i="70"/>
  <c r="H5626" i="70"/>
  <c r="H5627" i="70"/>
  <c r="H5628" i="70"/>
  <c r="H5629" i="70"/>
  <c r="H5630" i="70"/>
  <c r="H5631" i="70"/>
  <c r="H5632" i="70"/>
  <c r="H5633" i="70"/>
  <c r="H5634" i="70"/>
  <c r="H5635" i="70"/>
  <c r="H5636" i="70"/>
  <c r="H5637" i="70"/>
  <c r="H5638" i="70"/>
  <c r="H5639" i="70"/>
  <c r="H5640" i="70"/>
  <c r="H5641" i="70"/>
  <c r="H5642" i="70"/>
  <c r="H5643" i="70"/>
  <c r="H5644" i="70"/>
  <c r="H5645" i="70"/>
  <c r="H5646" i="70"/>
  <c r="H5647" i="70"/>
  <c r="H5648" i="70"/>
  <c r="H5649" i="70"/>
  <c r="H5650" i="70"/>
  <c r="H5651" i="70"/>
  <c r="H5652" i="70"/>
  <c r="H5653" i="70"/>
  <c r="H5654" i="70"/>
  <c r="H5655" i="70"/>
  <c r="H5656" i="70"/>
  <c r="H5657" i="70"/>
  <c r="H5658" i="70"/>
  <c r="H5659" i="70"/>
  <c r="H5660" i="70"/>
  <c r="H5661" i="70"/>
  <c r="H5662" i="70"/>
  <c r="H5663" i="70"/>
  <c r="H5664" i="70"/>
  <c r="H5665" i="70"/>
  <c r="H5666" i="70"/>
  <c r="H5667" i="70"/>
  <c r="H5668" i="70"/>
  <c r="H5669" i="70"/>
  <c r="H5670" i="70"/>
  <c r="H5671" i="70"/>
  <c r="H5672" i="70"/>
  <c r="H5673" i="70"/>
  <c r="H5674" i="70"/>
  <c r="H5675" i="70"/>
  <c r="H5676" i="70"/>
  <c r="H5677" i="70"/>
  <c r="H5678" i="70"/>
  <c r="H5679" i="70"/>
  <c r="H5680" i="70"/>
  <c r="H5681" i="70"/>
  <c r="H5682" i="70"/>
  <c r="H5683" i="70"/>
  <c r="H5684" i="70"/>
  <c r="H5685" i="70"/>
  <c r="H5686" i="70"/>
  <c r="H5687" i="70"/>
  <c r="H5688" i="70"/>
  <c r="H5689" i="70"/>
  <c r="H5690" i="70"/>
  <c r="H5691" i="70"/>
  <c r="H5692" i="70"/>
  <c r="H5693" i="70"/>
  <c r="H5694" i="70"/>
  <c r="H5695" i="70"/>
  <c r="H5696" i="70"/>
  <c r="H5697" i="70"/>
  <c r="H5698" i="70"/>
  <c r="H5699" i="70"/>
  <c r="H5700" i="70"/>
  <c r="H5701" i="70"/>
  <c r="H5702" i="70"/>
  <c r="H5703" i="70"/>
  <c r="H5704" i="70"/>
  <c r="H5705" i="70"/>
  <c r="H5706" i="70"/>
  <c r="H5707" i="70"/>
  <c r="H5708" i="70"/>
  <c r="H5709" i="70"/>
  <c r="H5710" i="70"/>
  <c r="H5711" i="70"/>
  <c r="H5712" i="70"/>
  <c r="H5713" i="70"/>
  <c r="H5714" i="70"/>
  <c r="H5715" i="70"/>
  <c r="H5716" i="70"/>
  <c r="H5717" i="70"/>
  <c r="H5718" i="70"/>
  <c r="H5719" i="70"/>
  <c r="H5720" i="70"/>
  <c r="H5721" i="70"/>
  <c r="H5722" i="70"/>
  <c r="H5723" i="70"/>
  <c r="H5724" i="70"/>
  <c r="H5725" i="70"/>
  <c r="H5726" i="70"/>
  <c r="H5727" i="70"/>
  <c r="H5728" i="70"/>
  <c r="H5729" i="70"/>
  <c r="H5730" i="70"/>
  <c r="H5731" i="70"/>
  <c r="H5732" i="70"/>
  <c r="H5733" i="70"/>
  <c r="H5734" i="70"/>
  <c r="H5735" i="70"/>
  <c r="H5736" i="70"/>
  <c r="H5737" i="70"/>
  <c r="H5738" i="70"/>
  <c r="H5739" i="70"/>
  <c r="H5740" i="70"/>
  <c r="H5741" i="70"/>
  <c r="H5742" i="70"/>
  <c r="H5743" i="70"/>
  <c r="H5744" i="70"/>
  <c r="H5745" i="70"/>
  <c r="H5746" i="70"/>
  <c r="H5747" i="70"/>
  <c r="H5748" i="70"/>
  <c r="H5749" i="70"/>
  <c r="H5750" i="70"/>
  <c r="H5751" i="70"/>
  <c r="H5752" i="70"/>
  <c r="H5753" i="70"/>
  <c r="H5754" i="70"/>
  <c r="H5755" i="70"/>
  <c r="H5756" i="70"/>
  <c r="H5757" i="70"/>
  <c r="H5758" i="70"/>
  <c r="H5759" i="70"/>
  <c r="H5760" i="70"/>
  <c r="H5761" i="70"/>
  <c r="H5762" i="70"/>
  <c r="H5763" i="70"/>
  <c r="H5764" i="70"/>
  <c r="H5765" i="70"/>
  <c r="H5766" i="70"/>
  <c r="H5767" i="70"/>
  <c r="H5768" i="70"/>
  <c r="H5769" i="70"/>
  <c r="H5770" i="70"/>
  <c r="H5771" i="70"/>
  <c r="H5772" i="70"/>
  <c r="H5773" i="70"/>
  <c r="H5774" i="70"/>
  <c r="H5775" i="70"/>
  <c r="H5776" i="70"/>
  <c r="H5777" i="70"/>
  <c r="H5778" i="70"/>
  <c r="H5779" i="70"/>
  <c r="H5780" i="70"/>
  <c r="H5781" i="70"/>
  <c r="H5782" i="70"/>
  <c r="H5783" i="70"/>
  <c r="H5784" i="70"/>
  <c r="H5785" i="70"/>
  <c r="H5786" i="70"/>
  <c r="H5787" i="70"/>
  <c r="H5788" i="70"/>
  <c r="H5789" i="70"/>
  <c r="H5790" i="70"/>
  <c r="H5791" i="70"/>
  <c r="H5792" i="70"/>
  <c r="H5793" i="70"/>
  <c r="H5794" i="70"/>
  <c r="H5795" i="70"/>
  <c r="H5796" i="70"/>
  <c r="H5797" i="70"/>
  <c r="H5798" i="70"/>
  <c r="H5799" i="70"/>
  <c r="H5800" i="70"/>
  <c r="H5801" i="70"/>
  <c r="H5802" i="70"/>
  <c r="H5803" i="70"/>
  <c r="H5804" i="70"/>
  <c r="H5805" i="70"/>
  <c r="H5806" i="70"/>
  <c r="H5807" i="70"/>
  <c r="H5808" i="70"/>
  <c r="H5809" i="70"/>
  <c r="H5810" i="70"/>
  <c r="H5811" i="70"/>
  <c r="H5812" i="70"/>
  <c r="H5813" i="70"/>
  <c r="H5814" i="70"/>
  <c r="H5815" i="70"/>
  <c r="H5816" i="70"/>
  <c r="H5817" i="70"/>
  <c r="H5818" i="70"/>
  <c r="H5819" i="70"/>
  <c r="H5820" i="70"/>
  <c r="H5821" i="70"/>
  <c r="H5822" i="70"/>
  <c r="H5823" i="70"/>
  <c r="H5824" i="70"/>
  <c r="H5825" i="70"/>
  <c r="H5826" i="70"/>
  <c r="H5827" i="70"/>
  <c r="H5828" i="70"/>
  <c r="H5829" i="70"/>
  <c r="H5830" i="70"/>
  <c r="H5831" i="70"/>
  <c r="H5832" i="70"/>
  <c r="H5833" i="70"/>
  <c r="H5834" i="70"/>
  <c r="H5835" i="70"/>
  <c r="H5836" i="70"/>
  <c r="H5837" i="70"/>
  <c r="H5838" i="70"/>
  <c r="H5839" i="70"/>
  <c r="H5840" i="70"/>
  <c r="H5841" i="70"/>
  <c r="H5842" i="70"/>
  <c r="H5843" i="70"/>
  <c r="H5844" i="70"/>
  <c r="H5845" i="70"/>
  <c r="H5846" i="70"/>
  <c r="H5847" i="70"/>
  <c r="H5848" i="70"/>
  <c r="H5849" i="70"/>
  <c r="H5850" i="70"/>
  <c r="H5851" i="70"/>
  <c r="H5852" i="70"/>
  <c r="H5853" i="70"/>
  <c r="H5854" i="70"/>
  <c r="H5855" i="70"/>
  <c r="H5856" i="70"/>
  <c r="H5857" i="70"/>
  <c r="H5858" i="70"/>
  <c r="H5859" i="70"/>
  <c r="H5860" i="70"/>
  <c r="H5861" i="70"/>
  <c r="H5862" i="70"/>
  <c r="H5863" i="70"/>
  <c r="H5864" i="70"/>
  <c r="H5865" i="70"/>
  <c r="H5866" i="70"/>
  <c r="H5867" i="70"/>
  <c r="H5868" i="70"/>
  <c r="H5869" i="70"/>
  <c r="H5870" i="70"/>
  <c r="H5871" i="70"/>
  <c r="H5872" i="70"/>
  <c r="H5873" i="70"/>
  <c r="H5874" i="70"/>
  <c r="H5875" i="70"/>
  <c r="H5876" i="70"/>
  <c r="H5877" i="70"/>
  <c r="H5878" i="70"/>
  <c r="H5879" i="70"/>
  <c r="H5880" i="70"/>
  <c r="H5881" i="70"/>
  <c r="H5882" i="70"/>
  <c r="H5883" i="70"/>
  <c r="H5884" i="70"/>
  <c r="H5885" i="70"/>
  <c r="H5886" i="70"/>
  <c r="H5887" i="70"/>
  <c r="H5888" i="70"/>
  <c r="H5889" i="70"/>
  <c r="H5890" i="70"/>
  <c r="H5891" i="70"/>
  <c r="H5892" i="70"/>
  <c r="H5893" i="70"/>
  <c r="H5894" i="70"/>
  <c r="H5895" i="70"/>
  <c r="H5896" i="70"/>
  <c r="H5897" i="70"/>
  <c r="H5898" i="70"/>
  <c r="H5899" i="70"/>
  <c r="H5900" i="70"/>
  <c r="H5901" i="70"/>
  <c r="H5902" i="70"/>
  <c r="H5903" i="70"/>
  <c r="H5904" i="70"/>
  <c r="H5905" i="70"/>
  <c r="H5906" i="70"/>
  <c r="H5907" i="70"/>
  <c r="H5908" i="70"/>
  <c r="H5909" i="70"/>
  <c r="H5910" i="70"/>
  <c r="H5911" i="70"/>
  <c r="H5912" i="70"/>
  <c r="H5913" i="70"/>
  <c r="H5914" i="70"/>
  <c r="H5915" i="70"/>
  <c r="H5916" i="70"/>
  <c r="H5917" i="70"/>
  <c r="H5918" i="70"/>
  <c r="H5919" i="70"/>
  <c r="H5920" i="70"/>
  <c r="H5921" i="70"/>
  <c r="H5922" i="70"/>
  <c r="H5923" i="70"/>
  <c r="H5924" i="70"/>
  <c r="H5925" i="70"/>
  <c r="H5926" i="70"/>
  <c r="H5927" i="70"/>
  <c r="H5928" i="70"/>
  <c r="H5929" i="70"/>
  <c r="H5930" i="70"/>
  <c r="H5931" i="70"/>
  <c r="H5932" i="70"/>
  <c r="H5933" i="70"/>
  <c r="H5934" i="70"/>
  <c r="H5935" i="70"/>
  <c r="H5936" i="70"/>
  <c r="H5937" i="70"/>
  <c r="H5938" i="70"/>
  <c r="H5939" i="70"/>
  <c r="H5940" i="70"/>
  <c r="H5941" i="70"/>
  <c r="H5942" i="70"/>
  <c r="H5943" i="70"/>
  <c r="H5944" i="70"/>
  <c r="H5945" i="70"/>
  <c r="H5946" i="70"/>
  <c r="H5947" i="70"/>
  <c r="H5948" i="70"/>
  <c r="H5949" i="70"/>
  <c r="H5950" i="70"/>
  <c r="H5951" i="70"/>
  <c r="H5952" i="70"/>
  <c r="H5953" i="70"/>
  <c r="H5954" i="70"/>
  <c r="H5955" i="70"/>
  <c r="H5956" i="70"/>
  <c r="H5957" i="70"/>
  <c r="H5958" i="70"/>
  <c r="H5959" i="70"/>
  <c r="H5960" i="70"/>
  <c r="H5961" i="70"/>
  <c r="H5962" i="70"/>
  <c r="H5963" i="70"/>
  <c r="H5964" i="70"/>
  <c r="H5965" i="70"/>
  <c r="H5966" i="70"/>
  <c r="H5967" i="70"/>
  <c r="H5968" i="70"/>
  <c r="H5969" i="70"/>
  <c r="H5970" i="70"/>
  <c r="H5971" i="70"/>
  <c r="H5972" i="70"/>
  <c r="H5973" i="70"/>
  <c r="H5974" i="70"/>
  <c r="H5975" i="70"/>
  <c r="H5976" i="70"/>
  <c r="H5977" i="70"/>
  <c r="H5978" i="70"/>
  <c r="H5979" i="70"/>
  <c r="H5980" i="70"/>
  <c r="H5981" i="70"/>
  <c r="H5982" i="70"/>
  <c r="H5983" i="70"/>
  <c r="H5984" i="70"/>
  <c r="H5985" i="70"/>
  <c r="H5986" i="70"/>
  <c r="H5987" i="70"/>
  <c r="H5988" i="70"/>
  <c r="H5989" i="70"/>
  <c r="H5990" i="70"/>
  <c r="H5991" i="70"/>
  <c r="H5992" i="70"/>
  <c r="H5993" i="70"/>
  <c r="H5994" i="70"/>
  <c r="H5995" i="70"/>
  <c r="H5996" i="70"/>
  <c r="H5997" i="70"/>
  <c r="H5998" i="70"/>
  <c r="H5999" i="70"/>
  <c r="H6000" i="70"/>
  <c r="H6001" i="70"/>
  <c r="H6002" i="70"/>
  <c r="H6003" i="70"/>
  <c r="H6004" i="70"/>
  <c r="H6005" i="70"/>
  <c r="H6006" i="70"/>
  <c r="H6007" i="70"/>
  <c r="H6008" i="70"/>
  <c r="H6009" i="70"/>
  <c r="H6010" i="70"/>
  <c r="H6011" i="70"/>
  <c r="H6012" i="70"/>
  <c r="H6013" i="70"/>
  <c r="H6014" i="70"/>
  <c r="H6015" i="70"/>
  <c r="H6016" i="70"/>
  <c r="H6017" i="70"/>
  <c r="H6018" i="70"/>
  <c r="H6019" i="70"/>
  <c r="H6020" i="70"/>
  <c r="H6021" i="70"/>
  <c r="H6022" i="70"/>
  <c r="H6023" i="70"/>
  <c r="H6024" i="70"/>
  <c r="H6025" i="70"/>
  <c r="H6026" i="70"/>
  <c r="H6027" i="70"/>
  <c r="H6028" i="70"/>
  <c r="H6029" i="70"/>
  <c r="H6030" i="70"/>
  <c r="H6031" i="70"/>
  <c r="H6032" i="70"/>
  <c r="H6033" i="70"/>
  <c r="H6034" i="70"/>
  <c r="H6035" i="70"/>
  <c r="H6036" i="70"/>
  <c r="H6037" i="70"/>
  <c r="H6038" i="70"/>
  <c r="H6039" i="70"/>
  <c r="H6040" i="70"/>
  <c r="H6041" i="70"/>
  <c r="H6042" i="70"/>
  <c r="H6043" i="70"/>
  <c r="H6044" i="70"/>
  <c r="H6045" i="70"/>
  <c r="H6046" i="70"/>
  <c r="H6047" i="70"/>
  <c r="H6048" i="70"/>
  <c r="H6049" i="70"/>
  <c r="H6050" i="70"/>
  <c r="H6051" i="70"/>
  <c r="H6052" i="70"/>
  <c r="H6053" i="70"/>
  <c r="H6054" i="70"/>
  <c r="H6055" i="70"/>
  <c r="H6056" i="70"/>
  <c r="H6057" i="70"/>
  <c r="H6058" i="70"/>
  <c r="H6059" i="70"/>
  <c r="H6060" i="70"/>
  <c r="H6061" i="70"/>
  <c r="H6062" i="70"/>
  <c r="H6063" i="70"/>
  <c r="H6064" i="70"/>
  <c r="H6065" i="70"/>
  <c r="H6066" i="70"/>
  <c r="H6067" i="70"/>
  <c r="H6068" i="70"/>
  <c r="H6069" i="70"/>
  <c r="H6070" i="70"/>
  <c r="H6071" i="70"/>
  <c r="H6072" i="70"/>
  <c r="H6073" i="70"/>
  <c r="H6074" i="70"/>
  <c r="H6075" i="70"/>
  <c r="H6076" i="70"/>
  <c r="H6077" i="70"/>
  <c r="H6078" i="70"/>
  <c r="H6079" i="70"/>
  <c r="H6080" i="70"/>
  <c r="H6081" i="70"/>
  <c r="H6082" i="70"/>
  <c r="H6083" i="70"/>
  <c r="H6084" i="70"/>
  <c r="H6085" i="70"/>
  <c r="H6086" i="70"/>
  <c r="H6087" i="70"/>
  <c r="H6088" i="70"/>
  <c r="H6089" i="70"/>
  <c r="H6090" i="70"/>
  <c r="H6091" i="70"/>
  <c r="H6092" i="70"/>
  <c r="H6093" i="70"/>
  <c r="H6094" i="70"/>
  <c r="H6095" i="70"/>
  <c r="H6096" i="70"/>
  <c r="H6097" i="70"/>
  <c r="H6098" i="70"/>
  <c r="H6099" i="70"/>
  <c r="H6100" i="70"/>
  <c r="H6101" i="70"/>
  <c r="H6102" i="70"/>
  <c r="H6103" i="70"/>
  <c r="H6104" i="70"/>
  <c r="H6105" i="70"/>
  <c r="H6106" i="70"/>
  <c r="H6107" i="70"/>
  <c r="H6108" i="70"/>
  <c r="H6109" i="70"/>
  <c r="H6110" i="70"/>
  <c r="H6111" i="70"/>
  <c r="H6112" i="70"/>
  <c r="H6113" i="70"/>
  <c r="H6114" i="70"/>
  <c r="H6115" i="70"/>
  <c r="H6116" i="70"/>
  <c r="H6117" i="70"/>
  <c r="H6118" i="70"/>
  <c r="H6119" i="70"/>
  <c r="H6120" i="70"/>
  <c r="H6121" i="70"/>
  <c r="H6122" i="70"/>
  <c r="H6123" i="70"/>
  <c r="H6124" i="70"/>
  <c r="H6125" i="70"/>
  <c r="H6126" i="70"/>
  <c r="H6127" i="70"/>
  <c r="H6128" i="70"/>
  <c r="H6129" i="70"/>
  <c r="H6130" i="70"/>
  <c r="H6131" i="70"/>
  <c r="H6132" i="70"/>
  <c r="H6133" i="70"/>
  <c r="H6134" i="70"/>
  <c r="H6135" i="70"/>
  <c r="H6136" i="70"/>
  <c r="H6137" i="70"/>
  <c r="H6138" i="70"/>
  <c r="H6139" i="70"/>
  <c r="H6140" i="70"/>
  <c r="H6141" i="70"/>
  <c r="H6142" i="70"/>
  <c r="H6143" i="70"/>
  <c r="H6144" i="70"/>
  <c r="H6145" i="70"/>
  <c r="H6146" i="70"/>
  <c r="H6147" i="70"/>
  <c r="H6148" i="70"/>
  <c r="H6149" i="70"/>
  <c r="H6150" i="70"/>
  <c r="H6151" i="70"/>
  <c r="H6152" i="70"/>
  <c r="H6153" i="70"/>
  <c r="H6154" i="70"/>
  <c r="H6155" i="70"/>
  <c r="H6156" i="70"/>
  <c r="H6157" i="70"/>
  <c r="H6158" i="70"/>
  <c r="H6159" i="70"/>
  <c r="H6160" i="70"/>
  <c r="H6161" i="70"/>
  <c r="H6162" i="70"/>
  <c r="H6163" i="70"/>
  <c r="H6164" i="70"/>
  <c r="H6165" i="70"/>
  <c r="H6166" i="70"/>
  <c r="H6167" i="70"/>
  <c r="H6168" i="70"/>
  <c r="H6169" i="70"/>
  <c r="H6170" i="70"/>
  <c r="H6171" i="70"/>
  <c r="H6172" i="70"/>
  <c r="H6173" i="70"/>
  <c r="H6174" i="70"/>
  <c r="H6175" i="70"/>
  <c r="H6176" i="70"/>
  <c r="H6177" i="70"/>
  <c r="H6178" i="70"/>
  <c r="H6179" i="70"/>
  <c r="H6180" i="70"/>
  <c r="H6181" i="70"/>
  <c r="H6182" i="70"/>
  <c r="H6183" i="70"/>
  <c r="H6184" i="70"/>
  <c r="H6185" i="70"/>
  <c r="H6186" i="70"/>
  <c r="H6187" i="70"/>
  <c r="H6188" i="70"/>
  <c r="H6189" i="70"/>
  <c r="H6190" i="70"/>
  <c r="H6191" i="70"/>
  <c r="H6192" i="70"/>
  <c r="H6193" i="70"/>
  <c r="H6194" i="70"/>
  <c r="H6195" i="70"/>
  <c r="H6196" i="70"/>
  <c r="H6197" i="70"/>
  <c r="H6198" i="70"/>
  <c r="H6199" i="70"/>
  <c r="H6200" i="70"/>
  <c r="H6201" i="70"/>
  <c r="H6202" i="70"/>
  <c r="H6203" i="70"/>
  <c r="H6204" i="70"/>
  <c r="H6205" i="70"/>
  <c r="H6206" i="70"/>
  <c r="H6207" i="70"/>
  <c r="H6208" i="70"/>
  <c r="H6209" i="70"/>
  <c r="H6210" i="70"/>
  <c r="H6211" i="70"/>
  <c r="H6212" i="70"/>
  <c r="H6213" i="70"/>
  <c r="H6214" i="70"/>
  <c r="H6215" i="70"/>
  <c r="H6216" i="70"/>
  <c r="H6217" i="70"/>
  <c r="H6218" i="70"/>
  <c r="H6219" i="70"/>
  <c r="H6220" i="70"/>
  <c r="H6221" i="70"/>
  <c r="H6222" i="70"/>
  <c r="H6223" i="70"/>
  <c r="H6224" i="70"/>
  <c r="H6225" i="70"/>
  <c r="H6226" i="70"/>
  <c r="H6227" i="70"/>
  <c r="H6228" i="70"/>
  <c r="H6229" i="70"/>
  <c r="H6230" i="70"/>
  <c r="H6231" i="70"/>
  <c r="H6232" i="70"/>
  <c r="H6233" i="70"/>
  <c r="H6234" i="70"/>
  <c r="H6235" i="70"/>
  <c r="H6236" i="70"/>
  <c r="H6237" i="70"/>
  <c r="H6238" i="70"/>
  <c r="H6239" i="70"/>
  <c r="H6240" i="70"/>
  <c r="H6241" i="70"/>
  <c r="H6242" i="70"/>
  <c r="H6243" i="70"/>
  <c r="H6244" i="70"/>
  <c r="H6245" i="70"/>
  <c r="H6246" i="70"/>
  <c r="H6247" i="70"/>
  <c r="H6248" i="70"/>
  <c r="H6249" i="70"/>
  <c r="H6250" i="70"/>
  <c r="H6251" i="70"/>
  <c r="H6252" i="70"/>
  <c r="H6253" i="70"/>
  <c r="H6254" i="70"/>
  <c r="H6255" i="70"/>
  <c r="H6256" i="70"/>
  <c r="H6257" i="70"/>
  <c r="H6258" i="70"/>
  <c r="H6259" i="70"/>
  <c r="H6260" i="70"/>
  <c r="H6261" i="70"/>
  <c r="H6262" i="70"/>
  <c r="H6263" i="70"/>
  <c r="H6264" i="70"/>
  <c r="H6265" i="70"/>
  <c r="H6266" i="70"/>
  <c r="H6267" i="70"/>
  <c r="H6268" i="70"/>
  <c r="H6269" i="70"/>
  <c r="H6270" i="70"/>
  <c r="H6271" i="70"/>
  <c r="H6272" i="70"/>
  <c r="H6273" i="70"/>
  <c r="H6274" i="70"/>
  <c r="H6275" i="70"/>
  <c r="H6276" i="70"/>
  <c r="H6277" i="70"/>
  <c r="H6278" i="70"/>
  <c r="H6279" i="70"/>
  <c r="H6280" i="70"/>
  <c r="H6281" i="70"/>
  <c r="H6282" i="70"/>
  <c r="H6283" i="70"/>
  <c r="H6284" i="70"/>
  <c r="H6285" i="70"/>
  <c r="H6286" i="70"/>
  <c r="H6287" i="70"/>
  <c r="H6288" i="70"/>
  <c r="H6289" i="70"/>
  <c r="H6290" i="70"/>
  <c r="H6291" i="70"/>
  <c r="H6292" i="70"/>
  <c r="H6293" i="70"/>
  <c r="H6294" i="70"/>
  <c r="H6295" i="70"/>
  <c r="H6296" i="70"/>
  <c r="H6297" i="70"/>
  <c r="H6298" i="70"/>
  <c r="H6299" i="70"/>
  <c r="H6300" i="70"/>
  <c r="H6301" i="70"/>
  <c r="H6302" i="70"/>
  <c r="H6303" i="70"/>
  <c r="H6304" i="70"/>
  <c r="H6305" i="70"/>
  <c r="H6306" i="70"/>
  <c r="H6307" i="70"/>
  <c r="H6308" i="70"/>
  <c r="H6309" i="70"/>
  <c r="H6310" i="70"/>
  <c r="H6311" i="70"/>
  <c r="H6312" i="70"/>
  <c r="H6313" i="70"/>
  <c r="H6314" i="70"/>
  <c r="H6315" i="70"/>
  <c r="H6316" i="70"/>
  <c r="H6317" i="70"/>
  <c r="H6318" i="70"/>
  <c r="H6319" i="70"/>
  <c r="H6320" i="70"/>
  <c r="H6321" i="70"/>
  <c r="H6322" i="70"/>
  <c r="H6323" i="70"/>
  <c r="H6324" i="70"/>
  <c r="H6325" i="70"/>
  <c r="H6326" i="70"/>
  <c r="H6327" i="70"/>
  <c r="H6328" i="70"/>
  <c r="H6329" i="70"/>
  <c r="H6330" i="70"/>
  <c r="H6331" i="70"/>
  <c r="H6332" i="70"/>
  <c r="H6333" i="70"/>
  <c r="H6334" i="70"/>
  <c r="H6335" i="70"/>
  <c r="H6336" i="70"/>
  <c r="H6337" i="70"/>
  <c r="H6338" i="70"/>
  <c r="H6339" i="70"/>
  <c r="H6340" i="70"/>
  <c r="H6341" i="70"/>
  <c r="H6342" i="70"/>
  <c r="H6343" i="70"/>
  <c r="H6344" i="70"/>
  <c r="H6345" i="70"/>
  <c r="H6346" i="70"/>
  <c r="H6347" i="70"/>
  <c r="H6348" i="70"/>
  <c r="H6349" i="70"/>
  <c r="H6350" i="70"/>
  <c r="H6351" i="70"/>
  <c r="H6352" i="70"/>
  <c r="H6353" i="70"/>
  <c r="H6354" i="70"/>
  <c r="H6355" i="70"/>
  <c r="H6356" i="70"/>
  <c r="H6357" i="70"/>
  <c r="H6358" i="70"/>
  <c r="H6359" i="70"/>
  <c r="H6360" i="70"/>
  <c r="H6361" i="70"/>
  <c r="H6362" i="70"/>
  <c r="H6363" i="70"/>
  <c r="H6364" i="70"/>
  <c r="H6365" i="70"/>
  <c r="H6366" i="70"/>
  <c r="H6367" i="70"/>
  <c r="H6368" i="70"/>
  <c r="H6369" i="70"/>
  <c r="H6370" i="70"/>
  <c r="H6371" i="70"/>
  <c r="H6372" i="70"/>
  <c r="H6373" i="70"/>
  <c r="H6374" i="70"/>
  <c r="H6375" i="70"/>
  <c r="H6376" i="70"/>
  <c r="H6377" i="70"/>
  <c r="H6378" i="70"/>
  <c r="H6379" i="70"/>
  <c r="H6380" i="70"/>
  <c r="H6381" i="70"/>
  <c r="H6382" i="70"/>
  <c r="H6383" i="70"/>
  <c r="H6384" i="70"/>
  <c r="H6385" i="70"/>
  <c r="H6386" i="70"/>
  <c r="H6387" i="70"/>
  <c r="H6388" i="70"/>
  <c r="H6389" i="70"/>
  <c r="H6390" i="70"/>
  <c r="H6391" i="70"/>
  <c r="H6392" i="70"/>
  <c r="H6393" i="70"/>
  <c r="H6394" i="70"/>
  <c r="H6395" i="70"/>
  <c r="H6396" i="70"/>
  <c r="H6397" i="70"/>
  <c r="H6398" i="70"/>
  <c r="H6399" i="70"/>
  <c r="H6400" i="70"/>
  <c r="H6401" i="70"/>
  <c r="H6402" i="70"/>
  <c r="H6403" i="70"/>
  <c r="H6404" i="70"/>
  <c r="H6405" i="70"/>
  <c r="H6406" i="70"/>
  <c r="H6407" i="70"/>
  <c r="H6408" i="70"/>
  <c r="H6409" i="70"/>
  <c r="H6410" i="70"/>
  <c r="H6411" i="70"/>
  <c r="H6412" i="70"/>
  <c r="H6413" i="70"/>
  <c r="H6414" i="70"/>
  <c r="H6415" i="70"/>
  <c r="H6416" i="70"/>
  <c r="H6417" i="70"/>
  <c r="H6418" i="70"/>
  <c r="H6419" i="70"/>
  <c r="H6420" i="70"/>
  <c r="H6421" i="70"/>
  <c r="H6422" i="70"/>
  <c r="H6423" i="70"/>
  <c r="H6424" i="70"/>
  <c r="H6425" i="70"/>
  <c r="H6426" i="70"/>
  <c r="H6427" i="70"/>
  <c r="H6428" i="70"/>
  <c r="H6429" i="70"/>
  <c r="H6430" i="70"/>
  <c r="H6431" i="70"/>
  <c r="H6432" i="70"/>
  <c r="H6433" i="70"/>
  <c r="H6434" i="70"/>
  <c r="H6435" i="70"/>
  <c r="H6436" i="70"/>
  <c r="H6437" i="70"/>
  <c r="H6438" i="70"/>
  <c r="H6439" i="70"/>
  <c r="H6440" i="70"/>
  <c r="H6441" i="70"/>
  <c r="H6442" i="70"/>
  <c r="H6443" i="70"/>
  <c r="H6444" i="70"/>
  <c r="H6445" i="70"/>
  <c r="H6446" i="70"/>
  <c r="H6447" i="70"/>
  <c r="H6448" i="70"/>
  <c r="H6449" i="70"/>
  <c r="H6450" i="70"/>
  <c r="H6451" i="70"/>
  <c r="H6452" i="70"/>
  <c r="H6453" i="70"/>
  <c r="H6454" i="70"/>
  <c r="H6455" i="70"/>
  <c r="H6456" i="70"/>
  <c r="H6457" i="70"/>
  <c r="H6458" i="70"/>
  <c r="H6459" i="70"/>
  <c r="H6460" i="70"/>
  <c r="H6461" i="70"/>
  <c r="H6462" i="70"/>
  <c r="H6463" i="70"/>
  <c r="H6464" i="70"/>
  <c r="H6465" i="70"/>
  <c r="H6466" i="70"/>
  <c r="H6467" i="70"/>
  <c r="H6468" i="70"/>
  <c r="H6469" i="70"/>
  <c r="H6470" i="70"/>
  <c r="H6471" i="70"/>
  <c r="H6472" i="70"/>
  <c r="H6473" i="70"/>
  <c r="H6474" i="70"/>
  <c r="H6475" i="70"/>
  <c r="H6476" i="70"/>
  <c r="H6477" i="70"/>
  <c r="H6478" i="70"/>
  <c r="H6479" i="70"/>
  <c r="H6480" i="70"/>
  <c r="H6481" i="70"/>
  <c r="H6482" i="70"/>
  <c r="H6483" i="70"/>
  <c r="H6484" i="70"/>
  <c r="H6485" i="70"/>
  <c r="H6486" i="70"/>
  <c r="H6487" i="70"/>
  <c r="H6488" i="70"/>
  <c r="H6489" i="70"/>
  <c r="H6490" i="70"/>
  <c r="H6491" i="70"/>
  <c r="H6492" i="70"/>
  <c r="H6493" i="70"/>
  <c r="H6494" i="70"/>
  <c r="H6495" i="70"/>
  <c r="H6496" i="70"/>
  <c r="H6497" i="70"/>
  <c r="H6498" i="70"/>
  <c r="H6499" i="70"/>
  <c r="H6500" i="70"/>
  <c r="H6501" i="70"/>
  <c r="H6502" i="70"/>
  <c r="H6503" i="70"/>
  <c r="H6504" i="70"/>
  <c r="H6505" i="70"/>
  <c r="H6506" i="70"/>
  <c r="H6507" i="70"/>
  <c r="H6508" i="70"/>
  <c r="H6509" i="70"/>
  <c r="H6510" i="70"/>
  <c r="H6511" i="70"/>
  <c r="H6512" i="70"/>
  <c r="H6513" i="70"/>
  <c r="H6514" i="70"/>
  <c r="H6515" i="70"/>
  <c r="H6516" i="70"/>
  <c r="H6517" i="70"/>
  <c r="H6518" i="70"/>
  <c r="H6519" i="70"/>
  <c r="H6520" i="70"/>
  <c r="H6521" i="70"/>
  <c r="H6522" i="70"/>
  <c r="H6523" i="70"/>
  <c r="H6524" i="70"/>
  <c r="H6525" i="70"/>
  <c r="H6526" i="70"/>
  <c r="H6527" i="70"/>
  <c r="H6528" i="70"/>
  <c r="H6529" i="70"/>
  <c r="H6530" i="70"/>
  <c r="H6531" i="70"/>
  <c r="H6532" i="70"/>
  <c r="H6533" i="70"/>
  <c r="H6534" i="70"/>
  <c r="H6535" i="70"/>
  <c r="H6536" i="70"/>
  <c r="H6537" i="70"/>
  <c r="H6538" i="70"/>
  <c r="H6539" i="70"/>
  <c r="H6540" i="70"/>
  <c r="H6541" i="70"/>
  <c r="H6542" i="70"/>
  <c r="H6543" i="70"/>
  <c r="H6544" i="70"/>
  <c r="H6545" i="70"/>
  <c r="H6546" i="70"/>
  <c r="H6547" i="70"/>
  <c r="H6548" i="70"/>
  <c r="H6549" i="70"/>
  <c r="H6550" i="70"/>
  <c r="H6551" i="70"/>
  <c r="H6552" i="70"/>
  <c r="H6553" i="70"/>
  <c r="H6554" i="70"/>
  <c r="H6555" i="70"/>
  <c r="H6556" i="70"/>
  <c r="H6557" i="70"/>
  <c r="H6558" i="70"/>
  <c r="H6559" i="70"/>
  <c r="H6560" i="70"/>
  <c r="H6561" i="70"/>
  <c r="H6562" i="70"/>
  <c r="H6563" i="70"/>
  <c r="H6564" i="70"/>
  <c r="H6565" i="70"/>
  <c r="H6566" i="70"/>
  <c r="H6567" i="70"/>
  <c r="H6568" i="70"/>
  <c r="H6569" i="70"/>
  <c r="H6570" i="70"/>
  <c r="H6571" i="70"/>
  <c r="H6572" i="70"/>
  <c r="H6573" i="70"/>
  <c r="H6574" i="70"/>
  <c r="H6575" i="70"/>
  <c r="H6576" i="70"/>
  <c r="H6577" i="70"/>
  <c r="H6578" i="70"/>
  <c r="H6579" i="70"/>
  <c r="H6580" i="70"/>
  <c r="H6581" i="70"/>
  <c r="H6582" i="70"/>
  <c r="H6583" i="70"/>
  <c r="H6584" i="70"/>
  <c r="H6585" i="70"/>
  <c r="H6586" i="70"/>
  <c r="H6587" i="70"/>
  <c r="H6588" i="70"/>
  <c r="H6589" i="70"/>
  <c r="H6590" i="70"/>
  <c r="H6591" i="70"/>
  <c r="H6592" i="70"/>
  <c r="H6593" i="70"/>
  <c r="H6594" i="70"/>
  <c r="H6595" i="70"/>
  <c r="H6596" i="70"/>
  <c r="H6597" i="70"/>
  <c r="H6598" i="70"/>
  <c r="H6599" i="70"/>
  <c r="H6600" i="70"/>
  <c r="H6601" i="70"/>
  <c r="H6602" i="70"/>
  <c r="H6603" i="70"/>
  <c r="H6604" i="70"/>
  <c r="H6605" i="70"/>
  <c r="H6606" i="70"/>
  <c r="H6607" i="70"/>
  <c r="H6608" i="70"/>
  <c r="H6609" i="70"/>
  <c r="H6610" i="70"/>
  <c r="H6611" i="70"/>
  <c r="H6612" i="70"/>
  <c r="H6613" i="70"/>
  <c r="H6614" i="70"/>
  <c r="H6615" i="70"/>
  <c r="H6616" i="70"/>
  <c r="H6617" i="70"/>
  <c r="H6618" i="70"/>
  <c r="H6619" i="70"/>
  <c r="H6620" i="70"/>
  <c r="H6621" i="70"/>
  <c r="H6622" i="70"/>
  <c r="H6623" i="70"/>
  <c r="H6624" i="70"/>
  <c r="H6625" i="70"/>
  <c r="H6626" i="70"/>
  <c r="H6627" i="70"/>
  <c r="H6628" i="70"/>
  <c r="H6629" i="70"/>
  <c r="H6630" i="70"/>
  <c r="H6631" i="70"/>
  <c r="H6632" i="70"/>
  <c r="H6633" i="70"/>
  <c r="H6634" i="70"/>
  <c r="H6635" i="70"/>
  <c r="H6636" i="70"/>
  <c r="H6637" i="70"/>
  <c r="H6638" i="70"/>
  <c r="H6639" i="70"/>
  <c r="H6640" i="70"/>
  <c r="H6641" i="70"/>
  <c r="H6642" i="70"/>
  <c r="H6643" i="70"/>
  <c r="H6644" i="70"/>
  <c r="H6645" i="70"/>
  <c r="H6646" i="70"/>
  <c r="H6647" i="70"/>
  <c r="H6648" i="70"/>
  <c r="H6649" i="70"/>
  <c r="H6650" i="70"/>
  <c r="H6651" i="70"/>
  <c r="H6652" i="70"/>
  <c r="H6653" i="70"/>
  <c r="H6654" i="70"/>
  <c r="H6655" i="70"/>
  <c r="H6656" i="70"/>
  <c r="H6657" i="70"/>
  <c r="H6658" i="70"/>
  <c r="H6659" i="70"/>
  <c r="H6660" i="70"/>
  <c r="H6661" i="70"/>
  <c r="H6662" i="70"/>
  <c r="H6663" i="70"/>
  <c r="H6664" i="70"/>
  <c r="H6665" i="70"/>
  <c r="H6666" i="70"/>
  <c r="H6667" i="70"/>
  <c r="H6668" i="70"/>
  <c r="H6669" i="70"/>
  <c r="H6670" i="70"/>
  <c r="H6671" i="70"/>
  <c r="H6672" i="70"/>
  <c r="H6673" i="70"/>
  <c r="H6674" i="70"/>
  <c r="H6675" i="70"/>
  <c r="H6676" i="70"/>
  <c r="H6677" i="70"/>
  <c r="H6678" i="70"/>
  <c r="H6679" i="70"/>
  <c r="H6680" i="70"/>
  <c r="H6681" i="70"/>
  <c r="H6682" i="70"/>
  <c r="H6683" i="70"/>
  <c r="H6684" i="70"/>
  <c r="H6685" i="70"/>
  <c r="H6686" i="70"/>
  <c r="H6687" i="70"/>
  <c r="H6688" i="70"/>
  <c r="H6689" i="70"/>
  <c r="H6690" i="70"/>
  <c r="H6691" i="70"/>
  <c r="H6692" i="70"/>
  <c r="H6693" i="70"/>
  <c r="H6694" i="70"/>
  <c r="H6695" i="70"/>
  <c r="H6696" i="70"/>
  <c r="H6697" i="70"/>
  <c r="H6698" i="70"/>
  <c r="H6699" i="70"/>
  <c r="H6700" i="70"/>
  <c r="H6701" i="70"/>
  <c r="H6702" i="70"/>
  <c r="H6703" i="70"/>
  <c r="H6704" i="70"/>
  <c r="H6705" i="70"/>
  <c r="H6706" i="70"/>
  <c r="H6707" i="70"/>
  <c r="H6708" i="70"/>
  <c r="H6709" i="70"/>
  <c r="H6710" i="70"/>
  <c r="H6711" i="70"/>
  <c r="H6712" i="70"/>
  <c r="H6713" i="70"/>
  <c r="H6714" i="70"/>
  <c r="H6715" i="70"/>
  <c r="H6716" i="70"/>
  <c r="H6717" i="70"/>
  <c r="H6718" i="70"/>
  <c r="H6719" i="70"/>
  <c r="H6720" i="70"/>
  <c r="H6721" i="70"/>
  <c r="H6722" i="70"/>
  <c r="H6723" i="70"/>
  <c r="H6724" i="70"/>
  <c r="H6725" i="70"/>
  <c r="H6726" i="70"/>
  <c r="H6727" i="70"/>
  <c r="H6728" i="70"/>
  <c r="H6729" i="70"/>
  <c r="H6730" i="70"/>
  <c r="H6731" i="70"/>
  <c r="H6732" i="70"/>
  <c r="H6733" i="70"/>
  <c r="H6734" i="70"/>
  <c r="H6735" i="70"/>
  <c r="H6736" i="70"/>
  <c r="H6737" i="70"/>
  <c r="H6738" i="70"/>
  <c r="H6739" i="70"/>
  <c r="H6740" i="70"/>
  <c r="H6741" i="70"/>
  <c r="H6742" i="70"/>
  <c r="H6743" i="70"/>
  <c r="H6744" i="70"/>
  <c r="H6745" i="70"/>
  <c r="H6746" i="70"/>
  <c r="H6747" i="70"/>
  <c r="H6748" i="70"/>
  <c r="H6749" i="70"/>
  <c r="H6750" i="70"/>
  <c r="H6751" i="70"/>
  <c r="H6752" i="70"/>
  <c r="H6753" i="70"/>
  <c r="H6754" i="70"/>
  <c r="H6755" i="70"/>
  <c r="H6756" i="70"/>
  <c r="H6757" i="70"/>
  <c r="H6758" i="70"/>
  <c r="H6759" i="70"/>
  <c r="H6760" i="70"/>
  <c r="H6761" i="70"/>
  <c r="H6762" i="70"/>
  <c r="H6763" i="70"/>
  <c r="H6764" i="70"/>
  <c r="H6765" i="70"/>
  <c r="H6766" i="70"/>
  <c r="H6767" i="70"/>
  <c r="H6768" i="70"/>
  <c r="H6769" i="70"/>
  <c r="H6770" i="70"/>
  <c r="H6771" i="70"/>
  <c r="H6772" i="70"/>
  <c r="H6773" i="70"/>
  <c r="H6774" i="70"/>
  <c r="H6775" i="70"/>
  <c r="H6776" i="70"/>
  <c r="H6777" i="70"/>
  <c r="H6778" i="70"/>
  <c r="H6779" i="70"/>
  <c r="H6780" i="70"/>
  <c r="H6781" i="70"/>
  <c r="H6782" i="70"/>
  <c r="H6783" i="70"/>
  <c r="H6784" i="70"/>
  <c r="H6785" i="70"/>
  <c r="H6786" i="70"/>
  <c r="H6787" i="70"/>
  <c r="H6788" i="70"/>
  <c r="H6789" i="70"/>
  <c r="H6790" i="70"/>
  <c r="H6791" i="70"/>
  <c r="H6792" i="70"/>
  <c r="H6793" i="70"/>
  <c r="H6794" i="70"/>
  <c r="H6795" i="70"/>
  <c r="H6796" i="70"/>
  <c r="H6797" i="70"/>
  <c r="H6798" i="70"/>
  <c r="H6799" i="70"/>
  <c r="H6800" i="70"/>
  <c r="H6801" i="70"/>
  <c r="H6802" i="70"/>
  <c r="H6803" i="70"/>
  <c r="H6804" i="70"/>
  <c r="H6805" i="70"/>
  <c r="H6806" i="70"/>
  <c r="H6807" i="70"/>
  <c r="H6808" i="70"/>
  <c r="H6809" i="70"/>
  <c r="H6810" i="70"/>
  <c r="H6811" i="70"/>
  <c r="H6812" i="70"/>
  <c r="H6813" i="70"/>
  <c r="H6814" i="70"/>
  <c r="H6815" i="70"/>
  <c r="H6816" i="70"/>
  <c r="H6817" i="70"/>
  <c r="H6818" i="70"/>
  <c r="H6819" i="70"/>
  <c r="H6820" i="70"/>
  <c r="H6821" i="70"/>
  <c r="H6822" i="70"/>
  <c r="H6823" i="70"/>
  <c r="H6824" i="70"/>
  <c r="H6825" i="70"/>
  <c r="H6826" i="70"/>
  <c r="H6827" i="70"/>
  <c r="H6828" i="70"/>
  <c r="H6829" i="70"/>
  <c r="H6830" i="70"/>
  <c r="H6831" i="70"/>
  <c r="H6832" i="70"/>
  <c r="H6833" i="70"/>
  <c r="H6834" i="70"/>
  <c r="H6835" i="70"/>
  <c r="H6836" i="70"/>
  <c r="H6837" i="70"/>
  <c r="H6838" i="70"/>
  <c r="H6839" i="70"/>
  <c r="H6840" i="70"/>
  <c r="H6841" i="70"/>
  <c r="H6842" i="70"/>
  <c r="H6843" i="70"/>
  <c r="H6844" i="70"/>
  <c r="H6845" i="70"/>
  <c r="H6846" i="70"/>
  <c r="H6847" i="70"/>
  <c r="H6848" i="70"/>
  <c r="H6849" i="70"/>
  <c r="H6850" i="70"/>
  <c r="H6851" i="70"/>
  <c r="H6852" i="70"/>
  <c r="H6853" i="70"/>
  <c r="H6854" i="70"/>
  <c r="H6855" i="70"/>
  <c r="H6856" i="70"/>
  <c r="H6857" i="70"/>
  <c r="H6858" i="70"/>
  <c r="H6859" i="70"/>
  <c r="H6860" i="70"/>
  <c r="H6861" i="70"/>
  <c r="H6862" i="70"/>
  <c r="H6863" i="70"/>
  <c r="H6864" i="70"/>
  <c r="H6865" i="70"/>
  <c r="H6866" i="70"/>
  <c r="H6867" i="70"/>
  <c r="H6868" i="70"/>
  <c r="H6869" i="70"/>
  <c r="H6870" i="70"/>
  <c r="H6871" i="70"/>
  <c r="H6872" i="70"/>
  <c r="H6873" i="70"/>
  <c r="H6874" i="70"/>
  <c r="H6875" i="70"/>
  <c r="H6876" i="70"/>
  <c r="H6877" i="70"/>
  <c r="H6878" i="70"/>
  <c r="H6879" i="70"/>
  <c r="H6880" i="70"/>
  <c r="H6881" i="70"/>
  <c r="H6882" i="70"/>
  <c r="H6883" i="70"/>
  <c r="H6884" i="70"/>
  <c r="H6885" i="70"/>
  <c r="H6886" i="70"/>
  <c r="H6887" i="70"/>
  <c r="H6888" i="70"/>
  <c r="H6889" i="70"/>
  <c r="H6890" i="70"/>
  <c r="H6891" i="70"/>
  <c r="H6892" i="70"/>
  <c r="H6893" i="70"/>
  <c r="H6894" i="70"/>
  <c r="H6895" i="70"/>
  <c r="H6896" i="70"/>
  <c r="H6897" i="70"/>
  <c r="H6898" i="70"/>
  <c r="H6899" i="70"/>
  <c r="H6900" i="70"/>
  <c r="H6901" i="70"/>
  <c r="H6902" i="70"/>
  <c r="H6903" i="70"/>
  <c r="H6904" i="70"/>
  <c r="H6905" i="70"/>
  <c r="H6906" i="70"/>
  <c r="H6907" i="70"/>
  <c r="H6908" i="70"/>
  <c r="H6909" i="70"/>
  <c r="H6910" i="70"/>
  <c r="H6911" i="70"/>
  <c r="H6912" i="70"/>
  <c r="H6913" i="70"/>
  <c r="H6914" i="70"/>
  <c r="H6915" i="70"/>
  <c r="H6916" i="70"/>
  <c r="H6917" i="70"/>
  <c r="H6918" i="70"/>
  <c r="H6919" i="70"/>
  <c r="H6920" i="70"/>
  <c r="H6921" i="70"/>
  <c r="H6922" i="70"/>
  <c r="H6923" i="70"/>
  <c r="H6924" i="70"/>
  <c r="H6925" i="70"/>
  <c r="H6926" i="70"/>
  <c r="H6927" i="70"/>
  <c r="H6" i="70"/>
  <c r="H7" i="70"/>
  <c r="H8" i="70"/>
  <c r="H9" i="70"/>
  <c r="H10" i="70"/>
  <c r="H11" i="70"/>
  <c r="H12" i="70"/>
  <c r="H13" i="70"/>
  <c r="H14" i="70"/>
  <c r="H15" i="70"/>
  <c r="H16" i="70"/>
  <c r="H17" i="70"/>
  <c r="H18" i="70"/>
  <c r="H5" i="70"/>
  <c r="W999" i="70" l="1"/>
  <c r="U999" i="70"/>
  <c r="W998" i="70"/>
  <c r="U998" i="70"/>
  <c r="W997" i="70"/>
  <c r="U997" i="70"/>
  <c r="W996" i="70"/>
  <c r="U996" i="70"/>
  <c r="W995" i="70"/>
  <c r="U995" i="70"/>
  <c r="W994" i="70"/>
  <c r="U994" i="70"/>
  <c r="W993" i="70"/>
  <c r="U993" i="70"/>
  <c r="W992" i="70"/>
  <c r="U992" i="70"/>
  <c r="W991" i="70"/>
  <c r="U991" i="70"/>
  <c r="W990" i="70"/>
  <c r="U990" i="70"/>
  <c r="W989" i="70"/>
  <c r="U989" i="70"/>
  <c r="W988" i="70"/>
  <c r="U988" i="70"/>
  <c r="W987" i="70"/>
  <c r="U987" i="70"/>
  <c r="W986" i="70"/>
  <c r="U986" i="70"/>
  <c r="W985" i="70"/>
  <c r="U985" i="70"/>
  <c r="W984" i="70"/>
  <c r="U984" i="70"/>
  <c r="W983" i="70"/>
  <c r="U983" i="70"/>
  <c r="W982" i="70"/>
  <c r="U982" i="70"/>
  <c r="W981" i="70"/>
  <c r="U981" i="70"/>
  <c r="W980" i="70"/>
  <c r="U980" i="70"/>
  <c r="W979" i="70"/>
  <c r="U979" i="70"/>
  <c r="W978" i="70"/>
  <c r="U978" i="70"/>
  <c r="W977" i="70"/>
  <c r="U977" i="70"/>
  <c r="W976" i="70"/>
  <c r="U976" i="70"/>
  <c r="W975" i="70"/>
  <c r="U975" i="70"/>
  <c r="W974" i="70"/>
  <c r="U974" i="70"/>
  <c r="W973" i="70"/>
  <c r="U973" i="70"/>
  <c r="W972" i="70"/>
  <c r="U972" i="70"/>
  <c r="W971" i="70"/>
  <c r="U971" i="70"/>
  <c r="W970" i="70"/>
  <c r="U970" i="70"/>
  <c r="W969" i="70"/>
  <c r="U969" i="70"/>
  <c r="W968" i="70"/>
  <c r="U968" i="70"/>
  <c r="W967" i="70"/>
  <c r="U967" i="70"/>
  <c r="W966" i="70"/>
  <c r="U966" i="70"/>
  <c r="W965" i="70"/>
  <c r="U965" i="70"/>
  <c r="W964" i="70"/>
  <c r="U964" i="70"/>
  <c r="W963" i="70"/>
  <c r="U963" i="70"/>
  <c r="W962" i="70"/>
  <c r="U962" i="70"/>
  <c r="W961" i="70"/>
  <c r="U961" i="70"/>
  <c r="W960" i="70"/>
  <c r="U960" i="70"/>
  <c r="W959" i="70"/>
  <c r="U959" i="70"/>
  <c r="W958" i="70"/>
  <c r="U958" i="70"/>
  <c r="W957" i="70"/>
  <c r="U957" i="70"/>
  <c r="W956" i="70"/>
  <c r="U956" i="70"/>
  <c r="W955" i="70"/>
  <c r="U955" i="70"/>
  <c r="W954" i="70"/>
  <c r="U954" i="70"/>
  <c r="W953" i="70"/>
  <c r="U953" i="70"/>
  <c r="W952" i="70"/>
  <c r="U952" i="70"/>
  <c r="W951" i="70"/>
  <c r="U951" i="70"/>
  <c r="W950" i="70"/>
  <c r="U950" i="70"/>
  <c r="W949" i="70"/>
  <c r="U949" i="70"/>
  <c r="W948" i="70"/>
  <c r="U948" i="70"/>
  <c r="W947" i="70"/>
  <c r="U947" i="70"/>
  <c r="W946" i="70"/>
  <c r="U946" i="70"/>
  <c r="W945" i="70"/>
  <c r="U945" i="70"/>
  <c r="W944" i="70"/>
  <c r="U944" i="70"/>
  <c r="W943" i="70"/>
  <c r="U943" i="70"/>
  <c r="W942" i="70"/>
  <c r="U942" i="70"/>
  <c r="W941" i="70"/>
  <c r="U941" i="70"/>
  <c r="W940" i="70"/>
  <c r="U940" i="70"/>
  <c r="W939" i="70"/>
  <c r="U939" i="70"/>
  <c r="W938" i="70"/>
  <c r="U938" i="70"/>
  <c r="W937" i="70"/>
  <c r="U937" i="70"/>
  <c r="W936" i="70"/>
  <c r="U936" i="70"/>
  <c r="W935" i="70"/>
  <c r="U935" i="70"/>
  <c r="W934" i="70"/>
  <c r="U934" i="70"/>
  <c r="W933" i="70"/>
  <c r="U933" i="70"/>
  <c r="W932" i="70"/>
  <c r="U932" i="70"/>
  <c r="W931" i="70"/>
  <c r="U931" i="70"/>
  <c r="W930" i="70"/>
  <c r="U930" i="70"/>
  <c r="W929" i="70"/>
  <c r="U929" i="70"/>
  <c r="W928" i="70"/>
  <c r="U928" i="70"/>
  <c r="W927" i="70"/>
  <c r="U927" i="70"/>
  <c r="W926" i="70"/>
  <c r="U926" i="70"/>
  <c r="W925" i="70"/>
  <c r="U925" i="70"/>
  <c r="W924" i="70"/>
  <c r="U924" i="70"/>
  <c r="W923" i="70"/>
  <c r="U923" i="70"/>
  <c r="W922" i="70"/>
  <c r="U922" i="70"/>
  <c r="W921" i="70"/>
  <c r="U921" i="70"/>
  <c r="W920" i="70"/>
  <c r="U920" i="70"/>
  <c r="W919" i="70"/>
  <c r="U919" i="70"/>
  <c r="W918" i="70"/>
  <c r="U918" i="70"/>
  <c r="W917" i="70"/>
  <c r="U917" i="70"/>
  <c r="W916" i="70"/>
  <c r="U916" i="70"/>
  <c r="W915" i="70"/>
  <c r="U915" i="70"/>
  <c r="W914" i="70"/>
  <c r="U914" i="70"/>
  <c r="W913" i="70"/>
  <c r="U913" i="70"/>
  <c r="W912" i="70"/>
  <c r="U912" i="70"/>
  <c r="W911" i="70"/>
  <c r="U911" i="70"/>
  <c r="W910" i="70"/>
  <c r="U910" i="70"/>
  <c r="W909" i="70"/>
  <c r="U909" i="70"/>
  <c r="W908" i="70"/>
  <c r="U908" i="70"/>
  <c r="W907" i="70"/>
  <c r="U907" i="70"/>
  <c r="W906" i="70"/>
  <c r="U906" i="70"/>
  <c r="W905" i="70"/>
  <c r="U905" i="70"/>
  <c r="W904" i="70"/>
  <c r="U904" i="70"/>
  <c r="W903" i="70"/>
  <c r="U903" i="70"/>
  <c r="W902" i="70"/>
  <c r="U902" i="70"/>
  <c r="W901" i="70"/>
  <c r="U901" i="70"/>
  <c r="W900" i="70"/>
  <c r="U900" i="70"/>
  <c r="W899" i="70"/>
  <c r="U899" i="70"/>
  <c r="W898" i="70"/>
  <c r="U898" i="70"/>
  <c r="W897" i="70"/>
  <c r="U897" i="70"/>
  <c r="W896" i="70"/>
  <c r="U896" i="70"/>
  <c r="W895" i="70"/>
  <c r="U895" i="70"/>
  <c r="W894" i="70"/>
  <c r="U894" i="70"/>
  <c r="W893" i="70"/>
  <c r="U893" i="70"/>
  <c r="W892" i="70"/>
  <c r="U892" i="70"/>
  <c r="W891" i="70"/>
  <c r="U891" i="70"/>
  <c r="W890" i="70"/>
  <c r="U890" i="70"/>
  <c r="W889" i="70"/>
  <c r="U889" i="70"/>
  <c r="W888" i="70"/>
  <c r="U888" i="70"/>
  <c r="W887" i="70"/>
  <c r="U887" i="70"/>
  <c r="W886" i="70"/>
  <c r="U886" i="70"/>
  <c r="W885" i="70"/>
  <c r="U885" i="70"/>
  <c r="W884" i="70"/>
  <c r="U884" i="70"/>
  <c r="W883" i="70"/>
  <c r="U883" i="70"/>
  <c r="W882" i="70"/>
  <c r="U882" i="70"/>
  <c r="W881" i="70"/>
  <c r="U881" i="70"/>
  <c r="W880" i="70"/>
  <c r="U880" i="70"/>
  <c r="W879" i="70"/>
  <c r="U879" i="70"/>
  <c r="W878" i="70"/>
  <c r="U878" i="70"/>
  <c r="W877" i="70"/>
  <c r="U877" i="70"/>
  <c r="W876" i="70"/>
  <c r="U876" i="70"/>
  <c r="W875" i="70"/>
  <c r="U875" i="70"/>
  <c r="W874" i="70"/>
  <c r="U874" i="70"/>
  <c r="W873" i="70"/>
  <c r="U873" i="70"/>
  <c r="W872" i="70"/>
  <c r="U872" i="70"/>
  <c r="W871" i="70"/>
  <c r="U871" i="70"/>
  <c r="W870" i="70"/>
  <c r="U870" i="70"/>
  <c r="W869" i="70"/>
  <c r="U869" i="70"/>
  <c r="W868" i="70"/>
  <c r="U868" i="70"/>
  <c r="W867" i="70"/>
  <c r="U867" i="70"/>
  <c r="W866" i="70"/>
  <c r="U866" i="70"/>
  <c r="W865" i="70"/>
  <c r="U865" i="70"/>
  <c r="W864" i="70"/>
  <c r="U864" i="70"/>
  <c r="W863" i="70"/>
  <c r="U863" i="70"/>
  <c r="W862" i="70"/>
  <c r="U862" i="70"/>
  <c r="W861" i="70"/>
  <c r="U861" i="70"/>
  <c r="W860" i="70"/>
  <c r="U860" i="70"/>
  <c r="W859" i="70"/>
  <c r="U859" i="70"/>
  <c r="W858" i="70"/>
  <c r="U858" i="70"/>
  <c r="W857" i="70"/>
  <c r="U857" i="70"/>
  <c r="W856" i="70"/>
  <c r="U856" i="70"/>
  <c r="W855" i="70"/>
  <c r="U855" i="70"/>
  <c r="W854" i="70"/>
  <c r="U854" i="70"/>
  <c r="W853" i="70"/>
  <c r="U853" i="70"/>
  <c r="W852" i="70"/>
  <c r="U852" i="70"/>
  <c r="W851" i="70"/>
  <c r="U851" i="70"/>
  <c r="W850" i="70"/>
  <c r="U850" i="70"/>
  <c r="W849" i="70"/>
  <c r="U849" i="70"/>
  <c r="W848" i="70"/>
  <c r="U848" i="70"/>
  <c r="W847" i="70"/>
  <c r="U847" i="70"/>
  <c r="W846" i="70"/>
  <c r="U846" i="70"/>
  <c r="W845" i="70"/>
  <c r="U845" i="70"/>
  <c r="W844" i="70"/>
  <c r="U844" i="70"/>
  <c r="W843" i="70"/>
  <c r="U843" i="70"/>
  <c r="W842" i="70"/>
  <c r="U842" i="70"/>
  <c r="W841" i="70"/>
  <c r="U841" i="70"/>
  <c r="W840" i="70"/>
  <c r="U840" i="70"/>
  <c r="W839" i="70"/>
  <c r="U839" i="70"/>
  <c r="W838" i="70"/>
  <c r="U838" i="70"/>
  <c r="W837" i="70"/>
  <c r="U837" i="70"/>
  <c r="W836" i="70"/>
  <c r="U836" i="70"/>
  <c r="W835" i="70"/>
  <c r="U835" i="70"/>
  <c r="W834" i="70"/>
  <c r="U834" i="70"/>
  <c r="W833" i="70"/>
  <c r="U833" i="70"/>
  <c r="W832" i="70"/>
  <c r="U832" i="70"/>
  <c r="W831" i="70"/>
  <c r="U831" i="70"/>
  <c r="W830" i="70"/>
  <c r="U830" i="70"/>
  <c r="W829" i="70"/>
  <c r="U829" i="70"/>
  <c r="W828" i="70"/>
  <c r="U828" i="70"/>
  <c r="W827" i="70"/>
  <c r="U827" i="70"/>
  <c r="W826" i="70"/>
  <c r="U826" i="70"/>
  <c r="W825" i="70"/>
  <c r="U825" i="70"/>
  <c r="W824" i="70"/>
  <c r="U824" i="70"/>
  <c r="W823" i="70"/>
  <c r="U823" i="70"/>
  <c r="W822" i="70"/>
  <c r="U822" i="70"/>
  <c r="W821" i="70"/>
  <c r="U821" i="70"/>
  <c r="W820" i="70"/>
  <c r="U820" i="70"/>
  <c r="W819" i="70"/>
  <c r="U819" i="70"/>
  <c r="W818" i="70"/>
  <c r="U818" i="70"/>
  <c r="W817" i="70"/>
  <c r="U817" i="70"/>
  <c r="W816" i="70"/>
  <c r="U816" i="70"/>
  <c r="W815" i="70"/>
  <c r="U815" i="70"/>
  <c r="W814" i="70"/>
  <c r="U814" i="70"/>
  <c r="W813" i="70"/>
  <c r="U813" i="70"/>
  <c r="W812" i="70"/>
  <c r="U812" i="70"/>
  <c r="W811" i="70"/>
  <c r="U811" i="70"/>
  <c r="W810" i="70"/>
  <c r="U810" i="70"/>
  <c r="W809" i="70"/>
  <c r="U809" i="70"/>
  <c r="W808" i="70"/>
  <c r="U808" i="70"/>
  <c r="W807" i="70"/>
  <c r="U807" i="70"/>
  <c r="W806" i="70"/>
  <c r="U806" i="70"/>
  <c r="W805" i="70"/>
  <c r="U805" i="70"/>
  <c r="W804" i="70"/>
  <c r="U804" i="70"/>
  <c r="W803" i="70"/>
  <c r="U803" i="70"/>
  <c r="W802" i="70"/>
  <c r="U802" i="70"/>
  <c r="W801" i="70"/>
  <c r="U801" i="70"/>
  <c r="W800" i="70"/>
  <c r="U800" i="70"/>
  <c r="W799" i="70"/>
  <c r="U799" i="70"/>
  <c r="W798" i="70"/>
  <c r="U798" i="70"/>
  <c r="W797" i="70"/>
  <c r="U797" i="70"/>
  <c r="W796" i="70"/>
  <c r="U796" i="70"/>
  <c r="W795" i="70"/>
  <c r="U795" i="70"/>
  <c r="W794" i="70"/>
  <c r="U794" i="70"/>
  <c r="W793" i="70"/>
  <c r="U793" i="70"/>
  <c r="W792" i="70"/>
  <c r="U792" i="70"/>
  <c r="W791" i="70"/>
  <c r="U791" i="70"/>
  <c r="W790" i="70"/>
  <c r="U790" i="70"/>
  <c r="W789" i="70"/>
  <c r="U789" i="70"/>
  <c r="W788" i="70"/>
  <c r="U788" i="70"/>
  <c r="W787" i="70"/>
  <c r="U787" i="70"/>
  <c r="W786" i="70"/>
  <c r="U786" i="70"/>
  <c r="W785" i="70"/>
  <c r="U785" i="70"/>
  <c r="W784" i="70"/>
  <c r="U784" i="70"/>
  <c r="W783" i="70"/>
  <c r="U783" i="70"/>
  <c r="W782" i="70"/>
  <c r="U782" i="70"/>
  <c r="W781" i="70"/>
  <c r="U781" i="70"/>
  <c r="W780" i="70"/>
  <c r="U780" i="70"/>
  <c r="W779" i="70"/>
  <c r="U779" i="70"/>
  <c r="W778" i="70"/>
  <c r="U778" i="70"/>
  <c r="W777" i="70"/>
  <c r="U777" i="70"/>
  <c r="W776" i="70"/>
  <c r="U776" i="70"/>
  <c r="W775" i="70"/>
  <c r="U775" i="70"/>
  <c r="W774" i="70"/>
  <c r="U774" i="70"/>
  <c r="W773" i="70"/>
  <c r="U773" i="70"/>
  <c r="W772" i="70"/>
  <c r="U772" i="70"/>
  <c r="W771" i="70"/>
  <c r="U771" i="70"/>
  <c r="W770" i="70"/>
  <c r="U770" i="70"/>
  <c r="W769" i="70"/>
  <c r="U769" i="70"/>
  <c r="W768" i="70"/>
  <c r="U768" i="70"/>
  <c r="W767" i="70"/>
  <c r="U767" i="70"/>
  <c r="U766" i="70"/>
  <c r="W766" i="70" s="1"/>
  <c r="W765" i="70"/>
  <c r="U765" i="70"/>
  <c r="W764" i="70"/>
  <c r="U764" i="70"/>
  <c r="W763" i="70"/>
  <c r="U763" i="70"/>
  <c r="W762" i="70"/>
  <c r="U762" i="70"/>
  <c r="W761" i="70"/>
  <c r="U761" i="70"/>
  <c r="W760" i="70"/>
  <c r="U760" i="70"/>
  <c r="W759" i="70"/>
  <c r="U759" i="70"/>
  <c r="U758" i="70"/>
  <c r="W758" i="70" s="1"/>
  <c r="W757" i="70"/>
  <c r="U757" i="70"/>
  <c r="W756" i="70"/>
  <c r="U756" i="70"/>
  <c r="U755" i="70"/>
  <c r="W755" i="70" s="1"/>
  <c r="W754" i="70"/>
  <c r="U754" i="70"/>
  <c r="W753" i="70"/>
  <c r="U753" i="70"/>
  <c r="W752" i="70"/>
  <c r="U752" i="70"/>
  <c r="W751" i="70"/>
  <c r="U751" i="70"/>
  <c r="W750" i="70"/>
  <c r="U750" i="70"/>
  <c r="W749" i="70"/>
  <c r="U749" i="70"/>
  <c r="W748" i="70"/>
  <c r="U748" i="70"/>
  <c r="W747" i="70"/>
  <c r="U747" i="70"/>
  <c r="W746" i="70"/>
  <c r="U746" i="70"/>
  <c r="W745" i="70"/>
  <c r="U745" i="70"/>
  <c r="W744" i="70"/>
  <c r="U744" i="70"/>
  <c r="U743" i="70"/>
  <c r="W743" i="70" s="1"/>
  <c r="U742" i="70"/>
  <c r="W742" i="70" s="1"/>
  <c r="W741" i="70"/>
  <c r="U741" i="70"/>
  <c r="W740" i="70"/>
  <c r="U740" i="70"/>
  <c r="U739" i="70"/>
  <c r="W739" i="70" s="1"/>
  <c r="W738" i="70"/>
  <c r="U738" i="70"/>
  <c r="W737" i="70"/>
  <c r="U737" i="70"/>
  <c r="W736" i="70"/>
  <c r="U736" i="70"/>
  <c r="W735" i="70"/>
  <c r="U735" i="70"/>
  <c r="W734" i="70"/>
  <c r="U734" i="70"/>
  <c r="W733" i="70"/>
  <c r="U733" i="70"/>
  <c r="U732" i="70"/>
  <c r="W732" i="70" s="1"/>
  <c r="U731" i="70"/>
  <c r="W731" i="70" s="1"/>
  <c r="U730" i="70"/>
  <c r="W730" i="70" s="1"/>
  <c r="Y730" i="70" s="1"/>
  <c r="W729" i="70"/>
  <c r="U729" i="70"/>
  <c r="U728" i="70"/>
  <c r="W728" i="70" s="1"/>
  <c r="W727" i="70"/>
  <c r="U727" i="70"/>
  <c r="W726" i="70"/>
  <c r="U726" i="70"/>
  <c r="W725" i="70"/>
  <c r="U725" i="70"/>
  <c r="U724" i="70"/>
  <c r="W724" i="70" s="1"/>
  <c r="W723" i="70"/>
  <c r="U723" i="70"/>
  <c r="W722" i="70"/>
  <c r="U722" i="70"/>
  <c r="U721" i="70"/>
  <c r="W721" i="70" s="1"/>
  <c r="Y721" i="70" s="1"/>
  <c r="W720" i="70"/>
  <c r="U720" i="70"/>
  <c r="W719" i="70"/>
  <c r="U719" i="70"/>
  <c r="W718" i="70"/>
  <c r="U718" i="70"/>
  <c r="W717" i="70"/>
  <c r="U717" i="70"/>
  <c r="W716" i="70"/>
  <c r="U716" i="70"/>
  <c r="W715" i="70"/>
  <c r="U715" i="70"/>
  <c r="W714" i="70"/>
  <c r="U714" i="70"/>
  <c r="W713" i="70"/>
  <c r="U713" i="70"/>
  <c r="W712" i="70"/>
  <c r="U712" i="70"/>
  <c r="W711" i="70"/>
  <c r="U711" i="70"/>
  <c r="U710" i="70"/>
  <c r="W710" i="70" s="1"/>
  <c r="Y710" i="70" s="1"/>
  <c r="W709" i="70"/>
  <c r="U709" i="70"/>
  <c r="U708" i="70"/>
  <c r="W708" i="70" s="1"/>
  <c r="W707" i="70"/>
  <c r="U707" i="70"/>
  <c r="U706" i="70"/>
  <c r="W706" i="70" s="1"/>
  <c r="W705" i="70"/>
  <c r="U705" i="70"/>
  <c r="U704" i="70"/>
  <c r="W704" i="70" s="1"/>
  <c r="Y704" i="70" s="1"/>
  <c r="W703" i="70"/>
  <c r="U703" i="70"/>
  <c r="W702" i="70"/>
  <c r="U702" i="70"/>
  <c r="W701" i="70"/>
  <c r="U701" i="70"/>
  <c r="W700" i="70"/>
  <c r="U700" i="70"/>
  <c r="W699" i="70"/>
  <c r="U699" i="70"/>
  <c r="W698" i="70"/>
  <c r="U698" i="70"/>
  <c r="W697" i="70"/>
  <c r="U697" i="70"/>
  <c r="W696" i="70"/>
  <c r="U696" i="70"/>
  <c r="W695" i="70"/>
  <c r="U695" i="70"/>
  <c r="W694" i="70"/>
  <c r="U694" i="70"/>
  <c r="W693" i="70"/>
  <c r="U693" i="70"/>
  <c r="U692" i="70"/>
  <c r="W692" i="70" s="1"/>
  <c r="W691" i="70"/>
  <c r="U691" i="70"/>
  <c r="W690" i="70"/>
  <c r="U690" i="70"/>
  <c r="W689" i="70"/>
  <c r="U689" i="70"/>
  <c r="W688" i="70"/>
  <c r="U688" i="70"/>
  <c r="W687" i="70"/>
  <c r="U687" i="70"/>
  <c r="W686" i="70"/>
  <c r="U686" i="70"/>
  <c r="W685" i="70"/>
  <c r="U685" i="70"/>
  <c r="W684" i="70"/>
  <c r="U684" i="70"/>
  <c r="U683" i="70"/>
  <c r="W683" i="70" s="1"/>
  <c r="W682" i="70"/>
  <c r="U682" i="70"/>
  <c r="U681" i="70"/>
  <c r="W681" i="70" s="1"/>
  <c r="W680" i="70"/>
  <c r="U680" i="70"/>
  <c r="W679" i="70"/>
  <c r="U679" i="70"/>
  <c r="W678" i="70"/>
  <c r="U678" i="70"/>
  <c r="U677" i="70"/>
  <c r="W677" i="70" s="1"/>
  <c r="Y677" i="70" s="1"/>
  <c r="U676" i="70"/>
  <c r="W676" i="70" s="1"/>
  <c r="U675" i="70"/>
  <c r="W675" i="70" s="1"/>
  <c r="U674" i="70"/>
  <c r="W674" i="70" s="1"/>
  <c r="W673" i="70"/>
  <c r="U673" i="70"/>
  <c r="W672" i="70"/>
  <c r="U672" i="70"/>
  <c r="W671" i="70"/>
  <c r="U671" i="70"/>
  <c r="W670" i="70"/>
  <c r="U670" i="70"/>
  <c r="W669" i="70"/>
  <c r="U669" i="70"/>
  <c r="W668" i="70"/>
  <c r="U668" i="70"/>
  <c r="W667" i="70"/>
  <c r="U667" i="70"/>
  <c r="W666" i="70"/>
  <c r="U666" i="70"/>
  <c r="U665" i="70"/>
  <c r="W665" i="70" s="1"/>
  <c r="U664" i="70"/>
  <c r="W664" i="70" s="1"/>
  <c r="U663" i="70"/>
  <c r="W663" i="70" s="1"/>
  <c r="U662" i="70"/>
  <c r="W662" i="70" s="1"/>
  <c r="U661" i="70"/>
  <c r="W661" i="70" s="1"/>
  <c r="W660" i="70"/>
  <c r="U660" i="70"/>
  <c r="W659" i="70"/>
  <c r="U659" i="70"/>
  <c r="W658" i="70"/>
  <c r="U658" i="70"/>
  <c r="U657" i="70"/>
  <c r="W657" i="70" s="1"/>
  <c r="Y657" i="70" s="1"/>
  <c r="U656" i="70"/>
  <c r="W656" i="70" s="1"/>
  <c r="U655" i="70"/>
  <c r="W655" i="70" s="1"/>
  <c r="W654" i="70"/>
  <c r="U654" i="70"/>
  <c r="U653" i="70"/>
  <c r="W653" i="70" s="1"/>
  <c r="U652" i="70"/>
  <c r="W652" i="70" s="1"/>
  <c r="U651" i="70"/>
  <c r="W651" i="70" s="1"/>
  <c r="U650" i="70"/>
  <c r="W650" i="70" s="1"/>
  <c r="U649" i="70"/>
  <c r="W649" i="70" s="1"/>
  <c r="W648" i="70"/>
  <c r="U648" i="70"/>
  <c r="W647" i="70"/>
  <c r="U647" i="70"/>
  <c r="W646" i="70"/>
  <c r="U646" i="70"/>
  <c r="U645" i="70"/>
  <c r="W645" i="70" s="1"/>
  <c r="U644" i="70"/>
  <c r="W644" i="70" s="1"/>
  <c r="U643" i="70"/>
  <c r="W643" i="70" s="1"/>
  <c r="U642" i="70"/>
  <c r="W642" i="70" s="1"/>
  <c r="W641" i="70"/>
  <c r="U641" i="70"/>
  <c r="U640" i="70"/>
  <c r="W640" i="70" s="1"/>
  <c r="W639" i="70"/>
  <c r="U639" i="70"/>
  <c r="W638" i="70"/>
  <c r="U638" i="70"/>
  <c r="U637" i="70"/>
  <c r="W637" i="70" s="1"/>
  <c r="W636" i="70"/>
  <c r="U636" i="70"/>
  <c r="U635" i="70"/>
  <c r="W635" i="70" s="1"/>
  <c r="W634" i="70"/>
  <c r="U634" i="70"/>
  <c r="W633" i="70"/>
  <c r="U633" i="70"/>
  <c r="W632" i="70"/>
  <c r="U632" i="70"/>
  <c r="U631" i="70"/>
  <c r="W631" i="70" s="1"/>
  <c r="W630" i="70"/>
  <c r="U630" i="70"/>
  <c r="W629" i="70"/>
  <c r="U629" i="70"/>
  <c r="W628" i="70"/>
  <c r="U628" i="70"/>
  <c r="U627" i="70"/>
  <c r="W627" i="70" s="1"/>
  <c r="W626" i="70"/>
  <c r="U626" i="70"/>
  <c r="W625" i="70"/>
  <c r="U625" i="70"/>
  <c r="W624" i="70"/>
  <c r="U624" i="70"/>
  <c r="W623" i="70"/>
  <c r="U623" i="70"/>
  <c r="W622" i="70"/>
  <c r="U622" i="70"/>
  <c r="W621" i="70"/>
  <c r="U621" i="70"/>
  <c r="W620" i="70"/>
  <c r="U620" i="70"/>
  <c r="W619" i="70"/>
  <c r="U619" i="70"/>
  <c r="U618" i="70"/>
  <c r="W618" i="70" s="1"/>
  <c r="U617" i="70"/>
  <c r="W617" i="70" s="1"/>
  <c r="U616" i="70"/>
  <c r="W616" i="70" s="1"/>
  <c r="W615" i="70"/>
  <c r="U615" i="70"/>
  <c r="U614" i="70"/>
  <c r="W614" i="70" s="1"/>
  <c r="U613" i="70"/>
  <c r="W613" i="70" s="1"/>
  <c r="U612" i="70"/>
  <c r="W612" i="70" s="1"/>
  <c r="Y612" i="70" s="1"/>
  <c r="W611" i="70"/>
  <c r="U611" i="70"/>
  <c r="W610" i="70"/>
  <c r="U610" i="70"/>
  <c r="U609" i="70"/>
  <c r="W609" i="70" s="1"/>
  <c r="Y609" i="70" s="1"/>
  <c r="W608" i="70"/>
  <c r="U608" i="70"/>
  <c r="U607" i="70"/>
  <c r="W607" i="70" s="1"/>
  <c r="U606" i="70"/>
  <c r="W606" i="70" s="1"/>
  <c r="W605" i="70"/>
  <c r="U605" i="70"/>
  <c r="U604" i="70"/>
  <c r="W604" i="70" s="1"/>
  <c r="Y604" i="70" s="1"/>
  <c r="W603" i="70"/>
  <c r="U603" i="70"/>
  <c r="U602" i="70"/>
  <c r="W602" i="70" s="1"/>
  <c r="W601" i="70"/>
  <c r="U601" i="70"/>
  <c r="U600" i="70"/>
  <c r="W600" i="70" s="1"/>
  <c r="U599" i="70"/>
  <c r="W599" i="70" s="1"/>
  <c r="W598" i="70"/>
  <c r="U598" i="70"/>
  <c r="W597" i="70"/>
  <c r="U597" i="70"/>
  <c r="W596" i="70"/>
  <c r="U596" i="70"/>
  <c r="W595" i="70"/>
  <c r="U595" i="70"/>
  <c r="W594" i="70"/>
  <c r="U594" i="70"/>
  <c r="W593" i="70"/>
  <c r="U593" i="70"/>
  <c r="W592" i="70"/>
  <c r="U592" i="70"/>
  <c r="U591" i="70"/>
  <c r="W591" i="70" s="1"/>
  <c r="W590" i="70"/>
  <c r="U590" i="70"/>
  <c r="U589" i="70"/>
  <c r="W589" i="70" s="1"/>
  <c r="W588" i="70"/>
  <c r="U588" i="70"/>
  <c r="W587" i="70"/>
  <c r="U587" i="70"/>
  <c r="W586" i="70"/>
  <c r="U586" i="70"/>
  <c r="U585" i="70"/>
  <c r="W585" i="70" s="1"/>
  <c r="Y585" i="70" s="1"/>
  <c r="W584" i="70"/>
  <c r="U584" i="70"/>
  <c r="U583" i="70"/>
  <c r="W583" i="70" s="1"/>
  <c r="U582" i="70"/>
  <c r="W582" i="70" s="1"/>
  <c r="W581" i="70"/>
  <c r="U581" i="70"/>
  <c r="W580" i="70"/>
  <c r="U580" i="70"/>
  <c r="W579" i="70"/>
  <c r="U579" i="70"/>
  <c r="U578" i="70"/>
  <c r="W578" i="70" s="1"/>
  <c r="U577" i="70"/>
  <c r="W577" i="70" s="1"/>
  <c r="Y577" i="70" s="1"/>
  <c r="W576" i="70"/>
  <c r="U576" i="70"/>
  <c r="W575" i="70"/>
  <c r="U575" i="70"/>
  <c r="W574" i="70"/>
  <c r="U574" i="70"/>
  <c r="W573" i="70"/>
  <c r="U573" i="70"/>
  <c r="U572" i="70"/>
  <c r="W572" i="70" s="1"/>
  <c r="U571" i="70"/>
  <c r="W571" i="70" s="1"/>
  <c r="U570" i="70"/>
  <c r="W570" i="70" s="1"/>
  <c r="W569" i="70"/>
  <c r="U569" i="70"/>
  <c r="W568" i="70"/>
  <c r="U568" i="70"/>
  <c r="W567" i="70"/>
  <c r="U567" i="70"/>
  <c r="W566" i="70"/>
  <c r="U566" i="70"/>
  <c r="W565" i="70"/>
  <c r="U565" i="70"/>
  <c r="U564" i="70"/>
  <c r="W564" i="70" s="1"/>
  <c r="U563" i="70"/>
  <c r="W563" i="70" s="1"/>
  <c r="W562" i="70"/>
  <c r="U562" i="70"/>
  <c r="W561" i="70"/>
  <c r="U561" i="70"/>
  <c r="U560" i="70"/>
  <c r="W560" i="70" s="1"/>
  <c r="W559" i="70"/>
  <c r="U559" i="70"/>
  <c r="W558" i="70"/>
  <c r="U558" i="70"/>
  <c r="U557" i="70"/>
  <c r="W557" i="70" s="1"/>
  <c r="Y557" i="70" s="1"/>
  <c r="U556" i="70"/>
  <c r="W556" i="70" s="1"/>
  <c r="W555" i="70"/>
  <c r="U555" i="70"/>
  <c r="U554" i="70"/>
  <c r="W554" i="70" s="1"/>
  <c r="U553" i="70"/>
  <c r="W553" i="70" s="1"/>
  <c r="U552" i="70"/>
  <c r="W552" i="70" s="1"/>
  <c r="W551" i="70"/>
  <c r="U551" i="70"/>
  <c r="W550" i="70"/>
  <c r="U550" i="70"/>
  <c r="U549" i="70"/>
  <c r="W549" i="70" s="1"/>
  <c r="U548" i="70"/>
  <c r="W548" i="70" s="1"/>
  <c r="W547" i="70"/>
  <c r="U547" i="70"/>
  <c r="W546" i="70"/>
  <c r="U546" i="70"/>
  <c r="U545" i="70"/>
  <c r="W545" i="70" s="1"/>
  <c r="W544" i="70"/>
  <c r="U544" i="70"/>
  <c r="W543" i="70"/>
  <c r="U543" i="70"/>
  <c r="U542" i="70"/>
  <c r="W542" i="70" s="1"/>
  <c r="W541" i="70"/>
  <c r="U541" i="70"/>
  <c r="W540" i="70"/>
  <c r="U540" i="70"/>
  <c r="W539" i="70"/>
  <c r="U539" i="70"/>
  <c r="U538" i="70"/>
  <c r="W538" i="70" s="1"/>
  <c r="U537" i="70"/>
  <c r="W537" i="70" s="1"/>
  <c r="W536" i="70"/>
  <c r="U536" i="70"/>
  <c r="U535" i="70"/>
  <c r="W535" i="70" s="1"/>
  <c r="U534" i="70"/>
  <c r="W534" i="70" s="1"/>
  <c r="U533" i="70"/>
  <c r="W533" i="70" s="1"/>
  <c r="U532" i="70"/>
  <c r="W532" i="70" s="1"/>
  <c r="W531" i="70"/>
  <c r="U531" i="70"/>
  <c r="U530" i="70"/>
  <c r="W530" i="70" s="1"/>
  <c r="W529" i="70"/>
  <c r="U529" i="70"/>
  <c r="U528" i="70"/>
  <c r="W528" i="70" s="1"/>
  <c r="U527" i="70"/>
  <c r="W527" i="70" s="1"/>
  <c r="W526" i="70"/>
  <c r="U526" i="70"/>
  <c r="W525" i="70"/>
  <c r="U525" i="70"/>
  <c r="U524" i="70"/>
  <c r="W524" i="70" s="1"/>
  <c r="W523" i="70"/>
  <c r="U523" i="70"/>
  <c r="W522" i="70"/>
  <c r="U522" i="70"/>
  <c r="W521" i="70"/>
  <c r="U521" i="70"/>
  <c r="W520" i="70"/>
  <c r="U520" i="70"/>
  <c r="W519" i="70"/>
  <c r="U519" i="70"/>
  <c r="W518" i="70"/>
  <c r="U518" i="70"/>
  <c r="U517" i="70"/>
  <c r="W517" i="70" s="1"/>
  <c r="W516" i="70"/>
  <c r="U516" i="70"/>
  <c r="W515" i="70"/>
  <c r="U515" i="70"/>
  <c r="W514" i="70"/>
  <c r="U514" i="70"/>
  <c r="U513" i="70"/>
  <c r="W513" i="70" s="1"/>
  <c r="Y513" i="70" s="1"/>
  <c r="U512" i="70"/>
  <c r="W512" i="70" s="1"/>
  <c r="Y512" i="70" s="1"/>
  <c r="W511" i="70"/>
  <c r="U511" i="70"/>
  <c r="W510" i="70"/>
  <c r="U510" i="70"/>
  <c r="W509" i="70"/>
  <c r="U509" i="70"/>
  <c r="U508" i="70"/>
  <c r="W508" i="70" s="1"/>
  <c r="U507" i="70"/>
  <c r="W507" i="70" s="1"/>
  <c r="W506" i="70"/>
  <c r="U506" i="70"/>
  <c r="U505" i="70"/>
  <c r="W505" i="70" s="1"/>
  <c r="W504" i="70"/>
  <c r="U504" i="70"/>
  <c r="U503" i="70"/>
  <c r="W503" i="70" s="1"/>
  <c r="W502" i="70"/>
  <c r="U502" i="70"/>
  <c r="U501" i="70"/>
  <c r="W501" i="70" s="1"/>
  <c r="U500" i="70"/>
  <c r="W500" i="70" s="1"/>
  <c r="W499" i="70"/>
  <c r="U499" i="70"/>
  <c r="W498" i="70"/>
  <c r="U498" i="70"/>
  <c r="W497" i="70"/>
  <c r="U497" i="70"/>
  <c r="W496" i="70"/>
  <c r="U496" i="70"/>
  <c r="U495" i="70"/>
  <c r="W495" i="70" s="1"/>
  <c r="U494" i="70"/>
  <c r="W494" i="70" s="1"/>
  <c r="W493" i="70"/>
  <c r="U493" i="70"/>
  <c r="W492" i="70"/>
  <c r="U492" i="70"/>
  <c r="W491" i="70"/>
  <c r="U491" i="70"/>
  <c r="W490" i="70"/>
  <c r="U490" i="70"/>
  <c r="W489" i="70"/>
  <c r="U489" i="70"/>
  <c r="U488" i="70"/>
  <c r="W488" i="70" s="1"/>
  <c r="U487" i="70"/>
  <c r="W487" i="70" s="1"/>
  <c r="W486" i="70"/>
  <c r="U486" i="70"/>
  <c r="U485" i="70"/>
  <c r="W485" i="70" s="1"/>
  <c r="W484" i="70"/>
  <c r="U484" i="70"/>
  <c r="U483" i="70"/>
  <c r="W483" i="70" s="1"/>
  <c r="U482" i="70"/>
  <c r="W482" i="70" s="1"/>
  <c r="W481" i="70"/>
  <c r="U481" i="70"/>
  <c r="U480" i="70"/>
  <c r="W480" i="70" s="1"/>
  <c r="U479" i="70"/>
  <c r="W479" i="70" s="1"/>
  <c r="W478" i="70"/>
  <c r="U478" i="70"/>
  <c r="W477" i="70"/>
  <c r="U477" i="70"/>
  <c r="W476" i="70"/>
  <c r="U476" i="70"/>
  <c r="W475" i="70"/>
  <c r="U475" i="70"/>
  <c r="W474" i="70"/>
  <c r="U474" i="70"/>
  <c r="U473" i="70"/>
  <c r="W473" i="70" s="1"/>
  <c r="U472" i="70"/>
  <c r="W472" i="70" s="1"/>
  <c r="W471" i="70"/>
  <c r="U471" i="70"/>
  <c r="W470" i="70"/>
  <c r="U470" i="70"/>
  <c r="U469" i="70"/>
  <c r="W469" i="70" s="1"/>
  <c r="W468" i="70"/>
  <c r="U468" i="70"/>
  <c r="W467" i="70"/>
  <c r="U467" i="70"/>
  <c r="W466" i="70"/>
  <c r="U466" i="70"/>
  <c r="W465" i="70"/>
  <c r="U465" i="70"/>
  <c r="U464" i="70"/>
  <c r="W464" i="70" s="1"/>
  <c r="W463" i="70"/>
  <c r="U463" i="70"/>
  <c r="U462" i="70"/>
  <c r="W462" i="70" s="1"/>
  <c r="U461" i="70"/>
  <c r="W461" i="70" s="1"/>
  <c r="W460" i="70"/>
  <c r="U460" i="70"/>
  <c r="W459" i="70"/>
  <c r="U459" i="70"/>
  <c r="W458" i="70"/>
  <c r="U458" i="70"/>
  <c r="W457" i="70"/>
  <c r="U457" i="70"/>
  <c r="U456" i="70"/>
  <c r="W456" i="70" s="1"/>
  <c r="W455" i="70"/>
  <c r="U455" i="70"/>
  <c r="W454" i="70"/>
  <c r="U454" i="70"/>
  <c r="U453" i="70"/>
  <c r="W453" i="70" s="1"/>
  <c r="U452" i="70"/>
  <c r="W452" i="70" s="1"/>
  <c r="U451" i="70"/>
  <c r="W451" i="70" s="1"/>
  <c r="U450" i="70"/>
  <c r="W450" i="70" s="1"/>
  <c r="W449" i="70"/>
  <c r="U449" i="70"/>
  <c r="W448" i="70"/>
  <c r="U448" i="70"/>
  <c r="W447" i="70"/>
  <c r="U447" i="70"/>
  <c r="W446" i="70"/>
  <c r="U446" i="70"/>
  <c r="W445" i="70"/>
  <c r="U445" i="70"/>
  <c r="W444" i="70"/>
  <c r="U444" i="70"/>
  <c r="U443" i="70"/>
  <c r="W443" i="70" s="1"/>
  <c r="W442" i="70"/>
  <c r="U442" i="70"/>
  <c r="U441" i="70"/>
  <c r="W441" i="70" s="1"/>
  <c r="W440" i="70"/>
  <c r="U440" i="70"/>
  <c r="W439" i="70"/>
  <c r="U439" i="70"/>
  <c r="W438" i="70"/>
  <c r="U438" i="70"/>
  <c r="U437" i="70"/>
  <c r="W437" i="70" s="1"/>
  <c r="W436" i="70"/>
  <c r="U436" i="70"/>
  <c r="W435" i="70"/>
  <c r="U435" i="70"/>
  <c r="U434" i="70"/>
  <c r="W434" i="70" s="1"/>
  <c r="W433" i="70"/>
  <c r="U433" i="70"/>
  <c r="U432" i="70"/>
  <c r="W432" i="70" s="1"/>
  <c r="U431" i="70"/>
  <c r="W431" i="70" s="1"/>
  <c r="U430" i="70"/>
  <c r="W430" i="70" s="1"/>
  <c r="W429" i="70"/>
  <c r="U429" i="70"/>
  <c r="U428" i="70"/>
  <c r="W428" i="70" s="1"/>
  <c r="W427" i="70"/>
  <c r="U427" i="70"/>
  <c r="W426" i="70"/>
  <c r="U426" i="70"/>
  <c r="U425" i="70"/>
  <c r="W425" i="70" s="1"/>
  <c r="W424" i="70"/>
  <c r="U424" i="70"/>
  <c r="U423" i="70"/>
  <c r="W423" i="70" s="1"/>
  <c r="W422" i="70"/>
  <c r="U422" i="70"/>
  <c r="U421" i="70"/>
  <c r="W421" i="70" s="1"/>
  <c r="U420" i="70"/>
  <c r="W420" i="70" s="1"/>
  <c r="U419" i="70"/>
  <c r="W419" i="70" s="1"/>
  <c r="W418" i="70"/>
  <c r="U418" i="70"/>
  <c r="U417" i="70"/>
  <c r="W417" i="70" s="1"/>
  <c r="W416" i="70"/>
  <c r="U416" i="70"/>
  <c r="U415" i="70"/>
  <c r="W415" i="70" s="1"/>
  <c r="W414" i="70"/>
  <c r="U414" i="70"/>
  <c r="W413" i="70"/>
  <c r="U413" i="70"/>
  <c r="W412" i="70"/>
  <c r="U412" i="70"/>
  <c r="W411" i="70"/>
  <c r="U411" i="70"/>
  <c r="W410" i="70"/>
  <c r="U410" i="70"/>
  <c r="W409" i="70"/>
  <c r="U409" i="70"/>
  <c r="W408" i="70"/>
  <c r="U408" i="70"/>
  <c r="U407" i="70"/>
  <c r="W407" i="70" s="1"/>
  <c r="W406" i="70"/>
  <c r="U406" i="70"/>
  <c r="W405" i="70"/>
  <c r="U405" i="70"/>
  <c r="U404" i="70"/>
  <c r="W404" i="70" s="1"/>
  <c r="W403" i="70"/>
  <c r="U403" i="70"/>
  <c r="U402" i="70"/>
  <c r="W402" i="70" s="1"/>
  <c r="Y402" i="70" s="1"/>
  <c r="W401" i="70"/>
  <c r="U401" i="70"/>
  <c r="U400" i="70"/>
  <c r="W400" i="70" s="1"/>
  <c r="W399" i="70"/>
  <c r="U399" i="70"/>
  <c r="W398" i="70"/>
  <c r="U398" i="70"/>
  <c r="W397" i="70"/>
  <c r="U397" i="70"/>
  <c r="W396" i="70"/>
  <c r="U396" i="70"/>
  <c r="W395" i="70"/>
  <c r="U395" i="70"/>
  <c r="U394" i="70"/>
  <c r="W394" i="70" s="1"/>
  <c r="W393" i="70"/>
  <c r="U393" i="70"/>
  <c r="W392" i="70"/>
  <c r="U392" i="70"/>
  <c r="U391" i="70"/>
  <c r="W391" i="70" s="1"/>
  <c r="U390" i="70"/>
  <c r="W390" i="70" s="1"/>
  <c r="U389" i="70"/>
  <c r="W389" i="70" s="1"/>
  <c r="U388" i="70"/>
  <c r="W388" i="70" s="1"/>
  <c r="W387" i="70"/>
  <c r="U387" i="70"/>
  <c r="U386" i="70"/>
  <c r="W386" i="70" s="1"/>
  <c r="W385" i="70"/>
  <c r="U385" i="70"/>
  <c r="U384" i="70"/>
  <c r="W384" i="70" s="1"/>
  <c r="W383" i="70"/>
  <c r="U383" i="70"/>
  <c r="W382" i="70"/>
  <c r="U382" i="70"/>
  <c r="W381" i="70"/>
  <c r="U381" i="70"/>
  <c r="W380" i="70"/>
  <c r="U380" i="70"/>
  <c r="U379" i="70"/>
  <c r="W379" i="70" s="1"/>
  <c r="U378" i="70"/>
  <c r="W378" i="70" s="1"/>
  <c r="W377" i="70"/>
  <c r="U377" i="70"/>
  <c r="U376" i="70"/>
  <c r="W376" i="70" s="1"/>
  <c r="U375" i="70"/>
  <c r="W375" i="70" s="1"/>
  <c r="W374" i="70"/>
  <c r="U374" i="70"/>
  <c r="W373" i="70"/>
  <c r="U373" i="70"/>
  <c r="W372" i="70"/>
  <c r="U372" i="70"/>
  <c r="W371" i="70"/>
  <c r="U371" i="70"/>
  <c r="U370" i="70"/>
  <c r="W370" i="70" s="1"/>
  <c r="U369" i="70"/>
  <c r="W369" i="70" s="1"/>
  <c r="W368" i="70"/>
  <c r="U368" i="70"/>
  <c r="W367" i="70"/>
  <c r="U367" i="70"/>
  <c r="U366" i="70"/>
  <c r="W366" i="70" s="1"/>
  <c r="W365" i="70"/>
  <c r="U365" i="70"/>
  <c r="U364" i="70"/>
  <c r="W364" i="70" s="1"/>
  <c r="U363" i="70"/>
  <c r="W363" i="70" s="1"/>
  <c r="W362" i="70"/>
  <c r="U362" i="70"/>
  <c r="W361" i="70"/>
  <c r="U361" i="70"/>
  <c r="U360" i="70"/>
  <c r="W360" i="70" s="1"/>
  <c r="W359" i="70"/>
  <c r="U359" i="70"/>
  <c r="W358" i="70"/>
  <c r="U358" i="70"/>
  <c r="U357" i="70"/>
  <c r="W357" i="70" s="1"/>
  <c r="W356" i="70"/>
  <c r="U356" i="70"/>
  <c r="W355" i="70"/>
  <c r="U355" i="70"/>
  <c r="W354" i="70"/>
  <c r="U354" i="70"/>
  <c r="W353" i="70"/>
  <c r="U353" i="70"/>
  <c r="W352" i="70"/>
  <c r="U352" i="70"/>
  <c r="U351" i="70"/>
  <c r="W351" i="70" s="1"/>
  <c r="W350" i="70"/>
  <c r="U350" i="70"/>
  <c r="U349" i="70"/>
  <c r="W349" i="70" s="1"/>
  <c r="W348" i="70"/>
  <c r="U348" i="70"/>
  <c r="U347" i="70"/>
  <c r="W347" i="70" s="1"/>
  <c r="W346" i="70"/>
  <c r="U346" i="70"/>
  <c r="W345" i="70"/>
  <c r="U345" i="70"/>
  <c r="W344" i="70"/>
  <c r="U344" i="70"/>
  <c r="U343" i="70"/>
  <c r="W343" i="70" s="1"/>
  <c r="W342" i="70"/>
  <c r="U342" i="70"/>
  <c r="U341" i="70"/>
  <c r="W341" i="70" s="1"/>
  <c r="U340" i="70"/>
  <c r="W340" i="70" s="1"/>
  <c r="W339" i="70"/>
  <c r="U339" i="70"/>
  <c r="U338" i="70"/>
  <c r="W338" i="70" s="1"/>
  <c r="W337" i="70"/>
  <c r="U337" i="70"/>
  <c r="U336" i="70"/>
  <c r="W336" i="70" s="1"/>
  <c r="W335" i="70"/>
  <c r="U335" i="70"/>
  <c r="U334" i="70"/>
  <c r="W334" i="70" s="1"/>
  <c r="U333" i="70"/>
  <c r="W333" i="70" s="1"/>
  <c r="W332" i="70"/>
  <c r="U332" i="70"/>
  <c r="W331" i="70"/>
  <c r="U331" i="70"/>
  <c r="U330" i="70"/>
  <c r="W330" i="70" s="1"/>
  <c r="U329" i="70"/>
  <c r="W329" i="70" s="1"/>
  <c r="W328" i="70"/>
  <c r="U328" i="70"/>
  <c r="U327" i="70"/>
  <c r="W327" i="70" s="1"/>
  <c r="W326" i="70"/>
  <c r="U326" i="70"/>
  <c r="U325" i="70"/>
  <c r="W325" i="70" s="1"/>
  <c r="W324" i="70"/>
  <c r="U324" i="70"/>
  <c r="W323" i="70"/>
  <c r="U323" i="70"/>
  <c r="W322" i="70"/>
  <c r="U322" i="70"/>
  <c r="U321" i="70"/>
  <c r="W321" i="70" s="1"/>
  <c r="U320" i="70"/>
  <c r="W320" i="70" s="1"/>
  <c r="U319" i="70"/>
  <c r="W319" i="70" s="1"/>
  <c r="W318" i="70"/>
  <c r="U318" i="70"/>
  <c r="U317" i="70"/>
  <c r="W316" i="70"/>
  <c r="U316" i="70"/>
  <c r="U315" i="70"/>
  <c r="W315" i="70" s="1"/>
  <c r="U314" i="70"/>
  <c r="W314" i="70" s="1"/>
  <c r="Y314" i="70" s="1"/>
  <c r="W313" i="70"/>
  <c r="U313" i="70"/>
  <c r="W312" i="70"/>
  <c r="U312" i="70"/>
  <c r="U311" i="70"/>
  <c r="W311" i="70" s="1"/>
  <c r="W310" i="70"/>
  <c r="U310" i="70"/>
  <c r="W309" i="70"/>
  <c r="U309" i="70"/>
  <c r="W308" i="70"/>
  <c r="U308" i="70"/>
  <c r="U307" i="70"/>
  <c r="W307" i="70" s="1"/>
  <c r="W306" i="70"/>
  <c r="U306" i="70"/>
  <c r="U305" i="70"/>
  <c r="W304" i="70"/>
  <c r="U304" i="70"/>
  <c r="U303" i="70"/>
  <c r="W302" i="70"/>
  <c r="U302" i="70"/>
  <c r="U301" i="70"/>
  <c r="W301" i="70" s="1"/>
  <c r="U300" i="70"/>
  <c r="W300" i="70" s="1"/>
  <c r="U299" i="70"/>
  <c r="W299" i="70" s="1"/>
  <c r="W298" i="70"/>
  <c r="U298" i="70"/>
  <c r="W297" i="70"/>
  <c r="U297" i="70"/>
  <c r="W296" i="70"/>
  <c r="U296" i="70"/>
  <c r="W295" i="70"/>
  <c r="U295" i="70"/>
  <c r="U294" i="70"/>
  <c r="W294" i="70" s="1"/>
  <c r="W293" i="70"/>
  <c r="U293" i="70"/>
  <c r="U292" i="70"/>
  <c r="W292" i="70" s="1"/>
  <c r="U291" i="70"/>
  <c r="W291" i="70" s="1"/>
  <c r="Y291" i="70" s="1"/>
  <c r="U290" i="70"/>
  <c r="W290" i="70" s="1"/>
  <c r="U289" i="70"/>
  <c r="W289" i="70" s="1"/>
  <c r="W288" i="70"/>
  <c r="U288" i="70"/>
  <c r="U287" i="70"/>
  <c r="W286" i="70"/>
  <c r="U286" i="70"/>
  <c r="U285" i="70"/>
  <c r="U284" i="70"/>
  <c r="W284" i="70" s="1"/>
  <c r="U283" i="70"/>
  <c r="W283" i="70" s="1"/>
  <c r="Y283" i="70" s="1"/>
  <c r="W282" i="70"/>
  <c r="U282" i="70"/>
  <c r="U281" i="70"/>
  <c r="W280" i="70"/>
  <c r="U280" i="70"/>
  <c r="U279" i="70"/>
  <c r="W279" i="70" s="1"/>
  <c r="U278" i="70"/>
  <c r="U277" i="70"/>
  <c r="W277" i="70" s="1"/>
  <c r="W276" i="70"/>
  <c r="U276" i="70"/>
  <c r="W275" i="70"/>
  <c r="U275" i="70"/>
  <c r="U274" i="70"/>
  <c r="W274" i="70" s="1"/>
  <c r="U273" i="70"/>
  <c r="W273" i="70" s="1"/>
  <c r="W272" i="70"/>
  <c r="U272" i="70"/>
  <c r="W271" i="70"/>
  <c r="U271" i="70"/>
  <c r="W270" i="70"/>
  <c r="U270" i="70"/>
  <c r="U269" i="70"/>
  <c r="W269" i="70" s="1"/>
  <c r="W268" i="70"/>
  <c r="U268" i="70"/>
  <c r="U267" i="70"/>
  <c r="W267" i="70" s="1"/>
  <c r="Y267" i="70" s="1"/>
  <c r="U266" i="70"/>
  <c r="W266" i="70" s="1"/>
  <c r="W265" i="70"/>
  <c r="U265" i="70"/>
  <c r="W264" i="70"/>
  <c r="U264" i="70"/>
  <c r="W263" i="70"/>
  <c r="U263" i="70"/>
  <c r="U262" i="70"/>
  <c r="U261" i="70"/>
  <c r="W261" i="70" s="1"/>
  <c r="W260" i="70"/>
  <c r="U260" i="70"/>
  <c r="W259" i="70"/>
  <c r="U259" i="70"/>
  <c r="W258" i="70"/>
  <c r="U258" i="70"/>
  <c r="U257" i="70"/>
  <c r="U256" i="70"/>
  <c r="W256" i="70" s="1"/>
  <c r="W255" i="70"/>
  <c r="U255" i="70"/>
  <c r="W254" i="70"/>
  <c r="U254" i="70"/>
  <c r="W253" i="70"/>
  <c r="U253" i="70"/>
  <c r="U252" i="70"/>
  <c r="W252" i="70" s="1"/>
  <c r="W251" i="70"/>
  <c r="U251" i="70"/>
  <c r="W250" i="70"/>
  <c r="U250" i="70"/>
  <c r="W249" i="70"/>
  <c r="U249" i="70"/>
  <c r="W248" i="70"/>
  <c r="U248" i="70"/>
  <c r="U247" i="70"/>
  <c r="U246" i="70"/>
  <c r="W245" i="70"/>
  <c r="U245" i="70"/>
  <c r="W244" i="70"/>
  <c r="U244" i="70"/>
  <c r="W243" i="70"/>
  <c r="U243" i="70"/>
  <c r="W242" i="70"/>
  <c r="U242" i="70"/>
  <c r="W241" i="70"/>
  <c r="U241" i="70"/>
  <c r="W240" i="70"/>
  <c r="U240" i="70"/>
  <c r="U239" i="70"/>
  <c r="W239" i="70" s="1"/>
  <c r="U238" i="70"/>
  <c r="W238" i="70" s="1"/>
  <c r="U237" i="70"/>
  <c r="W237" i="70" s="1"/>
  <c r="W236" i="70"/>
  <c r="U236" i="70"/>
  <c r="U235" i="70"/>
  <c r="W235" i="70" s="1"/>
  <c r="Y235" i="70" s="1"/>
  <c r="U234" i="70"/>
  <c r="W234" i="70" s="1"/>
  <c r="U233" i="70"/>
  <c r="W232" i="70"/>
  <c r="U232" i="70"/>
  <c r="W231" i="70"/>
  <c r="U231" i="70"/>
  <c r="W230" i="70"/>
  <c r="U230" i="70"/>
  <c r="W229" i="70"/>
  <c r="U229" i="70"/>
  <c r="U228" i="70"/>
  <c r="W228" i="70" s="1"/>
  <c r="Y228" i="70" s="1"/>
  <c r="W227" i="70"/>
  <c r="U227" i="70"/>
  <c r="W226" i="70"/>
  <c r="U226" i="70"/>
  <c r="U225" i="70"/>
  <c r="W225" i="70" s="1"/>
  <c r="W224" i="70"/>
  <c r="U224" i="70"/>
  <c r="W223" i="70"/>
  <c r="U223" i="70"/>
  <c r="W222" i="70"/>
  <c r="U222" i="70"/>
  <c r="U221" i="70"/>
  <c r="W221" i="70" s="1"/>
  <c r="W220" i="70"/>
  <c r="U220" i="70"/>
  <c r="W219" i="70"/>
  <c r="U219" i="70"/>
  <c r="U218" i="70"/>
  <c r="W218" i="70" s="1"/>
  <c r="U217" i="70"/>
  <c r="W216" i="70"/>
  <c r="U216" i="70"/>
  <c r="U215" i="70"/>
  <c r="W215" i="70" s="1"/>
  <c r="U214" i="70"/>
  <c r="W214" i="70" s="1"/>
  <c r="U213" i="70"/>
  <c r="W213" i="70" s="1"/>
  <c r="U212" i="70"/>
  <c r="W212" i="70" s="1"/>
  <c r="W211" i="70"/>
  <c r="U211" i="70"/>
  <c r="W210" i="70"/>
  <c r="U210" i="70"/>
  <c r="W209" i="70"/>
  <c r="U209" i="70"/>
  <c r="W208" i="70"/>
  <c r="U208" i="70"/>
  <c r="W207" i="70"/>
  <c r="U207" i="70"/>
  <c r="U206" i="70"/>
  <c r="W206" i="70" s="1"/>
  <c r="Y206" i="70" s="1"/>
  <c r="W205" i="70"/>
  <c r="U205" i="70"/>
  <c r="W204" i="70"/>
  <c r="U204" i="70"/>
  <c r="U203" i="70"/>
  <c r="W203" i="70" s="1"/>
  <c r="Y203" i="70" s="1"/>
  <c r="W202" i="70"/>
  <c r="U202" i="70"/>
  <c r="U201" i="70"/>
  <c r="W201" i="70" s="1"/>
  <c r="W200" i="70"/>
  <c r="U200" i="70"/>
  <c r="W199" i="70"/>
  <c r="U199" i="70"/>
  <c r="U198" i="70"/>
  <c r="W198" i="70" s="1"/>
  <c r="Y198" i="70" s="1"/>
  <c r="W197" i="70"/>
  <c r="U197" i="70"/>
  <c r="W196" i="70"/>
  <c r="U196" i="70"/>
  <c r="W195" i="70"/>
  <c r="U195" i="70"/>
  <c r="W194" i="70"/>
  <c r="U194" i="70"/>
  <c r="U193" i="70"/>
  <c r="W193" i="70" s="1"/>
  <c r="W192" i="70"/>
  <c r="U192" i="70"/>
  <c r="W191" i="70"/>
  <c r="U191" i="70"/>
  <c r="W190" i="70"/>
  <c r="U190" i="70"/>
  <c r="W189" i="70"/>
  <c r="U189" i="70"/>
  <c r="U188" i="70"/>
  <c r="W188" i="70" s="1"/>
  <c r="W187" i="70"/>
  <c r="U187" i="70"/>
  <c r="W186" i="70"/>
  <c r="U186" i="70"/>
  <c r="W185" i="70"/>
  <c r="U185" i="70"/>
  <c r="W184" i="70"/>
  <c r="U184" i="70"/>
  <c r="W183" i="70"/>
  <c r="U183" i="70"/>
  <c r="U182" i="70"/>
  <c r="W182" i="70" s="1"/>
  <c r="W181" i="70"/>
  <c r="U181" i="70"/>
  <c r="W180" i="70"/>
  <c r="U180" i="70"/>
  <c r="U179" i="70"/>
  <c r="W179" i="70" s="1"/>
  <c r="U178" i="70"/>
  <c r="W178" i="70" s="1"/>
  <c r="U177" i="70"/>
  <c r="W177" i="70" s="1"/>
  <c r="W176" i="70"/>
  <c r="U176" i="70"/>
  <c r="U175" i="70"/>
  <c r="U174" i="70"/>
  <c r="W174" i="70" s="1"/>
  <c r="W173" i="70"/>
  <c r="U173" i="70"/>
  <c r="W172" i="70"/>
  <c r="U172" i="70"/>
  <c r="U171" i="70"/>
  <c r="W171" i="70" s="1"/>
  <c r="U170" i="70"/>
  <c r="W170" i="70" s="1"/>
  <c r="Y170" i="70" s="1"/>
  <c r="W169" i="70"/>
  <c r="U169" i="70"/>
  <c r="W168" i="70"/>
  <c r="U168" i="70"/>
  <c r="U167" i="70"/>
  <c r="W167" i="70" s="1"/>
  <c r="W166" i="70"/>
  <c r="U166" i="70"/>
  <c r="W165" i="70"/>
  <c r="U165" i="70"/>
  <c r="W164" i="70"/>
  <c r="U164" i="70"/>
  <c r="W163" i="70"/>
  <c r="U163" i="70"/>
  <c r="W162" i="70"/>
  <c r="U162" i="70"/>
  <c r="W161" i="70"/>
  <c r="U161" i="70"/>
  <c r="W160" i="70"/>
  <c r="U160" i="70"/>
  <c r="W159" i="70"/>
  <c r="U159" i="70"/>
  <c r="U158" i="70"/>
  <c r="W157" i="70"/>
  <c r="U157" i="70"/>
  <c r="W156" i="70"/>
  <c r="U156" i="70"/>
  <c r="U155" i="70"/>
  <c r="W155" i="70" s="1"/>
  <c r="U154" i="70"/>
  <c r="W154" i="70" s="1"/>
  <c r="Y154" i="70" s="1"/>
  <c r="W153" i="70"/>
  <c r="U153" i="70"/>
  <c r="W152" i="70"/>
  <c r="U152" i="70"/>
  <c r="W151" i="70"/>
  <c r="U151" i="70"/>
  <c r="W150" i="70"/>
  <c r="U150" i="70"/>
  <c r="W149" i="70"/>
  <c r="U149" i="70"/>
  <c r="U148" i="70"/>
  <c r="W148" i="70" s="1"/>
  <c r="W147" i="70"/>
  <c r="U147" i="70"/>
  <c r="U146" i="70"/>
  <c r="W146" i="70" s="1"/>
  <c r="Y146" i="70" s="1"/>
  <c r="U145" i="70"/>
  <c r="W145" i="70" s="1"/>
  <c r="W144" i="70"/>
  <c r="U144" i="70"/>
  <c r="W143" i="70"/>
  <c r="U143" i="70"/>
  <c r="U142" i="70"/>
  <c r="W142" i="70" s="1"/>
  <c r="Y142" i="70" s="1"/>
  <c r="U141" i="70"/>
  <c r="W141" i="70" s="1"/>
  <c r="U140" i="70"/>
  <c r="W139" i="70"/>
  <c r="U139" i="70"/>
  <c r="W138" i="70"/>
  <c r="U138" i="70"/>
  <c r="U137" i="70"/>
  <c r="W137" i="70" s="1"/>
  <c r="U136" i="70"/>
  <c r="W136" i="70" s="1"/>
  <c r="Y136" i="70" s="1"/>
  <c r="U135" i="70"/>
  <c r="W135" i="70" s="1"/>
  <c r="U134" i="70"/>
  <c r="W134" i="70" s="1"/>
  <c r="W133" i="70"/>
  <c r="U133" i="70"/>
  <c r="W132" i="70"/>
  <c r="U132" i="70"/>
  <c r="U131" i="70"/>
  <c r="W131" i="70" s="1"/>
  <c r="W130" i="70"/>
  <c r="U130" i="70"/>
  <c r="U129" i="70"/>
  <c r="W129" i="70" s="1"/>
  <c r="W128" i="70"/>
  <c r="U128" i="70"/>
  <c r="W127" i="70"/>
  <c r="U127" i="70"/>
  <c r="W126" i="70"/>
  <c r="U126" i="70"/>
  <c r="U125" i="70"/>
  <c r="W125" i="70" s="1"/>
  <c r="U124" i="70"/>
  <c r="W124" i="70" s="1"/>
  <c r="W123" i="70"/>
  <c r="U123" i="70"/>
  <c r="W122" i="70"/>
  <c r="U122" i="70"/>
  <c r="W121" i="70"/>
  <c r="U121" i="70"/>
  <c r="U120" i="70"/>
  <c r="W120" i="70" s="1"/>
  <c r="Y120" i="70" s="1"/>
  <c r="U119" i="70"/>
  <c r="W119" i="70" s="1"/>
  <c r="U118" i="70"/>
  <c r="W118" i="70" s="1"/>
  <c r="U117" i="70"/>
  <c r="W117" i="70" s="1"/>
  <c r="U116" i="70"/>
  <c r="W116" i="70" s="1"/>
  <c r="Y116" i="70" s="1"/>
  <c r="W115" i="70"/>
  <c r="U115" i="70"/>
  <c r="U114" i="70"/>
  <c r="W114" i="70" s="1"/>
  <c r="Y114" i="70" s="1"/>
  <c r="U113" i="70"/>
  <c r="W113" i="70" s="1"/>
  <c r="U112" i="70"/>
  <c r="W112" i="70" s="1"/>
  <c r="Y112" i="70" s="1"/>
  <c r="W111" i="70"/>
  <c r="U111" i="70"/>
  <c r="U110" i="70"/>
  <c r="W109" i="70"/>
  <c r="U109" i="70"/>
  <c r="W108" i="70"/>
  <c r="U108" i="70"/>
  <c r="W107" i="70"/>
  <c r="U107" i="70"/>
  <c r="W106" i="70"/>
  <c r="U106" i="70"/>
  <c r="W105" i="70"/>
  <c r="U105" i="70"/>
  <c r="W104" i="70"/>
  <c r="U104" i="70"/>
  <c r="U103" i="70"/>
  <c r="W103" i="70" s="1"/>
  <c r="U102" i="70"/>
  <c r="W102" i="70" s="1"/>
  <c r="U101" i="70"/>
  <c r="W101" i="70" s="1"/>
  <c r="U100" i="70"/>
  <c r="W100" i="70" s="1"/>
  <c r="W99" i="70"/>
  <c r="U99" i="70"/>
  <c r="W98" i="70"/>
  <c r="U98" i="70"/>
  <c r="U97" i="70"/>
  <c r="W97" i="70" s="1"/>
  <c r="U96" i="70"/>
  <c r="W96" i="70" s="1"/>
  <c r="Y96" i="70" s="1"/>
  <c r="U95" i="70"/>
  <c r="W95" i="70" s="1"/>
  <c r="W94" i="70"/>
  <c r="U94" i="70"/>
  <c r="U93" i="70"/>
  <c r="W93" i="70" s="1"/>
  <c r="U92" i="70"/>
  <c r="W92" i="70" s="1"/>
  <c r="Y92" i="70" s="1"/>
  <c r="U91" i="70"/>
  <c r="W91" i="70" s="1"/>
  <c r="W90" i="70"/>
  <c r="U90" i="70"/>
  <c r="W89" i="70"/>
  <c r="U89" i="70"/>
  <c r="U88" i="70"/>
  <c r="W88" i="70" s="1"/>
  <c r="W87" i="70"/>
  <c r="U87" i="70"/>
  <c r="W86" i="70"/>
  <c r="U86" i="70"/>
  <c r="U85" i="70"/>
  <c r="W85" i="70" s="1"/>
  <c r="U84" i="70"/>
  <c r="W84" i="70" s="1"/>
  <c r="W83" i="70"/>
  <c r="U83" i="70"/>
  <c r="U82" i="70"/>
  <c r="W82" i="70" s="1"/>
  <c r="Y82" i="70" s="1"/>
  <c r="W81" i="70"/>
  <c r="U81" i="70"/>
  <c r="U80" i="70"/>
  <c r="W80" i="70" s="1"/>
  <c r="W79" i="70"/>
  <c r="U79" i="70"/>
  <c r="W78" i="70"/>
  <c r="U78" i="70"/>
  <c r="W77" i="70"/>
  <c r="U77" i="70"/>
  <c r="U76" i="70"/>
  <c r="W76" i="70" s="1"/>
  <c r="W75" i="70"/>
  <c r="U75" i="70"/>
  <c r="U74" i="70"/>
  <c r="W74" i="70" s="1"/>
  <c r="U73" i="70"/>
  <c r="W72" i="70"/>
  <c r="U72" i="70"/>
  <c r="U71" i="70"/>
  <c r="U70" i="70"/>
  <c r="W70" i="70" s="1"/>
  <c r="Y70" i="70" s="1"/>
  <c r="W69" i="70"/>
  <c r="U69" i="70"/>
  <c r="W68" i="70"/>
  <c r="U68" i="70"/>
  <c r="W67" i="70"/>
  <c r="U67" i="70"/>
  <c r="U66" i="70"/>
  <c r="W66" i="70" s="1"/>
  <c r="U65" i="70"/>
  <c r="W65" i="70" s="1"/>
  <c r="U64" i="70"/>
  <c r="W64" i="70" s="1"/>
  <c r="W63" i="70"/>
  <c r="U63" i="70"/>
  <c r="U62" i="70"/>
  <c r="U61" i="70"/>
  <c r="W61" i="70" s="1"/>
  <c r="W60" i="70"/>
  <c r="U60" i="70"/>
  <c r="W59" i="70"/>
  <c r="U59" i="70"/>
  <c r="W58" i="70"/>
  <c r="U58" i="70"/>
  <c r="U57" i="70"/>
  <c r="W57" i="70" s="1"/>
  <c r="W56" i="70"/>
  <c r="U56" i="70"/>
  <c r="U55" i="70"/>
  <c r="W55" i="70" s="1"/>
  <c r="U54" i="70"/>
  <c r="W54" i="70" s="1"/>
  <c r="U53" i="70"/>
  <c r="W53" i="70" s="1"/>
  <c r="U52" i="70"/>
  <c r="W52" i="70" s="1"/>
  <c r="U51" i="70"/>
  <c r="W51" i="70" s="1"/>
  <c r="U50" i="70"/>
  <c r="W50" i="70" s="1"/>
  <c r="U49" i="70"/>
  <c r="W49" i="70" s="1"/>
  <c r="U48" i="70"/>
  <c r="W48" i="70" s="1"/>
  <c r="U47" i="70"/>
  <c r="W47" i="70" s="1"/>
  <c r="Y47" i="70" s="1"/>
  <c r="W46" i="70"/>
  <c r="U46" i="70"/>
  <c r="U45" i="70"/>
  <c r="W45" i="70" s="1"/>
  <c r="Y45" i="70" s="1"/>
  <c r="U44" i="70"/>
  <c r="W44" i="70" s="1"/>
  <c r="Y44" i="70" s="1"/>
  <c r="U43" i="70"/>
  <c r="W43" i="70" s="1"/>
  <c r="Y43" i="70" s="1"/>
  <c r="W42" i="70"/>
  <c r="U42" i="70"/>
  <c r="U41" i="70"/>
  <c r="W41" i="70" s="1"/>
  <c r="Y41" i="70" s="1"/>
  <c r="U40" i="70"/>
  <c r="W40" i="70" s="1"/>
  <c r="U39" i="70"/>
  <c r="W38" i="70"/>
  <c r="U38" i="70"/>
  <c r="W37" i="70"/>
  <c r="U37" i="70"/>
  <c r="U36" i="70"/>
  <c r="W36" i="70" s="1"/>
  <c r="U35" i="70"/>
  <c r="W35" i="70" s="1"/>
  <c r="Y35" i="70" s="1"/>
  <c r="U34" i="70"/>
  <c r="W34" i="70" s="1"/>
  <c r="W33" i="70"/>
  <c r="U33" i="70"/>
  <c r="W32" i="70"/>
  <c r="U32" i="70"/>
  <c r="U31" i="70"/>
  <c r="W31" i="70" s="1"/>
  <c r="Y31" i="70" s="1"/>
  <c r="U30" i="70"/>
  <c r="W30" i="70" s="1"/>
  <c r="U29" i="70"/>
  <c r="W29" i="70" s="1"/>
  <c r="U28" i="70"/>
  <c r="W28" i="70" s="1"/>
  <c r="U27" i="70"/>
  <c r="W27" i="70" s="1"/>
  <c r="W26" i="70"/>
  <c r="U26" i="70"/>
  <c r="U25" i="70"/>
  <c r="W25" i="70" s="1"/>
  <c r="U24" i="70"/>
  <c r="W24" i="70" s="1"/>
  <c r="W23" i="70"/>
  <c r="U23" i="70"/>
  <c r="W22" i="70"/>
  <c r="U22" i="70"/>
  <c r="W21" i="70"/>
  <c r="U21" i="70"/>
  <c r="U20" i="70"/>
  <c r="W20" i="70" s="1"/>
  <c r="Y20" i="70" s="1"/>
  <c r="W19" i="70"/>
  <c r="U19" i="70"/>
  <c r="W18" i="70"/>
  <c r="U18" i="70"/>
  <c r="W17" i="70"/>
  <c r="U17" i="70"/>
  <c r="U16" i="70"/>
  <c r="W16" i="70" s="1"/>
  <c r="W15" i="70"/>
  <c r="U15" i="70"/>
  <c r="U14" i="70"/>
  <c r="W14" i="70" s="1"/>
  <c r="U13" i="70"/>
  <c r="W13" i="70" s="1"/>
  <c r="Y13" i="70" s="1"/>
  <c r="W12" i="70"/>
  <c r="U12" i="70"/>
  <c r="U11" i="70"/>
  <c r="W11" i="70" s="1"/>
  <c r="Y11" i="70" s="1"/>
  <c r="W10" i="70"/>
  <c r="U10" i="70"/>
  <c r="U9" i="70"/>
  <c r="W9" i="70" s="1"/>
  <c r="Y9" i="70" s="1"/>
  <c r="W8" i="70"/>
  <c r="U8" i="70"/>
  <c r="W7" i="70"/>
  <c r="U7" i="70"/>
  <c r="U6" i="70"/>
  <c r="W6" i="70" s="1"/>
  <c r="U5" i="70"/>
  <c r="W5" i="70" s="1"/>
  <c r="Y5" i="70" s="1"/>
  <c r="Q5" i="70"/>
  <c r="Y714" i="70" l="1"/>
  <c r="Q6" i="70"/>
  <c r="S6" i="70" s="1"/>
  <c r="S5" i="70"/>
  <c r="AA5" i="70"/>
  <c r="AC5" i="70" s="1"/>
  <c r="Y601" i="70"/>
  <c r="Y185" i="70"/>
  <c r="Y180" i="70"/>
  <c r="Y593" i="70"/>
  <c r="Y684" i="70"/>
  <c r="Y718" i="70"/>
  <c r="Y737" i="70"/>
  <c r="Y745" i="70"/>
  <c r="Y753" i="70"/>
  <c r="Y761" i="70"/>
  <c r="Y769" i="70"/>
  <c r="Y777" i="70"/>
  <c r="Y785" i="70"/>
  <c r="Y793" i="70"/>
  <c r="Y801" i="70"/>
  <c r="Y809" i="70"/>
  <c r="Y817" i="70"/>
  <c r="Y825" i="70"/>
  <c r="Y833" i="70"/>
  <c r="Y841" i="70"/>
  <c r="Y849" i="70"/>
  <c r="Y857" i="70"/>
  <c r="Y865" i="70"/>
  <c r="Y873" i="70"/>
  <c r="Y881" i="70"/>
  <c r="Y889" i="70"/>
  <c r="Y897" i="70"/>
  <c r="Y905" i="70"/>
  <c r="Y913" i="70"/>
  <c r="Y921" i="70"/>
  <c r="Y929" i="70"/>
  <c r="Y937" i="70"/>
  <c r="Y945" i="70"/>
  <c r="Y953" i="70"/>
  <c r="Y961" i="70"/>
  <c r="Y969" i="70"/>
  <c r="Y977" i="70"/>
  <c r="Y985" i="70"/>
  <c r="Y993" i="70"/>
  <c r="Y633" i="70"/>
  <c r="Y738" i="70"/>
  <c r="Y746" i="70"/>
  <c r="Y754" i="70"/>
  <c r="Y762" i="70"/>
  <c r="Y770" i="70"/>
  <c r="Y778" i="70"/>
  <c r="Y786" i="70"/>
  <c r="Y794" i="70"/>
  <c r="Y802" i="70"/>
  <c r="Y810" i="70"/>
  <c r="Y818" i="70"/>
  <c r="Y826" i="70"/>
  <c r="Y834" i="70"/>
  <c r="Y842" i="70"/>
  <c r="Y850" i="70"/>
  <c r="Y858" i="70"/>
  <c r="Y866" i="70"/>
  <c r="Y874" i="70"/>
  <c r="Y882" i="70"/>
  <c r="Y890" i="70"/>
  <c r="Y898" i="70"/>
  <c r="Y906" i="70"/>
  <c r="Y914" i="70"/>
  <c r="Y922" i="70"/>
  <c r="Y930" i="70"/>
  <c r="Y938" i="70"/>
  <c r="Y946" i="70"/>
  <c r="Y954" i="70"/>
  <c r="Y962" i="70"/>
  <c r="Y970" i="70"/>
  <c r="Y978" i="70"/>
  <c r="Y986" i="70"/>
  <c r="Y163" i="70"/>
  <c r="Y200" i="70"/>
  <c r="Y259" i="70"/>
  <c r="Y588" i="70"/>
  <c r="Y152" i="70"/>
  <c r="Y83" i="70"/>
  <c r="Y734" i="70"/>
  <c r="Y742" i="70"/>
  <c r="Y750" i="70"/>
  <c r="Y758" i="70"/>
  <c r="Y766" i="70"/>
  <c r="Y774" i="70"/>
  <c r="Y782" i="70"/>
  <c r="Y790" i="70"/>
  <c r="Y798" i="70"/>
  <c r="Y806" i="70"/>
  <c r="Y814" i="70"/>
  <c r="Y822" i="70"/>
  <c r="Y830" i="70"/>
  <c r="Y838" i="70"/>
  <c r="Y846" i="70"/>
  <c r="Y854" i="70"/>
  <c r="Y862" i="70"/>
  <c r="Y870" i="70"/>
  <c r="Y878" i="70"/>
  <c r="Y886" i="70"/>
  <c r="Y894" i="70"/>
  <c r="Y902" i="70"/>
  <c r="Y910" i="70"/>
  <c r="Y918" i="70"/>
  <c r="Y926" i="70"/>
  <c r="Y934" i="70"/>
  <c r="Y942" i="70"/>
  <c r="Y950" i="70"/>
  <c r="Y958" i="70"/>
  <c r="Y966" i="70"/>
  <c r="Y974" i="70"/>
  <c r="Y982" i="70"/>
  <c r="Y511" i="70"/>
  <c r="Y625" i="70"/>
  <c r="Y596" i="70"/>
  <c r="Y736" i="70"/>
  <c r="Y744" i="70"/>
  <c r="Y752" i="70"/>
  <c r="Y760" i="70"/>
  <c r="Y768" i="70"/>
  <c r="Y776" i="70"/>
  <c r="Y784" i="70"/>
  <c r="Y792" i="70"/>
  <c r="Y800" i="70"/>
  <c r="Y808" i="70"/>
  <c r="Y816" i="70"/>
  <c r="Y824" i="70"/>
  <c r="Y832" i="70"/>
  <c r="Y840" i="70"/>
  <c r="Y848" i="70"/>
  <c r="Y856" i="70"/>
  <c r="Y864" i="70"/>
  <c r="Y872" i="70"/>
  <c r="Y880" i="70"/>
  <c r="Y888" i="70"/>
  <c r="Y896" i="70"/>
  <c r="Y904" i="70"/>
  <c r="Y912" i="70"/>
  <c r="Y920" i="70"/>
  <c r="Y928" i="70"/>
  <c r="Y936" i="70"/>
  <c r="Y944" i="70"/>
  <c r="Y952" i="70"/>
  <c r="Y960" i="70"/>
  <c r="Y701" i="70"/>
  <c r="Y580" i="70"/>
  <c r="Y306" i="70"/>
  <c r="Y236" i="70"/>
  <c r="Y510" i="70"/>
  <c r="Y927" i="70"/>
  <c r="Y935" i="70"/>
  <c r="Y943" i="70"/>
  <c r="Y951" i="70"/>
  <c r="Y959" i="70"/>
  <c r="Y967" i="70"/>
  <c r="Y975" i="70"/>
  <c r="Y983" i="70"/>
  <c r="Y729" i="70"/>
  <c r="Y722" i="70"/>
  <c r="Y726" i="70"/>
  <c r="Y713" i="70"/>
  <c r="Y712" i="70"/>
  <c r="Y706" i="70"/>
  <c r="Y685" i="70"/>
  <c r="Y702" i="70"/>
  <c r="Y696" i="70"/>
  <c r="Y688" i="70"/>
  <c r="Y682" i="70"/>
  <c r="Y670" i="70"/>
  <c r="Y674" i="70"/>
  <c r="Y652" i="70"/>
  <c r="Y649" i="70"/>
  <c r="Y644" i="70"/>
  <c r="Y641" i="70"/>
  <c r="Y620" i="70"/>
  <c r="Y628" i="70"/>
  <c r="Y636" i="70"/>
  <c r="Y617" i="70"/>
  <c r="Y541" i="70"/>
  <c r="Y553" i="70"/>
  <c r="Y493" i="70"/>
  <c r="Y426" i="70"/>
  <c r="Y418" i="70"/>
  <c r="Y480" i="70"/>
  <c r="Y720" i="70"/>
  <c r="Y728" i="70"/>
  <c r="Y968" i="70"/>
  <c r="Y338" i="70"/>
  <c r="Y994" i="70"/>
  <c r="Y659" i="70"/>
  <c r="Y691" i="70"/>
  <c r="Y340" i="70"/>
  <c r="Y516" i="70"/>
  <c r="Y660" i="70"/>
  <c r="Y990" i="70"/>
  <c r="Y463" i="70"/>
  <c r="Y599" i="70"/>
  <c r="Y615" i="70"/>
  <c r="Y623" i="70"/>
  <c r="Y663" i="70"/>
  <c r="Y671" i="70"/>
  <c r="Y695" i="70"/>
  <c r="Y991" i="70"/>
  <c r="Y298" i="70"/>
  <c r="Y290" i="70"/>
  <c r="Y234" i="70"/>
  <c r="Y90" i="70"/>
  <c r="Y75" i="70"/>
  <c r="Y66" i="70"/>
  <c r="Y697" i="70"/>
  <c r="Y61" i="70"/>
  <c r="Y254" i="70"/>
  <c r="Y992" i="70"/>
  <c r="Y869" i="70"/>
  <c r="Y909" i="70"/>
  <c r="Y17" i="70"/>
  <c r="Y88" i="70"/>
  <c r="Y716" i="70"/>
  <c r="Y717" i="70"/>
  <c r="Y861" i="70"/>
  <c r="Y430" i="70"/>
  <c r="Y12" i="70"/>
  <c r="Y129" i="70"/>
  <c r="Y400" i="70"/>
  <c r="Y408" i="70"/>
  <c r="Y624" i="70"/>
  <c r="Y680" i="70"/>
  <c r="Y260" i="70"/>
  <c r="Y269" i="70"/>
  <c r="Y277" i="70"/>
  <c r="Y731" i="70"/>
  <c r="Y117" i="70"/>
  <c r="Y414" i="70"/>
  <c r="Y438" i="70"/>
  <c r="Y7" i="70"/>
  <c r="Y452" i="70"/>
  <c r="Y460" i="70"/>
  <c r="Y468" i="70"/>
  <c r="Y476" i="70"/>
  <c r="Y812" i="70"/>
  <c r="Y939" i="70"/>
  <c r="Y221" i="70"/>
  <c r="Y733" i="70"/>
  <c r="Y948" i="70"/>
  <c r="Y422" i="70"/>
  <c r="Y638" i="70"/>
  <c r="Y284" i="70"/>
  <c r="Y727" i="70"/>
  <c r="Y50" i="70"/>
  <c r="Y58" i="70"/>
  <c r="Y581" i="70"/>
  <c r="Y495" i="70"/>
  <c r="Y503" i="70"/>
  <c r="Y551" i="70"/>
  <c r="Y631" i="70"/>
  <c r="Y639" i="70"/>
  <c r="Y797" i="70"/>
  <c r="Y916" i="70"/>
  <c r="Y424" i="70"/>
  <c r="Y464" i="70"/>
  <c r="Y472" i="70"/>
  <c r="Y917" i="70"/>
  <c r="Y973" i="70"/>
  <c r="Y514" i="70"/>
  <c r="Y650" i="70"/>
  <c r="Y658" i="70"/>
  <c r="Y252" i="70"/>
  <c r="Y579" i="70"/>
  <c r="Y715" i="70"/>
  <c r="Y227" i="70"/>
  <c r="Y602" i="70"/>
  <c r="Y618" i="70"/>
  <c r="Y805" i="70"/>
  <c r="Y169" i="70"/>
  <c r="Y271" i="70"/>
  <c r="Y348" i="70"/>
  <c r="Y356" i="70"/>
  <c r="Y388" i="70"/>
  <c r="Y396" i="70"/>
  <c r="Y404" i="70"/>
  <c r="Y412" i="70"/>
  <c r="Y420" i="70"/>
  <c r="Y428" i="70"/>
  <c r="Y444" i="70"/>
  <c r="Y563" i="70"/>
  <c r="Y587" i="70"/>
  <c r="Y500" i="70"/>
  <c r="Y508" i="70"/>
  <c r="Y643" i="70"/>
  <c r="Y675" i="70"/>
  <c r="Y698" i="70"/>
  <c r="Y72" i="70"/>
  <c r="Y162" i="70"/>
  <c r="Y204" i="70"/>
  <c r="Y299" i="70"/>
  <c r="Y308" i="70"/>
  <c r="Y971" i="70"/>
  <c r="Y19" i="70"/>
  <c r="Y63" i="70"/>
  <c r="Y108" i="70"/>
  <c r="Y525" i="70"/>
  <c r="Y533" i="70"/>
  <c r="Y676" i="70"/>
  <c r="Y847" i="70"/>
  <c r="Y855" i="70"/>
  <c r="Y205" i="70"/>
  <c r="Y222" i="70"/>
  <c r="Y446" i="70"/>
  <c r="Y64" i="70"/>
  <c r="Y74" i="70"/>
  <c r="Y91" i="70"/>
  <c r="Y172" i="70"/>
  <c r="Y550" i="70"/>
  <c r="Y645" i="70"/>
  <c r="Y911" i="70"/>
  <c r="Y919" i="70"/>
  <c r="Y981" i="70"/>
  <c r="Y646" i="70"/>
  <c r="Y130" i="70"/>
  <c r="Y216" i="70"/>
  <c r="Y528" i="70"/>
  <c r="Y536" i="70"/>
  <c r="Y544" i="70"/>
  <c r="Y655" i="70"/>
  <c r="Y740" i="70"/>
  <c r="Y67" i="70"/>
  <c r="Y268" i="70"/>
  <c r="Y276" i="70"/>
  <c r="Y321" i="70"/>
  <c r="Y329" i="70"/>
  <c r="Y337" i="70"/>
  <c r="Y361" i="70"/>
  <c r="Y600" i="70"/>
  <c r="Y608" i="70"/>
  <c r="Y616" i="70"/>
  <c r="Y251" i="70"/>
  <c r="Y521" i="70"/>
  <c r="Y529" i="70"/>
  <c r="Y537" i="70"/>
  <c r="Y545" i="70"/>
  <c r="Y648" i="70"/>
  <c r="Y672" i="70"/>
  <c r="Y741" i="70"/>
  <c r="Y875" i="70"/>
  <c r="Y10" i="70"/>
  <c r="Y28" i="70"/>
  <c r="Y55" i="70"/>
  <c r="Y100" i="70"/>
  <c r="Y229" i="70"/>
  <c r="Y325" i="70"/>
  <c r="Y397" i="70"/>
  <c r="Y413" i="70"/>
  <c r="Y429" i="70"/>
  <c r="Y445" i="70"/>
  <c r="Y453" i="70"/>
  <c r="Y461" i="70"/>
  <c r="Y469" i="70"/>
  <c r="Y524" i="70"/>
  <c r="Y540" i="70"/>
  <c r="Y548" i="70"/>
  <c r="Y564" i="70"/>
  <c r="Y656" i="70"/>
  <c r="Y664" i="70"/>
  <c r="Y679" i="70"/>
  <c r="Y783" i="70"/>
  <c r="Y791" i="70"/>
  <c r="Y56" i="70"/>
  <c r="Y292" i="70"/>
  <c r="Y300" i="70"/>
  <c r="Y309" i="70"/>
  <c r="Y318" i="70"/>
  <c r="Y334" i="70"/>
  <c r="Y390" i="70"/>
  <c r="Y398" i="70"/>
  <c r="Y454" i="70"/>
  <c r="Y462" i="70"/>
  <c r="Y248" i="70"/>
  <c r="Y573" i="70"/>
  <c r="Y22" i="70"/>
  <c r="Y102" i="70"/>
  <c r="Y111" i="70"/>
  <c r="Y121" i="70"/>
  <c r="Y301" i="70"/>
  <c r="Y310" i="70"/>
  <c r="Y335" i="70"/>
  <c r="Y343" i="70"/>
  <c r="Y351" i="70"/>
  <c r="Y375" i="70"/>
  <c r="Y518" i="70"/>
  <c r="Y613" i="70"/>
  <c r="Y673" i="70"/>
  <c r="Y732" i="70"/>
  <c r="Y868" i="70"/>
  <c r="Y876" i="70"/>
  <c r="Y972" i="70"/>
  <c r="Y94" i="70"/>
  <c r="Y240" i="70"/>
  <c r="Y249" i="70"/>
  <c r="Y487" i="70"/>
  <c r="Y566" i="70"/>
  <c r="Y574" i="70"/>
  <c r="Y965" i="70"/>
  <c r="Y14" i="70"/>
  <c r="Y122" i="70"/>
  <c r="Y275" i="70"/>
  <c r="Y344" i="70"/>
  <c r="Y368" i="70"/>
  <c r="Y416" i="70"/>
  <c r="Y440" i="70"/>
  <c r="Y448" i="70"/>
  <c r="Y456" i="70"/>
  <c r="Y535" i="70"/>
  <c r="Y598" i="70"/>
  <c r="Y606" i="70"/>
  <c r="Y614" i="70"/>
  <c r="Y719" i="70"/>
  <c r="Y95" i="70"/>
  <c r="Y183" i="70"/>
  <c r="Y496" i="70"/>
  <c r="Y567" i="70"/>
  <c r="Y622" i="70"/>
  <c r="Y651" i="70"/>
  <c r="Y667" i="70"/>
  <c r="Y748" i="70"/>
  <c r="Y923" i="70"/>
  <c r="Y6" i="70"/>
  <c r="Y15" i="70"/>
  <c r="Y32" i="70"/>
  <c r="Y59" i="70"/>
  <c r="Y132" i="70"/>
  <c r="Y159" i="70"/>
  <c r="Y78" i="70"/>
  <c r="Y176" i="70"/>
  <c r="Y481" i="70"/>
  <c r="Y497" i="70"/>
  <c r="Y505" i="70"/>
  <c r="Y560" i="70"/>
  <c r="Y568" i="70"/>
  <c r="Y668" i="70"/>
  <c r="Y705" i="70"/>
  <c r="Y924" i="70"/>
  <c r="Y25" i="70"/>
  <c r="Y115" i="70"/>
  <c r="Y160" i="70"/>
  <c r="Y106" i="70"/>
  <c r="Y219" i="70"/>
  <c r="Y498" i="70"/>
  <c r="Y561" i="70"/>
  <c r="Y569" i="70"/>
  <c r="Y653" i="70"/>
  <c r="Y669" i="70"/>
  <c r="Y925" i="70"/>
  <c r="Y98" i="70"/>
  <c r="Y347" i="70"/>
  <c r="Y363" i="70"/>
  <c r="Y371" i="70"/>
  <c r="Y379" i="70"/>
  <c r="Y395" i="70"/>
  <c r="Y530" i="70"/>
  <c r="Y546" i="70"/>
  <c r="Y632" i="70"/>
  <c r="Y811" i="70"/>
  <c r="Y903" i="70"/>
  <c r="Y999" i="70"/>
  <c r="Y8" i="70"/>
  <c r="Y18" i="70"/>
  <c r="Y107" i="70"/>
  <c r="Y144" i="70"/>
  <c r="Y178" i="70"/>
  <c r="Y220" i="70"/>
  <c r="Y253" i="70"/>
  <c r="Y315" i="70"/>
  <c r="Y483" i="70"/>
  <c r="Y499" i="70"/>
  <c r="Y507" i="70"/>
  <c r="Y562" i="70"/>
  <c r="Y578" i="70"/>
  <c r="Y586" i="70"/>
  <c r="Y594" i="70"/>
  <c r="Y662" i="70"/>
  <c r="Y692" i="70"/>
  <c r="Y707" i="70"/>
  <c r="Y804" i="70"/>
  <c r="Y984" i="70"/>
  <c r="Y33" i="70"/>
  <c r="Y52" i="70"/>
  <c r="Y60" i="70"/>
  <c r="Y104" i="70"/>
  <c r="Y113" i="70"/>
  <c r="Y182" i="70"/>
  <c r="Y199" i="70"/>
  <c r="Y231" i="70"/>
  <c r="Y341" i="70"/>
  <c r="Y349" i="70"/>
  <c r="Y357" i="70"/>
  <c r="Y365" i="70"/>
  <c r="Y381" i="70"/>
  <c r="Y27" i="70"/>
  <c r="Y54" i="70"/>
  <c r="Y225" i="70"/>
  <c r="Y232" i="70"/>
  <c r="Y342" i="70"/>
  <c r="Y350" i="70"/>
  <c r="Y358" i="70"/>
  <c r="Y382" i="70"/>
  <c r="Y437" i="70"/>
  <c r="Y124" i="70"/>
  <c r="Y250" i="70"/>
  <c r="Y258" i="70"/>
  <c r="Y485" i="70"/>
  <c r="Y80" i="70"/>
  <c r="Y168" i="70"/>
  <c r="Y201" i="70"/>
  <c r="Y210" i="70"/>
  <c r="Y218" i="70"/>
  <c r="Y226" i="70"/>
  <c r="Y294" i="70"/>
  <c r="Y302" i="70"/>
  <c r="Y311" i="70"/>
  <c r="Y320" i="70"/>
  <c r="Y328" i="70"/>
  <c r="Y336" i="70"/>
  <c r="Y415" i="70"/>
  <c r="Y423" i="70"/>
  <c r="Y439" i="70"/>
  <c r="Y447" i="70"/>
  <c r="Y455" i="70"/>
  <c r="Y211" i="70"/>
  <c r="Y243" i="70"/>
  <c r="Y48" i="70"/>
  <c r="Y385" i="70"/>
  <c r="Y40" i="70"/>
  <c r="Y179" i="70"/>
  <c r="Y187" i="70"/>
  <c r="Y195" i="70"/>
  <c r="Y212" i="70"/>
  <c r="Y244" i="70"/>
  <c r="Y288" i="70"/>
  <c r="Y296" i="70"/>
  <c r="Y393" i="70"/>
  <c r="Y401" i="70"/>
  <c r="Y409" i="70"/>
  <c r="Y425" i="70"/>
  <c r="Y441" i="70"/>
  <c r="Y449" i="70"/>
  <c r="Y457" i="70"/>
  <c r="Y465" i="70"/>
  <c r="Y473" i="70"/>
  <c r="Y488" i="70"/>
  <c r="Y270" i="70"/>
  <c r="Y128" i="70"/>
  <c r="Y138" i="70"/>
  <c r="Y147" i="70"/>
  <c r="Y196" i="70"/>
  <c r="Y213" i="70"/>
  <c r="Y237" i="70"/>
  <c r="Y245" i="70"/>
  <c r="Y323" i="70"/>
  <c r="Y331" i="70"/>
  <c r="Y339" i="70"/>
  <c r="Y346" i="70"/>
  <c r="Y362" i="70"/>
  <c r="Y434" i="70"/>
  <c r="Y442" i="70"/>
  <c r="Y458" i="70"/>
  <c r="Y489" i="70"/>
  <c r="Y156" i="70"/>
  <c r="Y164" i="70"/>
  <c r="Y197" i="70"/>
  <c r="Y263" i="70"/>
  <c r="Y280" i="70"/>
  <c r="Y307" i="70"/>
  <c r="Y324" i="70"/>
  <c r="Y332" i="70"/>
  <c r="Y355" i="70"/>
  <c r="Y419" i="70"/>
  <c r="Y451" i="70"/>
  <c r="Y490" i="70"/>
  <c r="Y139" i="70"/>
  <c r="Y148" i="70"/>
  <c r="Y165" i="70"/>
  <c r="Y230" i="70"/>
  <c r="Y255" i="70"/>
  <c r="Y316" i="70"/>
  <c r="Y364" i="70"/>
  <c r="Y372" i="70"/>
  <c r="Y380" i="70"/>
  <c r="Y68" i="70"/>
  <c r="Y322" i="70"/>
  <c r="Y387" i="70"/>
  <c r="Y394" i="70"/>
  <c r="Y417" i="70"/>
  <c r="Y432" i="70"/>
  <c r="Y466" i="70"/>
  <c r="Y494" i="70"/>
  <c r="Y522" i="70"/>
  <c r="Y552" i="70"/>
  <c r="Y559" i="70"/>
  <c r="Y595" i="70"/>
  <c r="Y629" i="70"/>
  <c r="Y665" i="70"/>
  <c r="Y686" i="70"/>
  <c r="Y693" i="70"/>
  <c r="Y700" i="70"/>
  <c r="Y932" i="70"/>
  <c r="Y84" i="70"/>
  <c r="Y202" i="70"/>
  <c r="Y26" i="70"/>
  <c r="Y150" i="70"/>
  <c r="Y293" i="70"/>
  <c r="Y330" i="70"/>
  <c r="Y403" i="70"/>
  <c r="Y410" i="70"/>
  <c r="Y433" i="70"/>
  <c r="Y467" i="70"/>
  <c r="Y501" i="70"/>
  <c r="Y630" i="70"/>
  <c r="Y637" i="70"/>
  <c r="Y666" i="70"/>
  <c r="Y687" i="70"/>
  <c r="Y735" i="70"/>
  <c r="Y933" i="70"/>
  <c r="Y980" i="70"/>
  <c r="Y99" i="70"/>
  <c r="Y151" i="70"/>
  <c r="Y166" i="70"/>
  <c r="Y188" i="70"/>
  <c r="Y238" i="70"/>
  <c r="Y345" i="70"/>
  <c r="Y352" i="70"/>
  <c r="Y366" i="70"/>
  <c r="Y373" i="70"/>
  <c r="Y411" i="70"/>
  <c r="Y474" i="70"/>
  <c r="Y502" i="70"/>
  <c r="Y509" i="70"/>
  <c r="Y531" i="70"/>
  <c r="Y538" i="70"/>
  <c r="Y575" i="70"/>
  <c r="Y582" i="70"/>
  <c r="Y589" i="70"/>
  <c r="Y603" i="70"/>
  <c r="Y610" i="70"/>
  <c r="Y681" i="70"/>
  <c r="Y708" i="70"/>
  <c r="Y749" i="70"/>
  <c r="Y756" i="70"/>
  <c r="Y799" i="70"/>
  <c r="Y813" i="70"/>
  <c r="Y820" i="70"/>
  <c r="Y863" i="70"/>
  <c r="Y877" i="70"/>
  <c r="Y884" i="70"/>
  <c r="Y940" i="70"/>
  <c r="Y987" i="70"/>
  <c r="Y51" i="70"/>
  <c r="Y86" i="70"/>
  <c r="Y123" i="70"/>
  <c r="Y174" i="70"/>
  <c r="Y181" i="70"/>
  <c r="Y189" i="70"/>
  <c r="Y224" i="70"/>
  <c r="Y261" i="70"/>
  <c r="Y286" i="70"/>
  <c r="Y353" i="70"/>
  <c r="Y360" i="70"/>
  <c r="Y367" i="70"/>
  <c r="Y374" i="70"/>
  <c r="Y389" i="70"/>
  <c r="Y427" i="70"/>
  <c r="Y475" i="70"/>
  <c r="Y482" i="70"/>
  <c r="Y517" i="70"/>
  <c r="Y532" i="70"/>
  <c r="Y539" i="70"/>
  <c r="Y554" i="70"/>
  <c r="Y576" i="70"/>
  <c r="Y583" i="70"/>
  <c r="Y590" i="70"/>
  <c r="Y597" i="70"/>
  <c r="Y611" i="70"/>
  <c r="Y709" i="70"/>
  <c r="Y743" i="70"/>
  <c r="Y757" i="70"/>
  <c r="Y764" i="70"/>
  <c r="Y771" i="70"/>
  <c r="Y807" i="70"/>
  <c r="Y821" i="70"/>
  <c r="Y828" i="70"/>
  <c r="Y835" i="70"/>
  <c r="Y871" i="70"/>
  <c r="Y885" i="70"/>
  <c r="Y892" i="70"/>
  <c r="Y899" i="70"/>
  <c r="Y941" i="70"/>
  <c r="Y988" i="70"/>
  <c r="Y87" i="70"/>
  <c r="Y145" i="70"/>
  <c r="Y161" i="70"/>
  <c r="Y190" i="70"/>
  <c r="Y405" i="70"/>
  <c r="Y435" i="70"/>
  <c r="Y584" i="70"/>
  <c r="Y591" i="70"/>
  <c r="Y689" i="70"/>
  <c r="Y703" i="70"/>
  <c r="Y751" i="70"/>
  <c r="Y765" i="70"/>
  <c r="Y772" i="70"/>
  <c r="Y815" i="70"/>
  <c r="Y829" i="70"/>
  <c r="Y836" i="70"/>
  <c r="Y879" i="70"/>
  <c r="Y893" i="70"/>
  <c r="Y900" i="70"/>
  <c r="Y955" i="70"/>
  <c r="Y989" i="70"/>
  <c r="Y354" i="70"/>
  <c r="Y436" i="70"/>
  <c r="Y504" i="70"/>
  <c r="Y526" i="70"/>
  <c r="Y605" i="70"/>
  <c r="Y619" i="70"/>
  <c r="Y640" i="70"/>
  <c r="Y647" i="70"/>
  <c r="Y654" i="70"/>
  <c r="Y661" i="70"/>
  <c r="Y683" i="70"/>
  <c r="Y949" i="70"/>
  <c r="Y976" i="70"/>
  <c r="Y996" i="70"/>
  <c r="Y21" i="70"/>
  <c r="Y241" i="70"/>
  <c r="Y279" i="70"/>
  <c r="Y304" i="70"/>
  <c r="Y326" i="70"/>
  <c r="Y333" i="70"/>
  <c r="Y369" i="70"/>
  <c r="Y376" i="70"/>
  <c r="Y406" i="70"/>
  <c r="Y421" i="70"/>
  <c r="Y450" i="70"/>
  <c r="Y470" i="70"/>
  <c r="Y477" i="70"/>
  <c r="Y484" i="70"/>
  <c r="Y491" i="70"/>
  <c r="Y519" i="70"/>
  <c r="Y534" i="70"/>
  <c r="Y556" i="70"/>
  <c r="Y570" i="70"/>
  <c r="Y592" i="70"/>
  <c r="Y626" i="70"/>
  <c r="Y690" i="70"/>
  <c r="Y711" i="70"/>
  <c r="Y724" i="70"/>
  <c r="Y759" i="70"/>
  <c r="Y773" i="70"/>
  <c r="Y780" i="70"/>
  <c r="Y787" i="70"/>
  <c r="Y823" i="70"/>
  <c r="Y837" i="70"/>
  <c r="Y844" i="70"/>
  <c r="Y851" i="70"/>
  <c r="Y887" i="70"/>
  <c r="Y901" i="70"/>
  <c r="Y908" i="70"/>
  <c r="Y915" i="70"/>
  <c r="Y956" i="70"/>
  <c r="Y256" i="70"/>
  <c r="Y264" i="70"/>
  <c r="Y272" i="70"/>
  <c r="Y289" i="70"/>
  <c r="Y297" i="70"/>
  <c r="Y312" i="70"/>
  <c r="Y384" i="70"/>
  <c r="Y997" i="70"/>
  <c r="Y29" i="70"/>
  <c r="Y37" i="70"/>
  <c r="Y23" i="70"/>
  <c r="Y38" i="70"/>
  <c r="Y89" i="70"/>
  <c r="Y109" i="70"/>
  <c r="Y126" i="70"/>
  <c r="Y133" i="70"/>
  <c r="W140" i="70"/>
  <c r="Y140" i="70" s="1"/>
  <c r="Y155" i="70"/>
  <c r="Y177" i="70"/>
  <c r="Y184" i="70"/>
  <c r="Y192" i="70"/>
  <c r="Y377" i="70"/>
  <c r="Y392" i="70"/>
  <c r="Y407" i="70"/>
  <c r="Y471" i="70"/>
  <c r="Y478" i="70"/>
  <c r="Y492" i="70"/>
  <c r="Y520" i="70"/>
  <c r="Y527" i="70"/>
  <c r="Y542" i="70"/>
  <c r="Y549" i="70"/>
  <c r="Y571" i="70"/>
  <c r="Y627" i="70"/>
  <c r="Y634" i="70"/>
  <c r="Y725" i="70"/>
  <c r="Y767" i="70"/>
  <c r="Y781" i="70"/>
  <c r="Y788" i="70"/>
  <c r="Y795" i="70"/>
  <c r="Y831" i="70"/>
  <c r="Y845" i="70"/>
  <c r="Y852" i="70"/>
  <c r="Y895" i="70"/>
  <c r="Y957" i="70"/>
  <c r="Y118" i="70"/>
  <c r="Y242" i="70"/>
  <c r="Y265" i="70"/>
  <c r="Y273" i="70"/>
  <c r="Y313" i="70"/>
  <c r="Y370" i="70"/>
  <c r="Y964" i="70"/>
  <c r="Y998" i="70"/>
  <c r="Y134" i="70"/>
  <c r="Y141" i="70"/>
  <c r="Y193" i="70"/>
  <c r="Y208" i="70"/>
  <c r="Y214" i="70"/>
  <c r="Y479" i="70"/>
  <c r="Y486" i="70"/>
  <c r="Y506" i="70"/>
  <c r="Y543" i="70"/>
  <c r="Y558" i="70"/>
  <c r="Y565" i="70"/>
  <c r="Y572" i="70"/>
  <c r="Y621" i="70"/>
  <c r="Y635" i="70"/>
  <c r="Y642" i="70"/>
  <c r="Y678" i="70"/>
  <c r="Y775" i="70"/>
  <c r="Y789" i="70"/>
  <c r="Y796" i="70"/>
  <c r="Y803" i="70"/>
  <c r="Y839" i="70"/>
  <c r="Y853" i="70"/>
  <c r="Y860" i="70"/>
  <c r="Y378" i="70"/>
  <c r="Y69" i="70"/>
  <c r="Y76" i="70"/>
  <c r="Y157" i="70"/>
  <c r="Y186" i="70"/>
  <c r="Y209" i="70"/>
  <c r="Y266" i="70"/>
  <c r="Y274" i="70"/>
  <c r="Y282" i="70"/>
  <c r="Y386" i="70"/>
  <c r="Y191" i="70"/>
  <c r="W39" i="70"/>
  <c r="Y39" i="70" s="1"/>
  <c r="Y137" i="70"/>
  <c r="Y167" i="70"/>
  <c r="Y125" i="70"/>
  <c r="Y36" i="70"/>
  <c r="W62" i="70"/>
  <c r="Y62" i="70" s="1"/>
  <c r="W73" i="70"/>
  <c r="Y73" i="70" s="1"/>
  <c r="W110" i="70"/>
  <c r="Y110" i="70" s="1"/>
  <c r="Y171" i="70"/>
  <c r="Y77" i="70"/>
  <c r="Y81" i="70"/>
  <c r="W175" i="70"/>
  <c r="Y175" i="70" s="1"/>
  <c r="Y149" i="70"/>
  <c r="Y153" i="70"/>
  <c r="W247" i="70"/>
  <c r="Y247" i="70" s="1"/>
  <c r="Y85" i="70"/>
  <c r="Y103" i="70"/>
  <c r="Y30" i="70"/>
  <c r="Y65" i="70"/>
  <c r="Y119" i="70"/>
  <c r="Y16" i="70"/>
  <c r="Y34" i="70"/>
  <c r="Y42" i="70"/>
  <c r="Y46" i="70"/>
  <c r="Y49" i="70"/>
  <c r="Y93" i="70"/>
  <c r="Y97" i="70"/>
  <c r="Y127" i="70"/>
  <c r="Y194" i="70"/>
  <c r="W71" i="70"/>
  <c r="Y71" i="70" s="1"/>
  <c r="Y131" i="70"/>
  <c r="Y135" i="70"/>
  <c r="W158" i="70"/>
  <c r="Y158" i="70" s="1"/>
  <c r="Y239" i="70"/>
  <c r="Y24" i="70"/>
  <c r="Y53" i="70"/>
  <c r="Y57" i="70"/>
  <c r="Y101" i="70"/>
  <c r="Y105" i="70"/>
  <c r="Y173" i="70"/>
  <c r="Y79" i="70"/>
  <c r="Y143" i="70"/>
  <c r="W303" i="70"/>
  <c r="Y303" i="70" s="1"/>
  <c r="Y295" i="70"/>
  <c r="Y391" i="70"/>
  <c r="Y515" i="70"/>
  <c r="Y207" i="70"/>
  <c r="Y223" i="70"/>
  <c r="Y319" i="70"/>
  <c r="Y215" i="70"/>
  <c r="Y359" i="70"/>
  <c r="Y399" i="70"/>
  <c r="Y327" i="70"/>
  <c r="Y383" i="70"/>
  <c r="Y607" i="70"/>
  <c r="W287" i="70"/>
  <c r="Y287" i="70" s="1"/>
  <c r="W217" i="70"/>
  <c r="Y217" i="70" s="1"/>
  <c r="Y431" i="70"/>
  <c r="Y555" i="70"/>
  <c r="Y747" i="70"/>
  <c r="W285" i="70"/>
  <c r="Y285" i="70" s="1"/>
  <c r="W317" i="70"/>
  <c r="Y317" i="70" s="1"/>
  <c r="Y459" i="70"/>
  <c r="Y547" i="70"/>
  <c r="Y523" i="70"/>
  <c r="Y694" i="70"/>
  <c r="W246" i="70"/>
  <c r="Y246" i="70" s="1"/>
  <c r="W262" i="70"/>
  <c r="Y262" i="70" s="1"/>
  <c r="W278" i="70"/>
  <c r="Y278" i="70" s="1"/>
  <c r="W233" i="70"/>
  <c r="Y233" i="70" s="1"/>
  <c r="W257" i="70"/>
  <c r="Y257" i="70" s="1"/>
  <c r="W281" i="70"/>
  <c r="Y281" i="70" s="1"/>
  <c r="W305" i="70"/>
  <c r="Y305" i="70" s="1"/>
  <c r="Y443" i="70"/>
  <c r="Y819" i="70"/>
  <c r="Y763" i="70"/>
  <c r="Y891" i="70"/>
  <c r="Y859" i="70"/>
  <c r="Y931" i="70"/>
  <c r="Y947" i="70"/>
  <c r="Y963" i="70"/>
  <c r="Y979" i="70"/>
  <c r="Y995" i="70"/>
  <c r="Y843" i="70"/>
  <c r="Y827" i="70"/>
  <c r="Y755" i="70"/>
  <c r="Y883" i="70"/>
  <c r="Y723" i="70"/>
  <c r="Y739" i="70"/>
  <c r="Y867" i="70"/>
  <c r="Y699" i="70"/>
  <c r="Y779" i="70"/>
  <c r="Y907" i="70"/>
  <c r="Q7" i="70" l="1"/>
  <c r="Q8" i="70" s="1"/>
  <c r="S8" i="70" s="1"/>
  <c r="Y10006" i="70"/>
  <c r="AA6" i="70"/>
  <c r="AC6" i="70" l="1"/>
  <c r="AD6" i="70" s="1"/>
  <c r="AA7" i="70"/>
  <c r="Q9" i="70"/>
  <c r="S9" i="70" s="1"/>
  <c r="S7" i="70"/>
  <c r="AE6" i="70" l="1"/>
  <c r="AC7" i="70"/>
  <c r="AD7" i="70" s="1"/>
  <c r="AA8" i="70"/>
  <c r="Q10" i="70"/>
  <c r="S10" i="70" s="1"/>
  <c r="AE7" i="70" l="1"/>
  <c r="AC8" i="70"/>
  <c r="AD8" i="70" s="1"/>
  <c r="Q11" i="70"/>
  <c r="Q12" i="70" s="1"/>
  <c r="AA9" i="70"/>
  <c r="AE8" i="70" l="1"/>
  <c r="AC9" i="70"/>
  <c r="AD9" i="70" s="1"/>
  <c r="S11" i="70"/>
  <c r="AA10" i="70"/>
  <c r="S12" i="70"/>
  <c r="Q13" i="70"/>
  <c r="AE9" i="70" l="1"/>
  <c r="AC10" i="70"/>
  <c r="AD10" i="70" s="1"/>
  <c r="AA11" i="70"/>
  <c r="Q14" i="70"/>
  <c r="S13" i="70"/>
  <c r="AE10" i="70" l="1"/>
  <c r="AC11" i="70"/>
  <c r="AD11" i="70" s="1"/>
  <c r="AA12" i="70"/>
  <c r="S14" i="70"/>
  <c r="Q15" i="70"/>
  <c r="AE11" i="70" l="1"/>
  <c r="AC12" i="70"/>
  <c r="AD12" i="70" s="1"/>
  <c r="AA13" i="70"/>
  <c r="Q16" i="70"/>
  <c r="S15" i="70"/>
  <c r="AE12" i="70" l="1"/>
  <c r="AC13" i="70"/>
  <c r="AD13" i="70" s="1"/>
  <c r="AA14" i="70"/>
  <c r="Q17" i="70"/>
  <c r="S16" i="70"/>
  <c r="AE13" i="70" l="1"/>
  <c r="AC14" i="70"/>
  <c r="AD14" i="70" s="1"/>
  <c r="AA15" i="70"/>
  <c r="S17" i="70"/>
  <c r="Q18" i="70"/>
  <c r="AE14" i="70" l="1"/>
  <c r="AC15" i="70"/>
  <c r="AD15" i="70" s="1"/>
  <c r="AA16" i="70"/>
  <c r="Q19" i="70"/>
  <c r="S18" i="70"/>
  <c r="AE15" i="70" l="1"/>
  <c r="AC16" i="70"/>
  <c r="AD16" i="70" s="1"/>
  <c r="AA17" i="70"/>
  <c r="Q20" i="70"/>
  <c r="S19" i="70"/>
  <c r="AE16" i="70" l="1"/>
  <c r="AC17" i="70"/>
  <c r="AD17" i="70" s="1"/>
  <c r="AA18" i="70"/>
  <c r="S20" i="70"/>
  <c r="Q21" i="70"/>
  <c r="AE17" i="70" l="1"/>
  <c r="AC18" i="70"/>
  <c r="AD18" i="70" s="1"/>
  <c r="AA19" i="70"/>
  <c r="Q22" i="70"/>
  <c r="S21" i="70"/>
  <c r="AE18" i="70" l="1"/>
  <c r="AC19" i="70"/>
  <c r="AD19" i="70" s="1"/>
  <c r="AA20" i="70"/>
  <c r="S22" i="70"/>
  <c r="Q23" i="70"/>
  <c r="AE19" i="70" l="1"/>
  <c r="AC20" i="70"/>
  <c r="AD20" i="70" s="1"/>
  <c r="AA21" i="70"/>
  <c r="Q24" i="70"/>
  <c r="S23" i="70"/>
  <c r="AE20" i="70" l="1"/>
  <c r="AC21" i="70"/>
  <c r="AD21" i="70" s="1"/>
  <c r="AA22" i="70"/>
  <c r="S24" i="70"/>
  <c r="Q25" i="70"/>
  <c r="AE21" i="70" l="1"/>
  <c r="AC22" i="70"/>
  <c r="AD22" i="70" s="1"/>
  <c r="AA23" i="70"/>
  <c r="Q26" i="70"/>
  <c r="S25" i="70"/>
  <c r="AE22" i="70" l="1"/>
  <c r="AC23" i="70"/>
  <c r="AD23" i="70" s="1"/>
  <c r="AA24" i="70"/>
  <c r="Q27" i="70"/>
  <c r="S26" i="70"/>
  <c r="AE23" i="70" l="1"/>
  <c r="AC24" i="70"/>
  <c r="AD24" i="70" s="1"/>
  <c r="AA25" i="70"/>
  <c r="Q28" i="70"/>
  <c r="S27" i="70"/>
  <c r="AE24" i="70" l="1"/>
  <c r="AC25" i="70"/>
  <c r="AD25" i="70" s="1"/>
  <c r="AA26" i="70"/>
  <c r="S28" i="70"/>
  <c r="Q29" i="70"/>
  <c r="AE25" i="70" l="1"/>
  <c r="AC26" i="70"/>
  <c r="AD26" i="70" s="1"/>
  <c r="AA27" i="70"/>
  <c r="Q30" i="70"/>
  <c r="S29" i="70"/>
  <c r="AE26" i="70" l="1"/>
  <c r="AC27" i="70"/>
  <c r="AD27" i="70" s="1"/>
  <c r="AA28" i="70"/>
  <c r="S30" i="70"/>
  <c r="Q31" i="70"/>
  <c r="AE27" i="70" l="1"/>
  <c r="AC28" i="70"/>
  <c r="AD28" i="70" s="1"/>
  <c r="AA29" i="70"/>
  <c r="Q32" i="70"/>
  <c r="S31" i="70"/>
  <c r="AE28" i="70" l="1"/>
  <c r="AC29" i="70"/>
  <c r="AD29" i="70" s="1"/>
  <c r="AA30" i="70"/>
  <c r="S32" i="70"/>
  <c r="Q33" i="70"/>
  <c r="AE29" i="70" l="1"/>
  <c r="AC30" i="70"/>
  <c r="AD30" i="70" s="1"/>
  <c r="AA31" i="70"/>
  <c r="Q34" i="70"/>
  <c r="S33" i="70"/>
  <c r="AE30" i="70" l="1"/>
  <c r="AC31" i="70"/>
  <c r="AD31" i="70" s="1"/>
  <c r="AA32" i="70"/>
  <c r="Q35" i="70"/>
  <c r="S34" i="70"/>
  <c r="AE31" i="70" l="1"/>
  <c r="AC32" i="70"/>
  <c r="AD32" i="70" s="1"/>
  <c r="AA33" i="70"/>
  <c r="Q36" i="70"/>
  <c r="S35" i="70"/>
  <c r="AE32" i="70" l="1"/>
  <c r="AC33" i="70"/>
  <c r="AD33" i="70" s="1"/>
  <c r="AA34" i="70"/>
  <c r="S36" i="70"/>
  <c r="Q37" i="70"/>
  <c r="AE33" i="70" l="1"/>
  <c r="AC34" i="70"/>
  <c r="AD34" i="70" s="1"/>
  <c r="AA35" i="70"/>
  <c r="Q38" i="70"/>
  <c r="S37" i="70"/>
  <c r="AE34" i="70" l="1"/>
  <c r="AC35" i="70"/>
  <c r="AD35" i="70" s="1"/>
  <c r="AA36" i="70"/>
  <c r="S38" i="70"/>
  <c r="Q39" i="70"/>
  <c r="AE35" i="70" l="1"/>
  <c r="AC36" i="70"/>
  <c r="AD36" i="70" s="1"/>
  <c r="AA37" i="70"/>
  <c r="Q40" i="70"/>
  <c r="S39" i="70"/>
  <c r="AE36" i="70" l="1"/>
  <c r="AC37" i="70"/>
  <c r="AD37" i="70" s="1"/>
  <c r="AA38" i="70"/>
  <c r="Q41" i="70"/>
  <c r="S40" i="70"/>
  <c r="AE37" i="70" l="1"/>
  <c r="AC38" i="70"/>
  <c r="AD38" i="70" s="1"/>
  <c r="AA39" i="70"/>
  <c r="S41" i="70"/>
  <c r="Q42" i="70"/>
  <c r="AE38" i="70" l="1"/>
  <c r="AC39" i="70"/>
  <c r="AD39" i="70" s="1"/>
  <c r="AA40" i="70"/>
  <c r="Q43" i="70"/>
  <c r="S42" i="70"/>
  <c r="AE39" i="70" l="1"/>
  <c r="AC40" i="70"/>
  <c r="AD40" i="70" s="1"/>
  <c r="AA41" i="70"/>
  <c r="Q44" i="70"/>
  <c r="S43" i="70"/>
  <c r="AE40" i="70" l="1"/>
  <c r="AC41" i="70"/>
  <c r="AD41" i="70" s="1"/>
  <c r="AA42" i="70"/>
  <c r="S44" i="70"/>
  <c r="Q45" i="70"/>
  <c r="AE41" i="70" l="1"/>
  <c r="AC42" i="70"/>
  <c r="AD42" i="70" s="1"/>
  <c r="AA43" i="70"/>
  <c r="Q46" i="70"/>
  <c r="S45" i="70"/>
  <c r="AE42" i="70" l="1"/>
  <c r="AC43" i="70"/>
  <c r="AD43" i="70" s="1"/>
  <c r="AA44" i="70"/>
  <c r="S46" i="70"/>
  <c r="Q47" i="70"/>
  <c r="Q48" i="70" s="1"/>
  <c r="Q49" i="70" s="1"/>
  <c r="Q50" i="70" s="1"/>
  <c r="Q51" i="70" s="1"/>
  <c r="Q52" i="70" s="1"/>
  <c r="Q53" i="70" s="1"/>
  <c r="Q54" i="70" s="1"/>
  <c r="Q55" i="70" s="1"/>
  <c r="Q56" i="70" s="1"/>
  <c r="Q57" i="70" s="1"/>
  <c r="Q58" i="70" s="1"/>
  <c r="Q59" i="70" s="1"/>
  <c r="Q60" i="70" s="1"/>
  <c r="Q61" i="70" s="1"/>
  <c r="Q62" i="70" s="1"/>
  <c r="Q63" i="70" s="1"/>
  <c r="Q64" i="70" s="1"/>
  <c r="Q65" i="70" s="1"/>
  <c r="Q66" i="70" s="1"/>
  <c r="Q67" i="70" s="1"/>
  <c r="Q68" i="70" s="1"/>
  <c r="Q69" i="70" s="1"/>
  <c r="Q70" i="70" s="1"/>
  <c r="Q71" i="70" s="1"/>
  <c r="Q72" i="70" s="1"/>
  <c r="Q73" i="70" s="1"/>
  <c r="Q74" i="70" s="1"/>
  <c r="Q75" i="70" s="1"/>
  <c r="Q76" i="70" s="1"/>
  <c r="Q77" i="70" s="1"/>
  <c r="Q78" i="70" s="1"/>
  <c r="Q79" i="70" s="1"/>
  <c r="Q80" i="70" s="1"/>
  <c r="Q81" i="70" s="1"/>
  <c r="Q82" i="70" s="1"/>
  <c r="Q83" i="70" s="1"/>
  <c r="Q84" i="70" s="1"/>
  <c r="Q85" i="70" s="1"/>
  <c r="Q86" i="70" s="1"/>
  <c r="Q87" i="70" s="1"/>
  <c r="Q88" i="70" s="1"/>
  <c r="Q89" i="70" s="1"/>
  <c r="Q90" i="70" s="1"/>
  <c r="Q91" i="70" s="1"/>
  <c r="Q92" i="70" s="1"/>
  <c r="Q93" i="70" s="1"/>
  <c r="Q94" i="70" s="1"/>
  <c r="Q95" i="70" s="1"/>
  <c r="Q96" i="70" s="1"/>
  <c r="Q97" i="70" s="1"/>
  <c r="Q98" i="70" s="1"/>
  <c r="Q99" i="70" s="1"/>
  <c r="Q100" i="70" s="1"/>
  <c r="Q101" i="70" s="1"/>
  <c r="Q102" i="70" s="1"/>
  <c r="Q103" i="70" s="1"/>
  <c r="Q104" i="70" s="1"/>
  <c r="Q105" i="70" s="1"/>
  <c r="Q106" i="70" s="1"/>
  <c r="Q107" i="70" s="1"/>
  <c r="Q108" i="70" s="1"/>
  <c r="Q109" i="70" s="1"/>
  <c r="Q110" i="70" s="1"/>
  <c r="Q111" i="70" s="1"/>
  <c r="Q112" i="70" s="1"/>
  <c r="Q113" i="70" s="1"/>
  <c r="Q114" i="70" s="1"/>
  <c r="Q115" i="70" s="1"/>
  <c r="Q116" i="70" s="1"/>
  <c r="Q117" i="70" s="1"/>
  <c r="Q118" i="70" s="1"/>
  <c r="Q119" i="70" s="1"/>
  <c r="Q120" i="70" s="1"/>
  <c r="Q121" i="70" s="1"/>
  <c r="Q122" i="70" s="1"/>
  <c r="Q123" i="70" s="1"/>
  <c r="Q124" i="70" s="1"/>
  <c r="Q125" i="70" s="1"/>
  <c r="Q126" i="70" s="1"/>
  <c r="Q127" i="70" s="1"/>
  <c r="Q128" i="70" s="1"/>
  <c r="Q129" i="70" s="1"/>
  <c r="Q130" i="70" s="1"/>
  <c r="Q131" i="70" s="1"/>
  <c r="Q132" i="70" s="1"/>
  <c r="Q133" i="70" s="1"/>
  <c r="Q134" i="70" s="1"/>
  <c r="Q135" i="70" s="1"/>
  <c r="Q136" i="70" s="1"/>
  <c r="Q137" i="70" s="1"/>
  <c r="Q138" i="70" s="1"/>
  <c r="Q139" i="70" s="1"/>
  <c r="Q140" i="70" s="1"/>
  <c r="Q141" i="70" s="1"/>
  <c r="Q142" i="70" s="1"/>
  <c r="Q143" i="70" s="1"/>
  <c r="Q144" i="70" s="1"/>
  <c r="Q145" i="70" s="1"/>
  <c r="Q146" i="70" s="1"/>
  <c r="Q147" i="70" s="1"/>
  <c r="Q148" i="70" s="1"/>
  <c r="Q149" i="70" s="1"/>
  <c r="Q150" i="70" s="1"/>
  <c r="Q151" i="70" s="1"/>
  <c r="Q152" i="70" s="1"/>
  <c r="Q153" i="70" s="1"/>
  <c r="Q154" i="70" s="1"/>
  <c r="Q155" i="70" s="1"/>
  <c r="Q156" i="70" s="1"/>
  <c r="Q157" i="70" s="1"/>
  <c r="Q158" i="70" s="1"/>
  <c r="Q159" i="70" s="1"/>
  <c r="Q160" i="70" s="1"/>
  <c r="Q161" i="70" s="1"/>
  <c r="Q162" i="70" s="1"/>
  <c r="Q163" i="70" s="1"/>
  <c r="Q164" i="70" s="1"/>
  <c r="Q165" i="70" s="1"/>
  <c r="Q166" i="70" s="1"/>
  <c r="Q167" i="70" s="1"/>
  <c r="Q168" i="70" s="1"/>
  <c r="Q169" i="70" s="1"/>
  <c r="Q170" i="70" s="1"/>
  <c r="Q171" i="70" s="1"/>
  <c r="Q172" i="70" s="1"/>
  <c r="Q173" i="70" s="1"/>
  <c r="Q174" i="70" s="1"/>
  <c r="Q175" i="70" s="1"/>
  <c r="Q176" i="70" s="1"/>
  <c r="Q177" i="70" s="1"/>
  <c r="Q178" i="70" s="1"/>
  <c r="Q179" i="70" s="1"/>
  <c r="Q180" i="70" s="1"/>
  <c r="Q181" i="70" s="1"/>
  <c r="Q182" i="70" s="1"/>
  <c r="Q183" i="70" s="1"/>
  <c r="Q184" i="70" s="1"/>
  <c r="Q185" i="70" s="1"/>
  <c r="Q186" i="70" s="1"/>
  <c r="Q187" i="70" s="1"/>
  <c r="Q188" i="70" s="1"/>
  <c r="Q189" i="70" s="1"/>
  <c r="Q190" i="70" s="1"/>
  <c r="Q191" i="70" s="1"/>
  <c r="Q192" i="70" s="1"/>
  <c r="Q193" i="70" s="1"/>
  <c r="Q194" i="70" s="1"/>
  <c r="Q195" i="70" s="1"/>
  <c r="Q196" i="70" s="1"/>
  <c r="Q197" i="70" s="1"/>
  <c r="Q198" i="70" s="1"/>
  <c r="Q199" i="70" s="1"/>
  <c r="Q200" i="70" s="1"/>
  <c r="Q201" i="70" s="1"/>
  <c r="Q202" i="70" s="1"/>
  <c r="Q203" i="70" s="1"/>
  <c r="Q204" i="70" s="1"/>
  <c r="Q205" i="70" s="1"/>
  <c r="Q206" i="70" s="1"/>
  <c r="Q207" i="70" s="1"/>
  <c r="Q208" i="70" s="1"/>
  <c r="Q209" i="70" s="1"/>
  <c r="Q210" i="70" s="1"/>
  <c r="Q211" i="70" s="1"/>
  <c r="Q212" i="70" s="1"/>
  <c r="Q213" i="70" s="1"/>
  <c r="Q214" i="70" s="1"/>
  <c r="Q215" i="70" s="1"/>
  <c r="Q216" i="70" s="1"/>
  <c r="Q217" i="70" s="1"/>
  <c r="Q218" i="70" s="1"/>
  <c r="Q219" i="70" s="1"/>
  <c r="Q220" i="70" s="1"/>
  <c r="Q221" i="70" s="1"/>
  <c r="Q222" i="70" s="1"/>
  <c r="Q223" i="70" s="1"/>
  <c r="Q224" i="70" s="1"/>
  <c r="Q225" i="70" s="1"/>
  <c r="Q226" i="70" s="1"/>
  <c r="Q227" i="70" s="1"/>
  <c r="Q228" i="70" s="1"/>
  <c r="Q229" i="70" s="1"/>
  <c r="Q230" i="70" s="1"/>
  <c r="Q231" i="70" s="1"/>
  <c r="Q232" i="70" s="1"/>
  <c r="Q233" i="70" s="1"/>
  <c r="Q234" i="70" s="1"/>
  <c r="Q235" i="70" s="1"/>
  <c r="Q236" i="70" s="1"/>
  <c r="Q237" i="70" s="1"/>
  <c r="Q238" i="70" s="1"/>
  <c r="Q239" i="70" s="1"/>
  <c r="Q240" i="70" s="1"/>
  <c r="Q241" i="70" s="1"/>
  <c r="Q242" i="70" s="1"/>
  <c r="Q243" i="70" s="1"/>
  <c r="Q244" i="70" s="1"/>
  <c r="Q245" i="70" s="1"/>
  <c r="Q246" i="70" s="1"/>
  <c r="Q247" i="70" s="1"/>
  <c r="Q248" i="70" s="1"/>
  <c r="Q249" i="70" s="1"/>
  <c r="Q250" i="70" s="1"/>
  <c r="Q251" i="70" s="1"/>
  <c r="Q252" i="70" s="1"/>
  <c r="Q253" i="70" s="1"/>
  <c r="Q254" i="70" s="1"/>
  <c r="Q255" i="70" s="1"/>
  <c r="Q256" i="70" s="1"/>
  <c r="Q257" i="70" s="1"/>
  <c r="Q258" i="70" s="1"/>
  <c r="Q259" i="70" s="1"/>
  <c r="Q260" i="70" s="1"/>
  <c r="Q261" i="70" s="1"/>
  <c r="Q262" i="70" s="1"/>
  <c r="Q263" i="70" s="1"/>
  <c r="Q264" i="70" s="1"/>
  <c r="Q265" i="70" s="1"/>
  <c r="Q266" i="70" s="1"/>
  <c r="Q267" i="70" s="1"/>
  <c r="Q268" i="70" s="1"/>
  <c r="Q269" i="70" s="1"/>
  <c r="Q270" i="70" s="1"/>
  <c r="Q271" i="70" s="1"/>
  <c r="Q272" i="70" s="1"/>
  <c r="Q273" i="70" s="1"/>
  <c r="Q274" i="70" s="1"/>
  <c r="Q275" i="70" s="1"/>
  <c r="Q276" i="70" s="1"/>
  <c r="Q277" i="70" s="1"/>
  <c r="Q278" i="70" s="1"/>
  <c r="Q279" i="70" s="1"/>
  <c r="Q280" i="70" s="1"/>
  <c r="Q281" i="70" s="1"/>
  <c r="Q282" i="70" s="1"/>
  <c r="Q283" i="70" s="1"/>
  <c r="Q284" i="70" s="1"/>
  <c r="Q285" i="70" s="1"/>
  <c r="Q286" i="70" s="1"/>
  <c r="Q287" i="70" s="1"/>
  <c r="Q288" i="70" s="1"/>
  <c r="Q289" i="70" s="1"/>
  <c r="Q290" i="70" s="1"/>
  <c r="Q291" i="70" s="1"/>
  <c r="Q292" i="70" s="1"/>
  <c r="Q293" i="70" s="1"/>
  <c r="Q294" i="70" s="1"/>
  <c r="Q295" i="70" s="1"/>
  <c r="Q296" i="70" s="1"/>
  <c r="Q297" i="70" s="1"/>
  <c r="Q298" i="70" s="1"/>
  <c r="Q299" i="70" s="1"/>
  <c r="Q300" i="70" s="1"/>
  <c r="Q301" i="70" s="1"/>
  <c r="Q302" i="70" s="1"/>
  <c r="Q303" i="70" s="1"/>
  <c r="Q304" i="70" s="1"/>
  <c r="Q305" i="70" s="1"/>
  <c r="Q306" i="70" s="1"/>
  <c r="Q307" i="70" s="1"/>
  <c r="Q308" i="70" s="1"/>
  <c r="Q309" i="70" s="1"/>
  <c r="Q310" i="70" s="1"/>
  <c r="Q311" i="70" s="1"/>
  <c r="Q312" i="70" s="1"/>
  <c r="Q313" i="70" s="1"/>
  <c r="Q314" i="70" s="1"/>
  <c r="Q315" i="70" s="1"/>
  <c r="Q316" i="70" s="1"/>
  <c r="Q317" i="70" s="1"/>
  <c r="Q318" i="70" s="1"/>
  <c r="Q319" i="70" s="1"/>
  <c r="Q320" i="70" s="1"/>
  <c r="Q321" i="70" s="1"/>
  <c r="Q322" i="70" s="1"/>
  <c r="Q323" i="70" s="1"/>
  <c r="Q324" i="70" s="1"/>
  <c r="Q325" i="70" s="1"/>
  <c r="Q326" i="70" s="1"/>
  <c r="Q327" i="70" s="1"/>
  <c r="Q328" i="70" s="1"/>
  <c r="Q329" i="70" s="1"/>
  <c r="Q330" i="70" s="1"/>
  <c r="Q331" i="70" s="1"/>
  <c r="Q332" i="70" s="1"/>
  <c r="Q333" i="70" s="1"/>
  <c r="Q334" i="70" s="1"/>
  <c r="Q335" i="70" s="1"/>
  <c r="Q336" i="70" s="1"/>
  <c r="Q337" i="70" s="1"/>
  <c r="Q338" i="70" s="1"/>
  <c r="Q339" i="70" s="1"/>
  <c r="Q340" i="70" s="1"/>
  <c r="Q341" i="70" s="1"/>
  <c r="Q342" i="70" s="1"/>
  <c r="Q343" i="70" s="1"/>
  <c r="Q344" i="70" s="1"/>
  <c r="Q345" i="70" s="1"/>
  <c r="Q346" i="70" s="1"/>
  <c r="Q347" i="70" s="1"/>
  <c r="Q348" i="70" s="1"/>
  <c r="Q349" i="70" s="1"/>
  <c r="Q350" i="70" s="1"/>
  <c r="Q351" i="70" s="1"/>
  <c r="Q352" i="70" s="1"/>
  <c r="Q353" i="70" s="1"/>
  <c r="Q354" i="70" s="1"/>
  <c r="Q355" i="70" s="1"/>
  <c r="Q356" i="70" s="1"/>
  <c r="Q357" i="70" s="1"/>
  <c r="Q358" i="70" s="1"/>
  <c r="Q359" i="70" s="1"/>
  <c r="Q360" i="70" s="1"/>
  <c r="Q361" i="70" s="1"/>
  <c r="Q362" i="70" s="1"/>
  <c r="Q363" i="70" s="1"/>
  <c r="Q364" i="70" s="1"/>
  <c r="Q365" i="70" s="1"/>
  <c r="Q366" i="70" s="1"/>
  <c r="Q367" i="70" s="1"/>
  <c r="Q368" i="70" s="1"/>
  <c r="Q369" i="70" s="1"/>
  <c r="Q370" i="70" s="1"/>
  <c r="Q371" i="70" s="1"/>
  <c r="Q372" i="70" s="1"/>
  <c r="Q373" i="70" s="1"/>
  <c r="Q374" i="70" s="1"/>
  <c r="Q375" i="70" s="1"/>
  <c r="Q376" i="70" s="1"/>
  <c r="Q377" i="70" s="1"/>
  <c r="Q378" i="70" s="1"/>
  <c r="Q379" i="70" s="1"/>
  <c r="Q380" i="70" s="1"/>
  <c r="Q381" i="70" s="1"/>
  <c r="Q382" i="70" s="1"/>
  <c r="Q383" i="70" s="1"/>
  <c r="Q384" i="70" s="1"/>
  <c r="Q385" i="70" s="1"/>
  <c r="Q386" i="70" s="1"/>
  <c r="Q387" i="70" s="1"/>
  <c r="Q388" i="70" s="1"/>
  <c r="Q389" i="70" s="1"/>
  <c r="Q390" i="70" s="1"/>
  <c r="Q391" i="70" s="1"/>
  <c r="Q392" i="70" s="1"/>
  <c r="Q393" i="70" s="1"/>
  <c r="Q394" i="70" s="1"/>
  <c r="Q395" i="70" s="1"/>
  <c r="Q396" i="70" s="1"/>
  <c r="Q397" i="70" s="1"/>
  <c r="Q398" i="70" s="1"/>
  <c r="Q399" i="70" s="1"/>
  <c r="Q400" i="70" s="1"/>
  <c r="Q401" i="70" s="1"/>
  <c r="Q402" i="70" s="1"/>
  <c r="Q403" i="70" s="1"/>
  <c r="Q404" i="70" s="1"/>
  <c r="Q405" i="70" s="1"/>
  <c r="Q406" i="70" s="1"/>
  <c r="Q407" i="70" s="1"/>
  <c r="Q408" i="70" s="1"/>
  <c r="Q409" i="70" s="1"/>
  <c r="Q410" i="70" s="1"/>
  <c r="Q411" i="70" s="1"/>
  <c r="Q412" i="70" s="1"/>
  <c r="Q413" i="70" s="1"/>
  <c r="Q414" i="70" s="1"/>
  <c r="Q415" i="70" s="1"/>
  <c r="Q416" i="70" s="1"/>
  <c r="Q417" i="70" s="1"/>
  <c r="Q418" i="70" s="1"/>
  <c r="Q419" i="70" s="1"/>
  <c r="Q420" i="70" s="1"/>
  <c r="Q421" i="70" s="1"/>
  <c r="Q422" i="70" s="1"/>
  <c r="Q423" i="70" s="1"/>
  <c r="Q424" i="70" s="1"/>
  <c r="Q425" i="70" s="1"/>
  <c r="Q426" i="70" s="1"/>
  <c r="Q427" i="70" s="1"/>
  <c r="Q428" i="70" s="1"/>
  <c r="Q429" i="70" s="1"/>
  <c r="Q430" i="70" s="1"/>
  <c r="Q431" i="70" s="1"/>
  <c r="Q432" i="70" s="1"/>
  <c r="Q433" i="70" s="1"/>
  <c r="Q434" i="70" s="1"/>
  <c r="Q435" i="70" s="1"/>
  <c r="Q436" i="70" s="1"/>
  <c r="Q437" i="70" s="1"/>
  <c r="Q438" i="70" s="1"/>
  <c r="Q439" i="70" s="1"/>
  <c r="Q440" i="70" s="1"/>
  <c r="Q441" i="70" s="1"/>
  <c r="Q442" i="70" s="1"/>
  <c r="Q443" i="70" s="1"/>
  <c r="Q444" i="70" s="1"/>
  <c r="Q445" i="70" s="1"/>
  <c r="Q446" i="70" s="1"/>
  <c r="Q447" i="70" s="1"/>
  <c r="Q448" i="70" s="1"/>
  <c r="Q449" i="70" s="1"/>
  <c r="Q450" i="70" s="1"/>
  <c r="Q451" i="70" s="1"/>
  <c r="Q452" i="70" s="1"/>
  <c r="Q453" i="70" s="1"/>
  <c r="Q454" i="70" s="1"/>
  <c r="Q455" i="70" s="1"/>
  <c r="Q456" i="70" s="1"/>
  <c r="Q457" i="70" s="1"/>
  <c r="Q458" i="70" s="1"/>
  <c r="Q459" i="70" s="1"/>
  <c r="Q460" i="70" s="1"/>
  <c r="Q461" i="70" s="1"/>
  <c r="Q462" i="70" s="1"/>
  <c r="Q463" i="70" s="1"/>
  <c r="Q464" i="70" s="1"/>
  <c r="Q465" i="70" s="1"/>
  <c r="Q466" i="70" s="1"/>
  <c r="Q467" i="70" s="1"/>
  <c r="Q468" i="70" s="1"/>
  <c r="Q469" i="70" s="1"/>
  <c r="Q470" i="70" s="1"/>
  <c r="Q471" i="70" s="1"/>
  <c r="Q472" i="70" s="1"/>
  <c r="Q473" i="70" s="1"/>
  <c r="Q474" i="70" s="1"/>
  <c r="Q475" i="70" s="1"/>
  <c r="Q476" i="70" s="1"/>
  <c r="Q477" i="70" s="1"/>
  <c r="Q478" i="70" s="1"/>
  <c r="Q479" i="70" s="1"/>
  <c r="Q480" i="70" s="1"/>
  <c r="Q481" i="70" s="1"/>
  <c r="Q482" i="70" s="1"/>
  <c r="Q483" i="70" s="1"/>
  <c r="Q484" i="70" s="1"/>
  <c r="Q485" i="70" s="1"/>
  <c r="Q486" i="70" s="1"/>
  <c r="Q487" i="70" s="1"/>
  <c r="Q488" i="70" s="1"/>
  <c r="Q489" i="70" s="1"/>
  <c r="Q490" i="70" s="1"/>
  <c r="Q491" i="70" s="1"/>
  <c r="Q492" i="70" s="1"/>
  <c r="Q493" i="70" s="1"/>
  <c r="Q494" i="70" s="1"/>
  <c r="Q495" i="70" s="1"/>
  <c r="Q496" i="70" s="1"/>
  <c r="Q497" i="70" s="1"/>
  <c r="Q498" i="70" s="1"/>
  <c r="Q499" i="70" s="1"/>
  <c r="Q500" i="70" s="1"/>
  <c r="Q501" i="70" s="1"/>
  <c r="Q502" i="70" s="1"/>
  <c r="Q503" i="70" s="1"/>
  <c r="Q504" i="70" s="1"/>
  <c r="Q505" i="70" s="1"/>
  <c r="Q506" i="70" s="1"/>
  <c r="Q507" i="70" s="1"/>
  <c r="Q508" i="70" s="1"/>
  <c r="Q509" i="70" s="1"/>
  <c r="Q510" i="70" s="1"/>
  <c r="Q511" i="70" s="1"/>
  <c r="Q512" i="70" s="1"/>
  <c r="Q513" i="70" s="1"/>
  <c r="Q514" i="70" s="1"/>
  <c r="Q515" i="70" s="1"/>
  <c r="Q516" i="70" s="1"/>
  <c r="Q517" i="70" s="1"/>
  <c r="Q518" i="70" s="1"/>
  <c r="Q519" i="70" s="1"/>
  <c r="Q520" i="70" s="1"/>
  <c r="Q521" i="70" s="1"/>
  <c r="Q522" i="70" s="1"/>
  <c r="Q523" i="70" s="1"/>
  <c r="Q524" i="70" s="1"/>
  <c r="Q525" i="70" s="1"/>
  <c r="Q526" i="70" s="1"/>
  <c r="Q527" i="70" s="1"/>
  <c r="Q528" i="70" s="1"/>
  <c r="Q529" i="70" s="1"/>
  <c r="Q530" i="70" s="1"/>
  <c r="Q531" i="70" s="1"/>
  <c r="Q532" i="70" s="1"/>
  <c r="Q533" i="70" s="1"/>
  <c r="Q534" i="70" s="1"/>
  <c r="Q535" i="70" s="1"/>
  <c r="Q536" i="70" s="1"/>
  <c r="Q537" i="70" s="1"/>
  <c r="Q538" i="70" s="1"/>
  <c r="Q539" i="70" s="1"/>
  <c r="Q540" i="70" s="1"/>
  <c r="Q541" i="70" s="1"/>
  <c r="Q542" i="70" s="1"/>
  <c r="Q543" i="70" s="1"/>
  <c r="Q544" i="70" s="1"/>
  <c r="Q545" i="70" s="1"/>
  <c r="Q546" i="70" s="1"/>
  <c r="Q547" i="70" s="1"/>
  <c r="Q548" i="70" s="1"/>
  <c r="Q549" i="70" s="1"/>
  <c r="Q550" i="70" s="1"/>
  <c r="Q551" i="70" s="1"/>
  <c r="Q552" i="70" s="1"/>
  <c r="Q553" i="70" s="1"/>
  <c r="Q554" i="70" s="1"/>
  <c r="Q555" i="70" s="1"/>
  <c r="Q556" i="70" s="1"/>
  <c r="Q557" i="70" s="1"/>
  <c r="Q558" i="70" s="1"/>
  <c r="Q559" i="70" s="1"/>
  <c r="Q560" i="70" s="1"/>
  <c r="Q561" i="70" s="1"/>
  <c r="Q562" i="70" s="1"/>
  <c r="Q563" i="70" s="1"/>
  <c r="Q564" i="70" s="1"/>
  <c r="Q565" i="70" s="1"/>
  <c r="Q566" i="70" s="1"/>
  <c r="Q567" i="70" s="1"/>
  <c r="Q568" i="70" s="1"/>
  <c r="Q569" i="70" s="1"/>
  <c r="Q570" i="70" s="1"/>
  <c r="Q571" i="70" s="1"/>
  <c r="Q572" i="70" s="1"/>
  <c r="Q573" i="70" s="1"/>
  <c r="Q574" i="70" s="1"/>
  <c r="Q575" i="70" s="1"/>
  <c r="Q576" i="70" s="1"/>
  <c r="Q577" i="70" s="1"/>
  <c r="Q578" i="70" s="1"/>
  <c r="Q579" i="70" s="1"/>
  <c r="Q580" i="70" s="1"/>
  <c r="Q581" i="70" s="1"/>
  <c r="Q582" i="70" s="1"/>
  <c r="Q583" i="70" s="1"/>
  <c r="Q584" i="70" s="1"/>
  <c r="Q585" i="70" s="1"/>
  <c r="Q586" i="70" s="1"/>
  <c r="Q587" i="70" s="1"/>
  <c r="Q588" i="70" s="1"/>
  <c r="Q589" i="70" s="1"/>
  <c r="Q590" i="70" s="1"/>
  <c r="Q591" i="70" s="1"/>
  <c r="Q592" i="70" s="1"/>
  <c r="Q593" i="70" s="1"/>
  <c r="Q594" i="70" s="1"/>
  <c r="Q595" i="70" s="1"/>
  <c r="Q596" i="70" s="1"/>
  <c r="Q597" i="70" s="1"/>
  <c r="Q598" i="70" s="1"/>
  <c r="Q599" i="70" s="1"/>
  <c r="Q600" i="70" s="1"/>
  <c r="Q601" i="70" s="1"/>
  <c r="Q602" i="70" s="1"/>
  <c r="Q603" i="70" s="1"/>
  <c r="Q604" i="70" s="1"/>
  <c r="Q605" i="70" s="1"/>
  <c r="Q606" i="70" s="1"/>
  <c r="Q607" i="70" s="1"/>
  <c r="Q608" i="70" s="1"/>
  <c r="Q609" i="70" s="1"/>
  <c r="Q610" i="70" s="1"/>
  <c r="Q611" i="70" s="1"/>
  <c r="Q612" i="70" s="1"/>
  <c r="Q613" i="70" s="1"/>
  <c r="Q614" i="70" s="1"/>
  <c r="Q615" i="70" s="1"/>
  <c r="Q616" i="70" s="1"/>
  <c r="Q617" i="70" s="1"/>
  <c r="Q618" i="70" s="1"/>
  <c r="Q619" i="70" s="1"/>
  <c r="Q620" i="70" s="1"/>
  <c r="Q621" i="70" s="1"/>
  <c r="Q622" i="70" s="1"/>
  <c r="Q623" i="70" s="1"/>
  <c r="Q624" i="70" s="1"/>
  <c r="Q625" i="70" s="1"/>
  <c r="Q626" i="70" s="1"/>
  <c r="Q627" i="70" s="1"/>
  <c r="Q628" i="70" s="1"/>
  <c r="Q629" i="70" s="1"/>
  <c r="Q630" i="70" s="1"/>
  <c r="Q631" i="70" s="1"/>
  <c r="Q632" i="70" s="1"/>
  <c r="Q633" i="70" s="1"/>
  <c r="Q634" i="70" s="1"/>
  <c r="Q635" i="70" s="1"/>
  <c r="Q636" i="70" s="1"/>
  <c r="Q637" i="70" s="1"/>
  <c r="Q638" i="70" s="1"/>
  <c r="Q639" i="70" s="1"/>
  <c r="Q640" i="70" s="1"/>
  <c r="Q641" i="70" s="1"/>
  <c r="Q642" i="70" s="1"/>
  <c r="Q643" i="70" s="1"/>
  <c r="Q644" i="70" s="1"/>
  <c r="Q645" i="70" s="1"/>
  <c r="Q646" i="70" s="1"/>
  <c r="Q647" i="70" s="1"/>
  <c r="Q648" i="70" s="1"/>
  <c r="Q649" i="70" s="1"/>
  <c r="Q650" i="70" s="1"/>
  <c r="Q651" i="70" s="1"/>
  <c r="Q652" i="70" s="1"/>
  <c r="Q653" i="70" s="1"/>
  <c r="Q654" i="70" s="1"/>
  <c r="Q655" i="70" s="1"/>
  <c r="Q656" i="70" s="1"/>
  <c r="Q657" i="70" s="1"/>
  <c r="Q658" i="70" s="1"/>
  <c r="Q659" i="70" s="1"/>
  <c r="Q660" i="70" s="1"/>
  <c r="Q661" i="70" s="1"/>
  <c r="Q662" i="70" s="1"/>
  <c r="Q663" i="70" s="1"/>
  <c r="Q664" i="70" s="1"/>
  <c r="Q665" i="70" s="1"/>
  <c r="Q666" i="70" s="1"/>
  <c r="Q667" i="70" s="1"/>
  <c r="Q668" i="70" s="1"/>
  <c r="Q669" i="70" s="1"/>
  <c r="Q670" i="70" s="1"/>
  <c r="Q671" i="70" s="1"/>
  <c r="Q672" i="70" s="1"/>
  <c r="Q673" i="70" s="1"/>
  <c r="Q674" i="70" s="1"/>
  <c r="Q675" i="70" s="1"/>
  <c r="Q676" i="70" s="1"/>
  <c r="Q677" i="70" s="1"/>
  <c r="Q678" i="70" s="1"/>
  <c r="Q679" i="70" s="1"/>
  <c r="Q680" i="70" s="1"/>
  <c r="Q681" i="70" s="1"/>
  <c r="Q682" i="70" s="1"/>
  <c r="Q683" i="70" s="1"/>
  <c r="Q684" i="70" s="1"/>
  <c r="Q685" i="70" s="1"/>
  <c r="Q686" i="70" s="1"/>
  <c r="Q687" i="70" s="1"/>
  <c r="Q688" i="70" s="1"/>
  <c r="Q689" i="70" s="1"/>
  <c r="Q690" i="70" s="1"/>
  <c r="Q691" i="70" s="1"/>
  <c r="Q692" i="70" s="1"/>
  <c r="Q693" i="70" s="1"/>
  <c r="Q694" i="70" s="1"/>
  <c r="Q695" i="70" s="1"/>
  <c r="Q696" i="70" s="1"/>
  <c r="Q697" i="70" s="1"/>
  <c r="Q698" i="70" s="1"/>
  <c r="Q699" i="70" s="1"/>
  <c r="Q700" i="70" s="1"/>
  <c r="Q701" i="70" s="1"/>
  <c r="Q702" i="70" s="1"/>
  <c r="Q703" i="70" s="1"/>
  <c r="Q704" i="70" s="1"/>
  <c r="Q705" i="70" s="1"/>
  <c r="Q706" i="70" s="1"/>
  <c r="Q707" i="70" s="1"/>
  <c r="Q708" i="70" s="1"/>
  <c r="Q709" i="70" s="1"/>
  <c r="Q710" i="70" s="1"/>
  <c r="Q711" i="70" s="1"/>
  <c r="Q712" i="70" s="1"/>
  <c r="Q713" i="70" s="1"/>
  <c r="Q714" i="70" s="1"/>
  <c r="Q715" i="70" s="1"/>
  <c r="Q716" i="70" s="1"/>
  <c r="Q717" i="70" s="1"/>
  <c r="Q718" i="70" s="1"/>
  <c r="Q719" i="70" s="1"/>
  <c r="Q720" i="70" s="1"/>
  <c r="Q721" i="70" s="1"/>
  <c r="Q722" i="70" s="1"/>
  <c r="Q723" i="70" s="1"/>
  <c r="Q724" i="70" s="1"/>
  <c r="Q725" i="70" s="1"/>
  <c r="Q726" i="70" s="1"/>
  <c r="Q727" i="70" s="1"/>
  <c r="Q728" i="70" s="1"/>
  <c r="Q729" i="70" s="1"/>
  <c r="Q730" i="70" s="1"/>
  <c r="Q731" i="70" s="1"/>
  <c r="Q732" i="70" s="1"/>
  <c r="Q733" i="70" s="1"/>
  <c r="Q734" i="70" s="1"/>
  <c r="Q735" i="70" s="1"/>
  <c r="Q736" i="70" s="1"/>
  <c r="Q737" i="70" s="1"/>
  <c r="Q738" i="70" s="1"/>
  <c r="Q739" i="70" s="1"/>
  <c r="Q740" i="70" s="1"/>
  <c r="Q741" i="70" s="1"/>
  <c r="Q742" i="70" s="1"/>
  <c r="Q743" i="70" s="1"/>
  <c r="Q744" i="70" s="1"/>
  <c r="Q745" i="70" s="1"/>
  <c r="Q746" i="70" s="1"/>
  <c r="Q747" i="70" s="1"/>
  <c r="Q748" i="70" s="1"/>
  <c r="Q749" i="70" s="1"/>
  <c r="Q750" i="70" s="1"/>
  <c r="Q751" i="70" s="1"/>
  <c r="Q752" i="70" s="1"/>
  <c r="Q753" i="70" s="1"/>
  <c r="Q754" i="70" s="1"/>
  <c r="Q755" i="70" s="1"/>
  <c r="Q756" i="70" s="1"/>
  <c r="Q757" i="70" s="1"/>
  <c r="Q758" i="70" s="1"/>
  <c r="Q759" i="70" s="1"/>
  <c r="Q760" i="70" s="1"/>
  <c r="Q761" i="70" s="1"/>
  <c r="Q762" i="70" s="1"/>
  <c r="Q763" i="70" s="1"/>
  <c r="Q764" i="70" s="1"/>
  <c r="Q765" i="70" s="1"/>
  <c r="Q766" i="70" s="1"/>
  <c r="Q767" i="70" s="1"/>
  <c r="Q768" i="70" s="1"/>
  <c r="Q769" i="70" s="1"/>
  <c r="Q770" i="70" s="1"/>
  <c r="Q771" i="70" s="1"/>
  <c r="Q772" i="70" s="1"/>
  <c r="Q773" i="70" s="1"/>
  <c r="Q774" i="70" s="1"/>
  <c r="Q775" i="70" s="1"/>
  <c r="Q776" i="70" s="1"/>
  <c r="Q777" i="70" s="1"/>
  <c r="Q778" i="70" s="1"/>
  <c r="Q779" i="70" s="1"/>
  <c r="Q780" i="70" s="1"/>
  <c r="Q781" i="70" s="1"/>
  <c r="Q782" i="70" s="1"/>
  <c r="Q783" i="70" s="1"/>
  <c r="Q784" i="70" s="1"/>
  <c r="Q785" i="70" s="1"/>
  <c r="Q786" i="70" s="1"/>
  <c r="Q787" i="70" s="1"/>
  <c r="Q788" i="70" s="1"/>
  <c r="Q789" i="70" s="1"/>
  <c r="Q790" i="70" s="1"/>
  <c r="Q791" i="70" s="1"/>
  <c r="Q792" i="70" s="1"/>
  <c r="Q793" i="70" s="1"/>
  <c r="Q794" i="70" s="1"/>
  <c r="Q795" i="70" s="1"/>
  <c r="Q796" i="70" s="1"/>
  <c r="Q797" i="70" s="1"/>
  <c r="Q798" i="70" s="1"/>
  <c r="Q799" i="70" s="1"/>
  <c r="Q800" i="70" s="1"/>
  <c r="Q801" i="70" s="1"/>
  <c r="Q802" i="70" s="1"/>
  <c r="Q803" i="70" s="1"/>
  <c r="Q804" i="70" s="1"/>
  <c r="Q805" i="70" s="1"/>
  <c r="Q806" i="70" s="1"/>
  <c r="Q807" i="70" s="1"/>
  <c r="Q808" i="70" s="1"/>
  <c r="Q809" i="70" s="1"/>
  <c r="Q810" i="70" s="1"/>
  <c r="Q811" i="70" s="1"/>
  <c r="Q812" i="70" s="1"/>
  <c r="Q813" i="70" s="1"/>
  <c r="Q814" i="70" s="1"/>
  <c r="Q815" i="70" s="1"/>
  <c r="Q816" i="70" s="1"/>
  <c r="Q817" i="70" s="1"/>
  <c r="Q818" i="70" s="1"/>
  <c r="Q819" i="70" s="1"/>
  <c r="Q820" i="70" s="1"/>
  <c r="Q821" i="70" s="1"/>
  <c r="Q822" i="70" s="1"/>
  <c r="Q823" i="70" s="1"/>
  <c r="Q824" i="70" s="1"/>
  <c r="Q825" i="70" s="1"/>
  <c r="Q826" i="70" s="1"/>
  <c r="Q827" i="70" s="1"/>
  <c r="Q828" i="70" s="1"/>
  <c r="Q829" i="70" s="1"/>
  <c r="Q830" i="70" s="1"/>
  <c r="Q831" i="70" s="1"/>
  <c r="Q832" i="70" s="1"/>
  <c r="Q833" i="70" s="1"/>
  <c r="Q834" i="70" s="1"/>
  <c r="Q835" i="70" s="1"/>
  <c r="Q836" i="70" s="1"/>
  <c r="Q837" i="70" s="1"/>
  <c r="Q838" i="70" s="1"/>
  <c r="Q839" i="70" s="1"/>
  <c r="Q840" i="70" s="1"/>
  <c r="Q841" i="70" s="1"/>
  <c r="Q842" i="70" s="1"/>
  <c r="Q843" i="70" s="1"/>
  <c r="Q844" i="70" s="1"/>
  <c r="Q845" i="70" s="1"/>
  <c r="Q846" i="70" s="1"/>
  <c r="Q847" i="70" s="1"/>
  <c r="Q848" i="70" s="1"/>
  <c r="Q849" i="70" s="1"/>
  <c r="Q850" i="70" s="1"/>
  <c r="Q851" i="70" s="1"/>
  <c r="Q852" i="70" s="1"/>
  <c r="Q853" i="70" s="1"/>
  <c r="Q854" i="70" s="1"/>
  <c r="Q855" i="70" s="1"/>
  <c r="Q856" i="70" s="1"/>
  <c r="Q857" i="70" s="1"/>
  <c r="Q858" i="70" s="1"/>
  <c r="Q859" i="70" s="1"/>
  <c r="Q860" i="70" s="1"/>
  <c r="Q861" i="70" s="1"/>
  <c r="Q862" i="70" s="1"/>
  <c r="Q863" i="70" s="1"/>
  <c r="Q864" i="70" s="1"/>
  <c r="Q865" i="70" s="1"/>
  <c r="Q866" i="70" s="1"/>
  <c r="Q867" i="70" s="1"/>
  <c r="Q868" i="70" s="1"/>
  <c r="Q869" i="70" s="1"/>
  <c r="Q870" i="70" s="1"/>
  <c r="Q871" i="70" s="1"/>
  <c r="Q872" i="70" s="1"/>
  <c r="Q873" i="70" s="1"/>
  <c r="Q874" i="70" s="1"/>
  <c r="Q875" i="70" s="1"/>
  <c r="Q876" i="70" s="1"/>
  <c r="Q877" i="70" s="1"/>
  <c r="Q878" i="70" s="1"/>
  <c r="Q879" i="70" s="1"/>
  <c r="Q880" i="70" s="1"/>
  <c r="Q881" i="70" s="1"/>
  <c r="Q882" i="70" s="1"/>
  <c r="Q883" i="70" s="1"/>
  <c r="Q884" i="70" s="1"/>
  <c r="Q885" i="70" s="1"/>
  <c r="Q886" i="70" s="1"/>
  <c r="Q887" i="70" s="1"/>
  <c r="Q888" i="70" s="1"/>
  <c r="Q889" i="70" s="1"/>
  <c r="Q890" i="70" s="1"/>
  <c r="Q891" i="70" s="1"/>
  <c r="Q892" i="70" s="1"/>
  <c r="Q893" i="70" s="1"/>
  <c r="Q894" i="70" s="1"/>
  <c r="Q895" i="70" s="1"/>
  <c r="Q896" i="70" s="1"/>
  <c r="Q897" i="70" s="1"/>
  <c r="Q898" i="70" s="1"/>
  <c r="Q899" i="70" s="1"/>
  <c r="Q900" i="70" s="1"/>
  <c r="Q901" i="70" s="1"/>
  <c r="Q902" i="70" s="1"/>
  <c r="Q903" i="70" s="1"/>
  <c r="Q904" i="70" s="1"/>
  <c r="Q905" i="70" s="1"/>
  <c r="Q906" i="70" s="1"/>
  <c r="Q907" i="70" s="1"/>
  <c r="Q908" i="70" s="1"/>
  <c r="Q909" i="70" s="1"/>
  <c r="Q910" i="70" s="1"/>
  <c r="Q911" i="70" s="1"/>
  <c r="Q912" i="70" s="1"/>
  <c r="Q913" i="70" s="1"/>
  <c r="Q914" i="70" s="1"/>
  <c r="Q915" i="70" s="1"/>
  <c r="Q916" i="70" s="1"/>
  <c r="Q917" i="70" s="1"/>
  <c r="Q918" i="70" s="1"/>
  <c r="Q919" i="70" s="1"/>
  <c r="Q920" i="70" s="1"/>
  <c r="Q921" i="70" s="1"/>
  <c r="Q922" i="70" s="1"/>
  <c r="Q923" i="70" s="1"/>
  <c r="Q924" i="70" s="1"/>
  <c r="Q925" i="70" s="1"/>
  <c r="Q926" i="70" s="1"/>
  <c r="Q927" i="70" s="1"/>
  <c r="Q928" i="70" s="1"/>
  <c r="Q929" i="70" s="1"/>
  <c r="Q930" i="70" s="1"/>
  <c r="Q931" i="70" s="1"/>
  <c r="Q932" i="70" s="1"/>
  <c r="Q933" i="70" s="1"/>
  <c r="Q934" i="70" s="1"/>
  <c r="Q935" i="70" s="1"/>
  <c r="Q936" i="70" s="1"/>
  <c r="Q937" i="70" s="1"/>
  <c r="Q938" i="70" s="1"/>
  <c r="Q939" i="70" s="1"/>
  <c r="Q940" i="70" s="1"/>
  <c r="Q941" i="70" s="1"/>
  <c r="Q942" i="70" s="1"/>
  <c r="Q943" i="70" s="1"/>
  <c r="Q944" i="70" s="1"/>
  <c r="Q945" i="70" s="1"/>
  <c r="Q946" i="70" s="1"/>
  <c r="Q947" i="70" s="1"/>
  <c r="Q948" i="70" s="1"/>
  <c r="Q949" i="70" s="1"/>
  <c r="Q950" i="70" s="1"/>
  <c r="Q951" i="70" s="1"/>
  <c r="Q952" i="70" s="1"/>
  <c r="Q953" i="70" s="1"/>
  <c r="Q954" i="70" s="1"/>
  <c r="Q955" i="70" s="1"/>
  <c r="Q956" i="70" s="1"/>
  <c r="Q957" i="70" s="1"/>
  <c r="Q958" i="70" s="1"/>
  <c r="Q959" i="70" s="1"/>
  <c r="Q960" i="70" s="1"/>
  <c r="Q961" i="70" s="1"/>
  <c r="Q962" i="70" s="1"/>
  <c r="Q963" i="70" s="1"/>
  <c r="Q964" i="70" s="1"/>
  <c r="Q965" i="70" s="1"/>
  <c r="Q966" i="70" s="1"/>
  <c r="Q967" i="70" s="1"/>
  <c r="Q968" i="70" s="1"/>
  <c r="Q969" i="70" s="1"/>
  <c r="Q970" i="70" s="1"/>
  <c r="Q971" i="70" s="1"/>
  <c r="Q972" i="70" s="1"/>
  <c r="Q973" i="70" s="1"/>
  <c r="Q974" i="70" s="1"/>
  <c r="Q975" i="70" s="1"/>
  <c r="Q976" i="70" s="1"/>
  <c r="Q977" i="70" s="1"/>
  <c r="Q978" i="70" s="1"/>
  <c r="Q979" i="70" s="1"/>
  <c r="Q980" i="70" s="1"/>
  <c r="Q981" i="70" s="1"/>
  <c r="Q982" i="70" s="1"/>
  <c r="Q983" i="70" s="1"/>
  <c r="Q984" i="70" s="1"/>
  <c r="Q985" i="70" s="1"/>
  <c r="Q986" i="70" s="1"/>
  <c r="Q987" i="70" s="1"/>
  <c r="Q988" i="70" s="1"/>
  <c r="Q989" i="70" s="1"/>
  <c r="Q990" i="70" s="1"/>
  <c r="Q991" i="70" s="1"/>
  <c r="Q992" i="70" s="1"/>
  <c r="Q993" i="70" s="1"/>
  <c r="Q994" i="70" s="1"/>
  <c r="Q995" i="70" s="1"/>
  <c r="Q996" i="70" s="1"/>
  <c r="Q997" i="70" s="1"/>
  <c r="Q998" i="70" s="1"/>
  <c r="Q999" i="70" s="1"/>
  <c r="AE43" i="70" l="1"/>
  <c r="AC44" i="70"/>
  <c r="AD44" i="70" s="1"/>
  <c r="AA45" i="70"/>
  <c r="S47" i="70"/>
  <c r="AE44" i="70" l="1"/>
  <c r="AC45" i="70"/>
  <c r="AD45" i="70" s="1"/>
  <c r="AA46" i="70"/>
  <c r="S48" i="70"/>
  <c r="AE45" i="70" l="1"/>
  <c r="AC46" i="70"/>
  <c r="AD46" i="70" s="1"/>
  <c r="AA47" i="70"/>
  <c r="S49" i="70"/>
  <c r="AE46" i="70" l="1"/>
  <c r="AC47" i="70"/>
  <c r="AD47" i="70" s="1"/>
  <c r="AA48" i="70"/>
  <c r="S50" i="70"/>
  <c r="AE47" i="70" l="1"/>
  <c r="AC48" i="70"/>
  <c r="AD48" i="70" s="1"/>
  <c r="AA49" i="70"/>
  <c r="S51" i="70"/>
  <c r="AE48" i="70" l="1"/>
  <c r="AC49" i="70"/>
  <c r="AD49" i="70" s="1"/>
  <c r="AA50" i="70"/>
  <c r="S52" i="70"/>
  <c r="AE49" i="70" l="1"/>
  <c r="AC50" i="70"/>
  <c r="AD50" i="70" s="1"/>
  <c r="AA51" i="70"/>
  <c r="S53" i="70"/>
  <c r="AE50" i="70" l="1"/>
  <c r="AC51" i="70"/>
  <c r="AD51" i="70" s="1"/>
  <c r="AA52" i="70"/>
  <c r="S54" i="70"/>
  <c r="AE51" i="70" l="1"/>
  <c r="AC52" i="70"/>
  <c r="AD52" i="70" s="1"/>
  <c r="AA53" i="70"/>
  <c r="S55" i="70"/>
  <c r="AE52" i="70" l="1"/>
  <c r="AC53" i="70"/>
  <c r="AD53" i="70" s="1"/>
  <c r="AA54" i="70"/>
  <c r="S56" i="70"/>
  <c r="AE53" i="70" l="1"/>
  <c r="AC54" i="70"/>
  <c r="AD54" i="70" s="1"/>
  <c r="AA55" i="70"/>
  <c r="S57" i="70"/>
  <c r="AE54" i="70" l="1"/>
  <c r="AC55" i="70"/>
  <c r="AD55" i="70" s="1"/>
  <c r="AA56" i="70"/>
  <c r="S58" i="70"/>
  <c r="AE55" i="70" l="1"/>
  <c r="AC56" i="70"/>
  <c r="AD56" i="70" s="1"/>
  <c r="AA57" i="70"/>
  <c r="S59" i="70"/>
  <c r="AE56" i="70" l="1"/>
  <c r="AC57" i="70"/>
  <c r="AD57" i="70" s="1"/>
  <c r="AA58" i="70"/>
  <c r="S60" i="70"/>
  <c r="AE57" i="70" l="1"/>
  <c r="AC58" i="70"/>
  <c r="AD58" i="70" s="1"/>
  <c r="AA59" i="70"/>
  <c r="S61" i="70"/>
  <c r="AE58" i="70" l="1"/>
  <c r="AC59" i="70"/>
  <c r="AD59" i="70" s="1"/>
  <c r="AA60" i="70"/>
  <c r="S62" i="70"/>
  <c r="AE59" i="70" l="1"/>
  <c r="AC60" i="70"/>
  <c r="AD60" i="70" s="1"/>
  <c r="AA61" i="70"/>
  <c r="S63" i="70"/>
  <c r="AE60" i="70" l="1"/>
  <c r="AC61" i="70"/>
  <c r="AD61" i="70" s="1"/>
  <c r="AA62" i="70"/>
  <c r="S64" i="70"/>
  <c r="AE61" i="70" l="1"/>
  <c r="AC62" i="70"/>
  <c r="AD62" i="70" s="1"/>
  <c r="AA63" i="70"/>
  <c r="S65" i="70"/>
  <c r="AE62" i="70" l="1"/>
  <c r="AC63" i="70"/>
  <c r="AD63" i="70" s="1"/>
  <c r="AA64" i="70"/>
  <c r="S66" i="70"/>
  <c r="AE63" i="70" l="1"/>
  <c r="AC64" i="70"/>
  <c r="AD64" i="70" s="1"/>
  <c r="AA65" i="70"/>
  <c r="S67" i="70"/>
  <c r="AE64" i="70" l="1"/>
  <c r="AC65" i="70"/>
  <c r="AD65" i="70" s="1"/>
  <c r="AA66" i="70"/>
  <c r="S68" i="70"/>
  <c r="AE65" i="70" l="1"/>
  <c r="AC66" i="70"/>
  <c r="AD66" i="70" s="1"/>
  <c r="AA67" i="70"/>
  <c r="S69" i="70"/>
  <c r="AE66" i="70" l="1"/>
  <c r="AC67" i="70"/>
  <c r="AD67" i="70" s="1"/>
  <c r="AA68" i="70"/>
  <c r="S70" i="70"/>
  <c r="AE67" i="70" l="1"/>
  <c r="AC68" i="70"/>
  <c r="AD68" i="70" s="1"/>
  <c r="AA69" i="70"/>
  <c r="S71" i="70"/>
  <c r="AE68" i="70" l="1"/>
  <c r="AC69" i="70"/>
  <c r="AD69" i="70" s="1"/>
  <c r="AA70" i="70"/>
  <c r="S72" i="70"/>
  <c r="AE69" i="70" l="1"/>
  <c r="AC70" i="70"/>
  <c r="AD70" i="70" s="1"/>
  <c r="AA71" i="70"/>
  <c r="S73" i="70"/>
  <c r="AE70" i="70" l="1"/>
  <c r="AC71" i="70"/>
  <c r="AD71" i="70" s="1"/>
  <c r="AA72" i="70"/>
  <c r="S74" i="70"/>
  <c r="AE71" i="70" l="1"/>
  <c r="AC72" i="70"/>
  <c r="AD72" i="70" s="1"/>
  <c r="AA73" i="70"/>
  <c r="S75" i="70"/>
  <c r="AE72" i="70" l="1"/>
  <c r="AC73" i="70"/>
  <c r="AD73" i="70" s="1"/>
  <c r="AA74" i="70"/>
  <c r="S76" i="70"/>
  <c r="AE73" i="70" l="1"/>
  <c r="AC74" i="70"/>
  <c r="AD74" i="70" s="1"/>
  <c r="AA75" i="70"/>
  <c r="S77" i="70"/>
  <c r="AE74" i="70" l="1"/>
  <c r="AC75" i="70"/>
  <c r="AD75" i="70" s="1"/>
  <c r="AA76" i="70"/>
  <c r="S78" i="70"/>
  <c r="AE75" i="70" l="1"/>
  <c r="AC76" i="70"/>
  <c r="AD76" i="70" s="1"/>
  <c r="AA77" i="70"/>
  <c r="S79" i="70"/>
  <c r="AE76" i="70" l="1"/>
  <c r="AC77" i="70"/>
  <c r="AD77" i="70" s="1"/>
  <c r="AA78" i="70"/>
  <c r="S80" i="70"/>
  <c r="AE77" i="70" l="1"/>
  <c r="AC78" i="70"/>
  <c r="AD78" i="70" s="1"/>
  <c r="AA79" i="70"/>
  <c r="S81" i="70"/>
  <c r="AE78" i="70" l="1"/>
  <c r="AC79" i="70"/>
  <c r="AD79" i="70" s="1"/>
  <c r="AA80" i="70"/>
  <c r="S82" i="70"/>
  <c r="AE79" i="70" l="1"/>
  <c r="AC80" i="70"/>
  <c r="AD80" i="70" s="1"/>
  <c r="AA81" i="70"/>
  <c r="S83" i="70"/>
  <c r="AE80" i="70" l="1"/>
  <c r="AC81" i="70"/>
  <c r="AD81" i="70" s="1"/>
  <c r="AA82" i="70"/>
  <c r="S84" i="70"/>
  <c r="AE81" i="70" l="1"/>
  <c r="AC82" i="70"/>
  <c r="AD82" i="70" s="1"/>
  <c r="AA83" i="70"/>
  <c r="S85" i="70"/>
  <c r="AE82" i="70" l="1"/>
  <c r="AC83" i="70"/>
  <c r="AD83" i="70" s="1"/>
  <c r="AA84" i="70"/>
  <c r="S86" i="70"/>
  <c r="AE83" i="70" l="1"/>
  <c r="AC84" i="70"/>
  <c r="AD84" i="70" s="1"/>
  <c r="AA85" i="70"/>
  <c r="S87" i="70"/>
  <c r="AE84" i="70" l="1"/>
  <c r="AC85" i="70"/>
  <c r="AD85" i="70" s="1"/>
  <c r="AA86" i="70"/>
  <c r="S88" i="70"/>
  <c r="AE85" i="70" l="1"/>
  <c r="AC86" i="70"/>
  <c r="AD86" i="70" s="1"/>
  <c r="AA87" i="70"/>
  <c r="S89" i="70"/>
  <c r="AE86" i="70" l="1"/>
  <c r="AC87" i="70"/>
  <c r="AD87" i="70" s="1"/>
  <c r="AA88" i="70"/>
  <c r="S90" i="70"/>
  <c r="AE87" i="70" l="1"/>
  <c r="AC88" i="70"/>
  <c r="AD88" i="70" s="1"/>
  <c r="AA89" i="70"/>
  <c r="S91" i="70"/>
  <c r="AE88" i="70" l="1"/>
  <c r="AC89" i="70"/>
  <c r="AD89" i="70" s="1"/>
  <c r="AA90" i="70"/>
  <c r="S92" i="70"/>
  <c r="AE89" i="70" l="1"/>
  <c r="AC90" i="70"/>
  <c r="AD90" i="70" s="1"/>
  <c r="AA91" i="70"/>
  <c r="S93" i="70"/>
  <c r="AE90" i="70" l="1"/>
  <c r="AC91" i="70"/>
  <c r="AD91" i="70" s="1"/>
  <c r="AA92" i="70"/>
  <c r="S94" i="70"/>
  <c r="AE91" i="70" l="1"/>
  <c r="AC92" i="70"/>
  <c r="AD92" i="70" s="1"/>
  <c r="AA93" i="70"/>
  <c r="S95" i="70"/>
  <c r="AE92" i="70" l="1"/>
  <c r="AC93" i="70"/>
  <c r="AD93" i="70" s="1"/>
  <c r="AA94" i="70"/>
  <c r="S96" i="70"/>
  <c r="AE93" i="70" l="1"/>
  <c r="AC94" i="70"/>
  <c r="AD94" i="70" s="1"/>
  <c r="AA95" i="70"/>
  <c r="S97" i="70"/>
  <c r="AE94" i="70" l="1"/>
  <c r="AC95" i="70"/>
  <c r="AD95" i="70" s="1"/>
  <c r="AA96" i="70"/>
  <c r="S98" i="70"/>
  <c r="AE95" i="70" l="1"/>
  <c r="AC96" i="70"/>
  <c r="AD96" i="70" s="1"/>
  <c r="AA97" i="70"/>
  <c r="S99" i="70"/>
  <c r="AE96" i="70" l="1"/>
  <c r="AC97" i="70"/>
  <c r="AD97" i="70" s="1"/>
  <c r="AA98" i="70"/>
  <c r="S100" i="70"/>
  <c r="AE97" i="70" l="1"/>
  <c r="AC98" i="70"/>
  <c r="AD98" i="70" s="1"/>
  <c r="AA99" i="70"/>
  <c r="S101" i="70"/>
  <c r="AE98" i="70" l="1"/>
  <c r="AC99" i="70"/>
  <c r="AD99" i="70" s="1"/>
  <c r="AA100" i="70"/>
  <c r="S102" i="70"/>
  <c r="AE99" i="70" l="1"/>
  <c r="AC100" i="70"/>
  <c r="AD100" i="70" s="1"/>
  <c r="AA101" i="70"/>
  <c r="S103" i="70"/>
  <c r="AE100" i="70" l="1"/>
  <c r="AC101" i="70"/>
  <c r="AD101" i="70" s="1"/>
  <c r="AA102" i="70"/>
  <c r="S104" i="70"/>
  <c r="AE101" i="70" l="1"/>
  <c r="AC102" i="70"/>
  <c r="AD102" i="70" s="1"/>
  <c r="AA103" i="70"/>
  <c r="S105" i="70"/>
  <c r="AE102" i="70" l="1"/>
  <c r="AC103" i="70"/>
  <c r="AD103" i="70" s="1"/>
  <c r="AA104" i="70"/>
  <c r="S106" i="70"/>
  <c r="AE103" i="70" l="1"/>
  <c r="AC104" i="70"/>
  <c r="AD104" i="70" s="1"/>
  <c r="AA105" i="70"/>
  <c r="S107" i="70"/>
  <c r="AE104" i="70" l="1"/>
  <c r="AC105" i="70"/>
  <c r="AD105" i="70" s="1"/>
  <c r="AA106" i="70"/>
  <c r="S108" i="70"/>
  <c r="AE105" i="70" l="1"/>
  <c r="AC106" i="70"/>
  <c r="AD106" i="70" s="1"/>
  <c r="AA107" i="70"/>
  <c r="S109" i="70"/>
  <c r="AE106" i="70" l="1"/>
  <c r="AC107" i="70"/>
  <c r="AD107" i="70" s="1"/>
  <c r="AA108" i="70"/>
  <c r="S110" i="70"/>
  <c r="AE107" i="70" l="1"/>
  <c r="AC108" i="70"/>
  <c r="AD108" i="70" s="1"/>
  <c r="AA109" i="70"/>
  <c r="S111" i="70"/>
  <c r="AE108" i="70" l="1"/>
  <c r="AC109" i="70"/>
  <c r="AD109" i="70" s="1"/>
  <c r="AA110" i="70"/>
  <c r="S112" i="70"/>
  <c r="AE109" i="70" l="1"/>
  <c r="AC110" i="70"/>
  <c r="AD110" i="70" s="1"/>
  <c r="AA111" i="70"/>
  <c r="S113" i="70"/>
  <c r="AE110" i="70" l="1"/>
  <c r="AC111" i="70"/>
  <c r="AD111" i="70" s="1"/>
  <c r="AA112" i="70"/>
  <c r="S114" i="70"/>
  <c r="AE111" i="70" l="1"/>
  <c r="AC112" i="70"/>
  <c r="AD112" i="70" s="1"/>
  <c r="AA113" i="70"/>
  <c r="S115" i="70"/>
  <c r="AE112" i="70" l="1"/>
  <c r="AC113" i="70"/>
  <c r="AD113" i="70" s="1"/>
  <c r="AA114" i="70"/>
  <c r="S116" i="70"/>
  <c r="AE113" i="70" l="1"/>
  <c r="AC114" i="70"/>
  <c r="AD114" i="70" s="1"/>
  <c r="AA115" i="70"/>
  <c r="S117" i="70"/>
  <c r="AE114" i="70" l="1"/>
  <c r="AC115" i="70"/>
  <c r="AD115" i="70" s="1"/>
  <c r="AA116" i="70"/>
  <c r="S118" i="70"/>
  <c r="AE115" i="70" l="1"/>
  <c r="AC116" i="70"/>
  <c r="AD116" i="70" s="1"/>
  <c r="AA117" i="70"/>
  <c r="S119" i="70"/>
  <c r="AE116" i="70" l="1"/>
  <c r="AC117" i="70"/>
  <c r="AD117" i="70" s="1"/>
  <c r="AA118" i="70"/>
  <c r="S120" i="70"/>
  <c r="AE117" i="70" l="1"/>
  <c r="AC118" i="70"/>
  <c r="AD118" i="70" s="1"/>
  <c r="AA119" i="70"/>
  <c r="S121" i="70"/>
  <c r="AE118" i="70" l="1"/>
  <c r="AC119" i="70"/>
  <c r="AD119" i="70" s="1"/>
  <c r="AA120" i="70"/>
  <c r="S122" i="70"/>
  <c r="AE119" i="70" l="1"/>
  <c r="AC120" i="70"/>
  <c r="AD120" i="70" s="1"/>
  <c r="AA121" i="70"/>
  <c r="S123" i="70"/>
  <c r="AE120" i="70" l="1"/>
  <c r="AC121" i="70"/>
  <c r="AD121" i="70" s="1"/>
  <c r="AA122" i="70"/>
  <c r="S124" i="70"/>
  <c r="AE121" i="70" l="1"/>
  <c r="AC122" i="70"/>
  <c r="AD122" i="70" s="1"/>
  <c r="AA123" i="70"/>
  <c r="S125" i="70"/>
  <c r="AE122" i="70" l="1"/>
  <c r="AC123" i="70"/>
  <c r="AD123" i="70" s="1"/>
  <c r="AA124" i="70"/>
  <c r="S126" i="70"/>
  <c r="AE123" i="70" l="1"/>
  <c r="AC124" i="70"/>
  <c r="AD124" i="70" s="1"/>
  <c r="AA125" i="70"/>
  <c r="S127" i="70"/>
  <c r="AE124" i="70" l="1"/>
  <c r="AC125" i="70"/>
  <c r="AD125" i="70" s="1"/>
  <c r="AA126" i="70"/>
  <c r="S128" i="70"/>
  <c r="AE125" i="70" l="1"/>
  <c r="AC126" i="70"/>
  <c r="AD126" i="70" s="1"/>
  <c r="AA127" i="70"/>
  <c r="S129" i="70"/>
  <c r="AE126" i="70" l="1"/>
  <c r="AC127" i="70"/>
  <c r="AD127" i="70" s="1"/>
  <c r="AA128" i="70"/>
  <c r="S130" i="70"/>
  <c r="AE127" i="70" l="1"/>
  <c r="AC128" i="70"/>
  <c r="AD128" i="70" s="1"/>
  <c r="AA129" i="70"/>
  <c r="S131" i="70"/>
  <c r="AE128" i="70" l="1"/>
  <c r="AC129" i="70"/>
  <c r="AD129" i="70" s="1"/>
  <c r="AA130" i="70"/>
  <c r="S132" i="70"/>
  <c r="AE129" i="70" l="1"/>
  <c r="AC130" i="70"/>
  <c r="AD130" i="70" s="1"/>
  <c r="AA131" i="70"/>
  <c r="S133" i="70"/>
  <c r="AE130" i="70" l="1"/>
  <c r="AC131" i="70"/>
  <c r="AD131" i="70" s="1"/>
  <c r="AA132" i="70"/>
  <c r="S134" i="70"/>
  <c r="AE131" i="70" l="1"/>
  <c r="AC132" i="70"/>
  <c r="AD132" i="70" s="1"/>
  <c r="AA133" i="70"/>
  <c r="S135" i="70"/>
  <c r="AE132" i="70" l="1"/>
  <c r="AC133" i="70"/>
  <c r="AD133" i="70" s="1"/>
  <c r="AA134" i="70"/>
  <c r="S136" i="70"/>
  <c r="AE133" i="70" l="1"/>
  <c r="AC134" i="70"/>
  <c r="AD134" i="70" s="1"/>
  <c r="AA135" i="70"/>
  <c r="S137" i="70"/>
  <c r="AE134" i="70" l="1"/>
  <c r="AC135" i="70"/>
  <c r="AD135" i="70" s="1"/>
  <c r="AA136" i="70"/>
  <c r="S138" i="70"/>
  <c r="AE135" i="70" l="1"/>
  <c r="AC136" i="70"/>
  <c r="AD136" i="70" s="1"/>
  <c r="AA137" i="70"/>
  <c r="S139" i="70"/>
  <c r="AE136" i="70" l="1"/>
  <c r="AC137" i="70"/>
  <c r="AD137" i="70" s="1"/>
  <c r="AA138" i="70"/>
  <c r="S140" i="70"/>
  <c r="AE137" i="70" l="1"/>
  <c r="AC138" i="70"/>
  <c r="AD138" i="70" s="1"/>
  <c r="AA139" i="70"/>
  <c r="S141" i="70"/>
  <c r="AE138" i="70" l="1"/>
  <c r="AC139" i="70"/>
  <c r="AD139" i="70" s="1"/>
  <c r="AA140" i="70"/>
  <c r="S142" i="70"/>
  <c r="AE139" i="70" l="1"/>
  <c r="AC140" i="70"/>
  <c r="AD140" i="70" s="1"/>
  <c r="AA141" i="70"/>
  <c r="S143" i="70"/>
  <c r="AE140" i="70" l="1"/>
  <c r="AC141" i="70"/>
  <c r="AD141" i="70" s="1"/>
  <c r="AA142" i="70"/>
  <c r="S144" i="70"/>
  <c r="AE141" i="70" l="1"/>
  <c r="AC142" i="70"/>
  <c r="AD142" i="70" s="1"/>
  <c r="AA143" i="70"/>
  <c r="S145" i="70"/>
  <c r="AE142" i="70" l="1"/>
  <c r="AC143" i="70"/>
  <c r="AD143" i="70" s="1"/>
  <c r="AA144" i="70"/>
  <c r="S146" i="70"/>
  <c r="AE143" i="70" l="1"/>
  <c r="AC144" i="70"/>
  <c r="AD144" i="70" s="1"/>
  <c r="AA145" i="70"/>
  <c r="S147" i="70"/>
  <c r="AE144" i="70" l="1"/>
  <c r="AC145" i="70"/>
  <c r="AD145" i="70" s="1"/>
  <c r="AA146" i="70"/>
  <c r="S148" i="70"/>
  <c r="AE145" i="70" l="1"/>
  <c r="AC146" i="70"/>
  <c r="AD146" i="70" s="1"/>
  <c r="AA147" i="70"/>
  <c r="S149" i="70"/>
  <c r="AE146" i="70" l="1"/>
  <c r="AC147" i="70"/>
  <c r="AD147" i="70" s="1"/>
  <c r="AA148" i="70"/>
  <c r="S150" i="70"/>
  <c r="AE147" i="70" l="1"/>
  <c r="AC148" i="70"/>
  <c r="AD148" i="70" s="1"/>
  <c r="AA149" i="70"/>
  <c r="S151" i="70"/>
  <c r="AE148" i="70" l="1"/>
  <c r="AC149" i="70"/>
  <c r="AD149" i="70" s="1"/>
  <c r="AA150" i="70"/>
  <c r="S152" i="70"/>
  <c r="AE149" i="70" l="1"/>
  <c r="AC150" i="70"/>
  <c r="AD150" i="70" s="1"/>
  <c r="AA151" i="70"/>
  <c r="S153" i="70"/>
  <c r="AE150" i="70" l="1"/>
  <c r="AC151" i="70"/>
  <c r="AD151" i="70" s="1"/>
  <c r="AA152" i="70"/>
  <c r="S154" i="70"/>
  <c r="AE151" i="70" l="1"/>
  <c r="AC152" i="70"/>
  <c r="AD152" i="70" s="1"/>
  <c r="AA153" i="70"/>
  <c r="S155" i="70"/>
  <c r="AE152" i="70" l="1"/>
  <c r="AC153" i="70"/>
  <c r="AD153" i="70" s="1"/>
  <c r="AA154" i="70"/>
  <c r="S156" i="70"/>
  <c r="AE153" i="70" l="1"/>
  <c r="AC154" i="70"/>
  <c r="AD154" i="70" s="1"/>
  <c r="AA155" i="70"/>
  <c r="S157" i="70"/>
  <c r="AE154" i="70" l="1"/>
  <c r="AC155" i="70"/>
  <c r="AD155" i="70" s="1"/>
  <c r="AA156" i="70"/>
  <c r="S158" i="70"/>
  <c r="AE155" i="70" l="1"/>
  <c r="AC156" i="70"/>
  <c r="AD156" i="70" s="1"/>
  <c r="AA157" i="70"/>
  <c r="S159" i="70"/>
  <c r="AE156" i="70" l="1"/>
  <c r="AC157" i="70"/>
  <c r="AD157" i="70" s="1"/>
  <c r="AA158" i="70"/>
  <c r="S160" i="70"/>
  <c r="AE157" i="70" l="1"/>
  <c r="AC158" i="70"/>
  <c r="AD158" i="70" s="1"/>
  <c r="AA159" i="70"/>
  <c r="S161" i="70"/>
  <c r="AE158" i="70" l="1"/>
  <c r="AC159" i="70"/>
  <c r="AD159" i="70" s="1"/>
  <c r="AA160" i="70"/>
  <c r="S162" i="70"/>
  <c r="AE159" i="70" l="1"/>
  <c r="AC160" i="70"/>
  <c r="AD160" i="70" s="1"/>
  <c r="AA161" i="70"/>
  <c r="S163" i="70"/>
  <c r="AE160" i="70" l="1"/>
  <c r="AC161" i="70"/>
  <c r="AD161" i="70" s="1"/>
  <c r="AA162" i="70"/>
  <c r="S164" i="70"/>
  <c r="AE161" i="70" l="1"/>
  <c r="AC162" i="70"/>
  <c r="AD162" i="70" s="1"/>
  <c r="AA163" i="70"/>
  <c r="S165" i="70"/>
  <c r="AE162" i="70" l="1"/>
  <c r="AC163" i="70"/>
  <c r="AD163" i="70" s="1"/>
  <c r="AA164" i="70"/>
  <c r="S166" i="70"/>
  <c r="AE163" i="70" l="1"/>
  <c r="AC164" i="70"/>
  <c r="AD164" i="70" s="1"/>
  <c r="AA165" i="70"/>
  <c r="S167" i="70"/>
  <c r="AE164" i="70" l="1"/>
  <c r="AC165" i="70"/>
  <c r="AD165" i="70" s="1"/>
  <c r="AA166" i="70"/>
  <c r="S168" i="70"/>
  <c r="AE165" i="70" l="1"/>
  <c r="AC166" i="70"/>
  <c r="AD166" i="70" s="1"/>
  <c r="AA167" i="70"/>
  <c r="S169" i="70"/>
  <c r="AE166" i="70" l="1"/>
  <c r="AC167" i="70"/>
  <c r="AD167" i="70" s="1"/>
  <c r="AA168" i="70"/>
  <c r="S170" i="70"/>
  <c r="AE167" i="70" l="1"/>
  <c r="AC168" i="70"/>
  <c r="AD168" i="70" s="1"/>
  <c r="AA169" i="70"/>
  <c r="S171" i="70"/>
  <c r="AE168" i="70" l="1"/>
  <c r="AC169" i="70"/>
  <c r="AD169" i="70" s="1"/>
  <c r="AA170" i="70"/>
  <c r="S172" i="70"/>
  <c r="AE169" i="70" l="1"/>
  <c r="AC170" i="70"/>
  <c r="AD170" i="70" s="1"/>
  <c r="AA171" i="70"/>
  <c r="S173" i="70"/>
  <c r="AE170" i="70" l="1"/>
  <c r="AC171" i="70"/>
  <c r="AD171" i="70" s="1"/>
  <c r="AA172" i="70"/>
  <c r="S174" i="70"/>
  <c r="AE171" i="70" l="1"/>
  <c r="AC172" i="70"/>
  <c r="AD172" i="70" s="1"/>
  <c r="AA173" i="70"/>
  <c r="S175" i="70"/>
  <c r="AE172" i="70" l="1"/>
  <c r="AC173" i="70"/>
  <c r="AD173" i="70" s="1"/>
  <c r="AA174" i="70"/>
  <c r="S176" i="70"/>
  <c r="AE173" i="70" l="1"/>
  <c r="AC174" i="70"/>
  <c r="AD174" i="70" s="1"/>
  <c r="AA175" i="70"/>
  <c r="S177" i="70"/>
  <c r="AE174" i="70" l="1"/>
  <c r="AC175" i="70"/>
  <c r="AD175" i="70" s="1"/>
  <c r="AA176" i="70"/>
  <c r="S178" i="70"/>
  <c r="AE175" i="70" l="1"/>
  <c r="AC176" i="70"/>
  <c r="AD176" i="70" s="1"/>
  <c r="AA177" i="70"/>
  <c r="S179" i="70"/>
  <c r="AE176" i="70" l="1"/>
  <c r="AC177" i="70"/>
  <c r="AD177" i="70" s="1"/>
  <c r="AA178" i="70"/>
  <c r="S180" i="70"/>
  <c r="AE177" i="70" l="1"/>
  <c r="AC178" i="70"/>
  <c r="AD178" i="70" s="1"/>
  <c r="AA179" i="70"/>
  <c r="S181" i="70"/>
  <c r="AE178" i="70" l="1"/>
  <c r="AC179" i="70"/>
  <c r="AD179" i="70" s="1"/>
  <c r="AA180" i="70"/>
  <c r="S182" i="70"/>
  <c r="AE179" i="70" l="1"/>
  <c r="AC180" i="70"/>
  <c r="AD180" i="70" s="1"/>
  <c r="AA181" i="70"/>
  <c r="S183" i="70"/>
  <c r="AE180" i="70" l="1"/>
  <c r="AC181" i="70"/>
  <c r="AD181" i="70" s="1"/>
  <c r="AA182" i="70"/>
  <c r="S184" i="70"/>
  <c r="AE181" i="70" l="1"/>
  <c r="AC182" i="70"/>
  <c r="AD182" i="70" s="1"/>
  <c r="AA183" i="70"/>
  <c r="S185" i="70"/>
  <c r="AE182" i="70" l="1"/>
  <c r="AC183" i="70"/>
  <c r="AD183" i="70" s="1"/>
  <c r="AA184" i="70"/>
  <c r="S186" i="70"/>
  <c r="AE183" i="70" l="1"/>
  <c r="AC184" i="70"/>
  <c r="AD184" i="70" s="1"/>
  <c r="AA185" i="70"/>
  <c r="S187" i="70"/>
  <c r="AE184" i="70" l="1"/>
  <c r="AC185" i="70"/>
  <c r="AD185" i="70" s="1"/>
  <c r="AA186" i="70"/>
  <c r="S188" i="70"/>
  <c r="AE185" i="70" l="1"/>
  <c r="AC186" i="70"/>
  <c r="AD186" i="70" s="1"/>
  <c r="AA187" i="70"/>
  <c r="S189" i="70"/>
  <c r="AE186" i="70" l="1"/>
  <c r="AC187" i="70"/>
  <c r="AD187" i="70" s="1"/>
  <c r="AA188" i="70"/>
  <c r="S190" i="70"/>
  <c r="AE187" i="70" l="1"/>
  <c r="AC188" i="70"/>
  <c r="AD188" i="70" s="1"/>
  <c r="AA189" i="70"/>
  <c r="S191" i="70"/>
  <c r="AE188" i="70" l="1"/>
  <c r="AC189" i="70"/>
  <c r="AD189" i="70" s="1"/>
  <c r="AA190" i="70"/>
  <c r="S192" i="70"/>
  <c r="AE189" i="70" l="1"/>
  <c r="AC190" i="70"/>
  <c r="AD190" i="70" s="1"/>
  <c r="AA191" i="70"/>
  <c r="S193" i="70"/>
  <c r="AE190" i="70" l="1"/>
  <c r="AC191" i="70"/>
  <c r="AD191" i="70" s="1"/>
  <c r="AA192" i="70"/>
  <c r="S194" i="70"/>
  <c r="AE191" i="70" l="1"/>
  <c r="AC192" i="70"/>
  <c r="AD192" i="70" s="1"/>
  <c r="AA193" i="70"/>
  <c r="S195" i="70"/>
  <c r="AE192" i="70" l="1"/>
  <c r="AC193" i="70"/>
  <c r="AD193" i="70" s="1"/>
  <c r="AA194" i="70"/>
  <c r="S196" i="70"/>
  <c r="AE193" i="70" l="1"/>
  <c r="AC194" i="70"/>
  <c r="AD194" i="70" s="1"/>
  <c r="AA195" i="70"/>
  <c r="S197" i="70"/>
  <c r="AE194" i="70" l="1"/>
  <c r="AC195" i="70"/>
  <c r="AD195" i="70" s="1"/>
  <c r="AA196" i="70"/>
  <c r="S198" i="70"/>
  <c r="AE195" i="70" l="1"/>
  <c r="AC196" i="70"/>
  <c r="AD196" i="70" s="1"/>
  <c r="AA197" i="70"/>
  <c r="S199" i="70"/>
  <c r="AE196" i="70" l="1"/>
  <c r="AC197" i="70"/>
  <c r="AD197" i="70" s="1"/>
  <c r="AA198" i="70"/>
  <c r="S200" i="70"/>
  <c r="AE197" i="70" l="1"/>
  <c r="AC198" i="70"/>
  <c r="AD198" i="70" s="1"/>
  <c r="AA199" i="70"/>
  <c r="S201" i="70"/>
  <c r="AE198" i="70" l="1"/>
  <c r="AC199" i="70"/>
  <c r="AD199" i="70" s="1"/>
  <c r="AA200" i="70"/>
  <c r="S202" i="70"/>
  <c r="AE199" i="70" l="1"/>
  <c r="AC200" i="70"/>
  <c r="AD200" i="70" s="1"/>
  <c r="AA201" i="70"/>
  <c r="S203" i="70"/>
  <c r="AE200" i="70" l="1"/>
  <c r="AC201" i="70"/>
  <c r="AD201" i="70" s="1"/>
  <c r="AA202" i="70"/>
  <c r="S204" i="70"/>
  <c r="AE201" i="70" l="1"/>
  <c r="AC202" i="70"/>
  <c r="AD202" i="70" s="1"/>
  <c r="AA203" i="70"/>
  <c r="S205" i="70"/>
  <c r="AE202" i="70" l="1"/>
  <c r="AC203" i="70"/>
  <c r="AD203" i="70" s="1"/>
  <c r="AA204" i="70"/>
  <c r="S206" i="70"/>
  <c r="AE203" i="70" l="1"/>
  <c r="AC204" i="70"/>
  <c r="AD204" i="70" s="1"/>
  <c r="AA205" i="70"/>
  <c r="S207" i="70"/>
  <c r="AE204" i="70" l="1"/>
  <c r="AC205" i="70"/>
  <c r="AD205" i="70" s="1"/>
  <c r="AA206" i="70"/>
  <c r="S208" i="70"/>
  <c r="AE205" i="70" l="1"/>
  <c r="AC206" i="70"/>
  <c r="AD206" i="70" s="1"/>
  <c r="AA207" i="70"/>
  <c r="S209" i="70"/>
  <c r="AE206" i="70" l="1"/>
  <c r="AC207" i="70"/>
  <c r="AD207" i="70" s="1"/>
  <c r="AA208" i="70"/>
  <c r="S210" i="70"/>
  <c r="AE207" i="70" l="1"/>
  <c r="AC208" i="70"/>
  <c r="AD208" i="70" s="1"/>
  <c r="AA209" i="70"/>
  <c r="S211" i="70"/>
  <c r="AE208" i="70" l="1"/>
  <c r="AC209" i="70"/>
  <c r="AD209" i="70" s="1"/>
  <c r="AA210" i="70"/>
  <c r="S212" i="70"/>
  <c r="AE209" i="70" l="1"/>
  <c r="AC210" i="70"/>
  <c r="AD210" i="70" s="1"/>
  <c r="AA211" i="70"/>
  <c r="S213" i="70"/>
  <c r="AE210" i="70" l="1"/>
  <c r="AC211" i="70"/>
  <c r="AD211" i="70" s="1"/>
  <c r="AA212" i="70"/>
  <c r="S214" i="70"/>
  <c r="AE211" i="70" l="1"/>
  <c r="AC212" i="70"/>
  <c r="AD212" i="70" s="1"/>
  <c r="AA213" i="70"/>
  <c r="S215" i="70"/>
  <c r="AE212" i="70" l="1"/>
  <c r="AC213" i="70"/>
  <c r="AD213" i="70" s="1"/>
  <c r="AA214" i="70"/>
  <c r="S216" i="70"/>
  <c r="AE213" i="70" l="1"/>
  <c r="AC214" i="70"/>
  <c r="AD214" i="70" s="1"/>
  <c r="AA215" i="70"/>
  <c r="S217" i="70"/>
  <c r="AE214" i="70" l="1"/>
  <c r="AC215" i="70"/>
  <c r="AD215" i="70" s="1"/>
  <c r="AA216" i="70"/>
  <c r="S218" i="70"/>
  <c r="AE215" i="70" l="1"/>
  <c r="AC216" i="70"/>
  <c r="AD216" i="70" s="1"/>
  <c r="AA217" i="70"/>
  <c r="S219" i="70"/>
  <c r="AE216" i="70" l="1"/>
  <c r="AC217" i="70"/>
  <c r="AD217" i="70" s="1"/>
  <c r="AA218" i="70"/>
  <c r="S220" i="70"/>
  <c r="AE217" i="70" l="1"/>
  <c r="AC218" i="70"/>
  <c r="AD218" i="70" s="1"/>
  <c r="AA219" i="70"/>
  <c r="S221" i="70"/>
  <c r="AE218" i="70" l="1"/>
  <c r="AC219" i="70"/>
  <c r="AD219" i="70" s="1"/>
  <c r="AA220" i="70"/>
  <c r="S222" i="70"/>
  <c r="AE219" i="70" l="1"/>
  <c r="AC220" i="70"/>
  <c r="AD220" i="70" s="1"/>
  <c r="AA221" i="70"/>
  <c r="S223" i="70"/>
  <c r="AE220" i="70" l="1"/>
  <c r="AC221" i="70"/>
  <c r="AD221" i="70" s="1"/>
  <c r="AA222" i="70"/>
  <c r="S224" i="70"/>
  <c r="AE221" i="70" l="1"/>
  <c r="AC222" i="70"/>
  <c r="AD222" i="70" s="1"/>
  <c r="AA223" i="70"/>
  <c r="S225" i="70"/>
  <c r="AE222" i="70" l="1"/>
  <c r="AC223" i="70"/>
  <c r="AD223" i="70" s="1"/>
  <c r="AA224" i="70"/>
  <c r="S226" i="70"/>
  <c r="AE223" i="70" l="1"/>
  <c r="AC224" i="70"/>
  <c r="AD224" i="70" s="1"/>
  <c r="AA225" i="70"/>
  <c r="S227" i="70"/>
  <c r="AE224" i="70" l="1"/>
  <c r="AC225" i="70"/>
  <c r="AD225" i="70" s="1"/>
  <c r="AA226" i="70"/>
  <c r="S228" i="70"/>
  <c r="AE225" i="70" l="1"/>
  <c r="AC226" i="70"/>
  <c r="AD226" i="70" s="1"/>
  <c r="AA227" i="70"/>
  <c r="S229" i="70"/>
  <c r="AE226" i="70" l="1"/>
  <c r="AC227" i="70"/>
  <c r="AD227" i="70" s="1"/>
  <c r="AA228" i="70"/>
  <c r="S230" i="70"/>
  <c r="AE227" i="70" l="1"/>
  <c r="AC228" i="70"/>
  <c r="AD228" i="70" s="1"/>
  <c r="AA229" i="70"/>
  <c r="S231" i="70"/>
  <c r="AE228" i="70" l="1"/>
  <c r="AC229" i="70"/>
  <c r="AD229" i="70" s="1"/>
  <c r="AA230" i="70"/>
  <c r="S232" i="70"/>
  <c r="AE229" i="70" l="1"/>
  <c r="AC230" i="70"/>
  <c r="AD230" i="70" s="1"/>
  <c r="AA231" i="70"/>
  <c r="S233" i="70"/>
  <c r="AE230" i="70" l="1"/>
  <c r="AC231" i="70"/>
  <c r="AD231" i="70" s="1"/>
  <c r="AA232" i="70"/>
  <c r="S234" i="70"/>
  <c r="AE231" i="70" l="1"/>
  <c r="AC232" i="70"/>
  <c r="AD232" i="70" s="1"/>
  <c r="AA233" i="70"/>
  <c r="S235" i="70"/>
  <c r="AE232" i="70" l="1"/>
  <c r="AC233" i="70"/>
  <c r="AD233" i="70" s="1"/>
  <c r="AA234" i="70"/>
  <c r="S236" i="70"/>
  <c r="AE233" i="70" l="1"/>
  <c r="AC234" i="70"/>
  <c r="AD234" i="70" s="1"/>
  <c r="AA235" i="70"/>
  <c r="S237" i="70"/>
  <c r="AE234" i="70" l="1"/>
  <c r="AC235" i="70"/>
  <c r="AD235" i="70" s="1"/>
  <c r="AA236" i="70"/>
  <c r="S238" i="70"/>
  <c r="AE235" i="70" l="1"/>
  <c r="AC236" i="70"/>
  <c r="AD236" i="70" s="1"/>
  <c r="AA237" i="70"/>
  <c r="S239" i="70"/>
  <c r="AE236" i="70" l="1"/>
  <c r="AC237" i="70"/>
  <c r="AD237" i="70" s="1"/>
  <c r="AA238" i="70"/>
  <c r="S240" i="70"/>
  <c r="AE237" i="70" l="1"/>
  <c r="AC238" i="70"/>
  <c r="AD238" i="70" s="1"/>
  <c r="AA239" i="70"/>
  <c r="S241" i="70"/>
  <c r="AE238" i="70" l="1"/>
  <c r="AC239" i="70"/>
  <c r="AD239" i="70" s="1"/>
  <c r="AA240" i="70"/>
  <c r="S242" i="70"/>
  <c r="AE239" i="70" l="1"/>
  <c r="AC240" i="70"/>
  <c r="AD240" i="70" s="1"/>
  <c r="AA241" i="70"/>
  <c r="S243" i="70"/>
  <c r="AE240" i="70" l="1"/>
  <c r="AC241" i="70"/>
  <c r="AD241" i="70" s="1"/>
  <c r="AA242" i="70"/>
  <c r="S244" i="70"/>
  <c r="AE241" i="70" l="1"/>
  <c r="AC242" i="70"/>
  <c r="AD242" i="70" s="1"/>
  <c r="AA243" i="70"/>
  <c r="S245" i="70"/>
  <c r="AE242" i="70" l="1"/>
  <c r="AC243" i="70"/>
  <c r="AD243" i="70" s="1"/>
  <c r="AA244" i="70"/>
  <c r="S246" i="70"/>
  <c r="AE243" i="70" l="1"/>
  <c r="AC244" i="70"/>
  <c r="AD244" i="70" s="1"/>
  <c r="AA245" i="70"/>
  <c r="S247" i="70"/>
  <c r="AE244" i="70" l="1"/>
  <c r="AC245" i="70"/>
  <c r="AD245" i="70" s="1"/>
  <c r="AA246" i="70"/>
  <c r="S248" i="70"/>
  <c r="AE245" i="70" l="1"/>
  <c r="AC246" i="70"/>
  <c r="AD246" i="70" s="1"/>
  <c r="AA247" i="70"/>
  <c r="S249" i="70"/>
  <c r="AE246" i="70" l="1"/>
  <c r="AC247" i="70"/>
  <c r="AD247" i="70" s="1"/>
  <c r="AA248" i="70"/>
  <c r="S250" i="70"/>
  <c r="AE247" i="70" l="1"/>
  <c r="AC248" i="70"/>
  <c r="AD248" i="70" s="1"/>
  <c r="AA249" i="70"/>
  <c r="S251" i="70"/>
  <c r="AE248" i="70" l="1"/>
  <c r="AC249" i="70"/>
  <c r="AD249" i="70" s="1"/>
  <c r="AA250" i="70"/>
  <c r="S252" i="70"/>
  <c r="AE249" i="70" l="1"/>
  <c r="AC250" i="70"/>
  <c r="AD250" i="70" s="1"/>
  <c r="AA251" i="70"/>
  <c r="S253" i="70"/>
  <c r="AE250" i="70" l="1"/>
  <c r="AC251" i="70"/>
  <c r="AD251" i="70" s="1"/>
  <c r="AA252" i="70"/>
  <c r="S254" i="70"/>
  <c r="AE251" i="70" l="1"/>
  <c r="AC252" i="70"/>
  <c r="AD252" i="70" s="1"/>
  <c r="AA253" i="70"/>
  <c r="S255" i="70"/>
  <c r="AE252" i="70" l="1"/>
  <c r="AC253" i="70"/>
  <c r="AD253" i="70" s="1"/>
  <c r="AA254" i="70"/>
  <c r="S256" i="70"/>
  <c r="AE253" i="70" l="1"/>
  <c r="AC254" i="70"/>
  <c r="AD254" i="70" s="1"/>
  <c r="AA255" i="70"/>
  <c r="S257" i="70"/>
  <c r="AE254" i="70" l="1"/>
  <c r="AC255" i="70"/>
  <c r="AD255" i="70" s="1"/>
  <c r="AA256" i="70"/>
  <c r="S258" i="70"/>
  <c r="AE255" i="70" l="1"/>
  <c r="AC256" i="70"/>
  <c r="AD256" i="70" s="1"/>
  <c r="AA257" i="70"/>
  <c r="S259" i="70"/>
  <c r="AE256" i="70" l="1"/>
  <c r="AC257" i="70"/>
  <c r="AD257" i="70" s="1"/>
  <c r="AA258" i="70"/>
  <c r="S260" i="70"/>
  <c r="AE257" i="70" l="1"/>
  <c r="AC258" i="70"/>
  <c r="AD258" i="70" s="1"/>
  <c r="AA259" i="70"/>
  <c r="S261" i="70"/>
  <c r="AE258" i="70" l="1"/>
  <c r="AC259" i="70"/>
  <c r="AD259" i="70" s="1"/>
  <c r="AA260" i="70"/>
  <c r="S262" i="70"/>
  <c r="AE259" i="70" l="1"/>
  <c r="AC260" i="70"/>
  <c r="AD260" i="70" s="1"/>
  <c r="AA261" i="70"/>
  <c r="S263" i="70"/>
  <c r="AE260" i="70" l="1"/>
  <c r="AC261" i="70"/>
  <c r="AD261" i="70" s="1"/>
  <c r="AA262" i="70"/>
  <c r="S264" i="70"/>
  <c r="AE261" i="70" l="1"/>
  <c r="AC262" i="70"/>
  <c r="AD262" i="70" s="1"/>
  <c r="AA263" i="70"/>
  <c r="S265" i="70"/>
  <c r="AE262" i="70" l="1"/>
  <c r="AC263" i="70"/>
  <c r="AD263" i="70" s="1"/>
  <c r="AA264" i="70"/>
  <c r="S266" i="70"/>
  <c r="AE263" i="70" l="1"/>
  <c r="AC264" i="70"/>
  <c r="AD264" i="70" s="1"/>
  <c r="AA265" i="70"/>
  <c r="S267" i="70"/>
  <c r="AE264" i="70" l="1"/>
  <c r="AC265" i="70"/>
  <c r="AD265" i="70" s="1"/>
  <c r="AA266" i="70"/>
  <c r="S268" i="70"/>
  <c r="AE265" i="70" l="1"/>
  <c r="AC266" i="70"/>
  <c r="AD266" i="70" s="1"/>
  <c r="AA267" i="70"/>
  <c r="S269" i="70"/>
  <c r="AE266" i="70" l="1"/>
  <c r="AC267" i="70"/>
  <c r="AD267" i="70" s="1"/>
  <c r="AA268" i="70"/>
  <c r="S270" i="70"/>
  <c r="AE267" i="70" l="1"/>
  <c r="AC268" i="70"/>
  <c r="AD268" i="70" s="1"/>
  <c r="AA269" i="70"/>
  <c r="S271" i="70"/>
  <c r="AE268" i="70" l="1"/>
  <c r="AC269" i="70"/>
  <c r="AD269" i="70" s="1"/>
  <c r="AA270" i="70"/>
  <c r="S272" i="70"/>
  <c r="AE269" i="70" l="1"/>
  <c r="AC270" i="70"/>
  <c r="AD270" i="70" s="1"/>
  <c r="AA271" i="70"/>
  <c r="S273" i="70"/>
  <c r="AE270" i="70" l="1"/>
  <c r="AC271" i="70"/>
  <c r="AD271" i="70" s="1"/>
  <c r="AA272" i="70"/>
  <c r="S274" i="70"/>
  <c r="AE271" i="70" l="1"/>
  <c r="AC272" i="70"/>
  <c r="AD272" i="70" s="1"/>
  <c r="AA273" i="70"/>
  <c r="S275" i="70"/>
  <c r="AE272" i="70" l="1"/>
  <c r="AC273" i="70"/>
  <c r="AD273" i="70" s="1"/>
  <c r="AA274" i="70"/>
  <c r="S276" i="70"/>
  <c r="AE273" i="70" l="1"/>
  <c r="AC274" i="70"/>
  <c r="AD274" i="70" s="1"/>
  <c r="AA275" i="70"/>
  <c r="S277" i="70"/>
  <c r="AE274" i="70" l="1"/>
  <c r="AC275" i="70"/>
  <c r="AD275" i="70" s="1"/>
  <c r="AA276" i="70"/>
  <c r="S278" i="70"/>
  <c r="AE275" i="70" l="1"/>
  <c r="AC276" i="70"/>
  <c r="AD276" i="70" s="1"/>
  <c r="AA277" i="70"/>
  <c r="S279" i="70"/>
  <c r="AE276" i="70" l="1"/>
  <c r="AC277" i="70"/>
  <c r="AD277" i="70" s="1"/>
  <c r="AA278" i="70"/>
  <c r="S280" i="70"/>
  <c r="AE277" i="70" l="1"/>
  <c r="AC278" i="70"/>
  <c r="AD278" i="70" s="1"/>
  <c r="AA279" i="70"/>
  <c r="S281" i="70"/>
  <c r="AE278" i="70" l="1"/>
  <c r="AC279" i="70"/>
  <c r="AD279" i="70" s="1"/>
  <c r="AA280" i="70"/>
  <c r="S282" i="70"/>
  <c r="AE279" i="70" l="1"/>
  <c r="AC280" i="70"/>
  <c r="AD280" i="70" s="1"/>
  <c r="AA281" i="70"/>
  <c r="S283" i="70"/>
  <c r="AE280" i="70" l="1"/>
  <c r="AC281" i="70"/>
  <c r="AD281" i="70" s="1"/>
  <c r="AA282" i="70"/>
  <c r="S284" i="70"/>
  <c r="AE281" i="70" l="1"/>
  <c r="AC282" i="70"/>
  <c r="AD282" i="70" s="1"/>
  <c r="AA283" i="70"/>
  <c r="S285" i="70"/>
  <c r="AE282" i="70" l="1"/>
  <c r="AC283" i="70"/>
  <c r="AD283" i="70" s="1"/>
  <c r="AA284" i="70"/>
  <c r="S286" i="70"/>
  <c r="AE283" i="70" l="1"/>
  <c r="AC284" i="70"/>
  <c r="AD284" i="70" s="1"/>
  <c r="AA285" i="70"/>
  <c r="S287" i="70"/>
  <c r="AE284" i="70" l="1"/>
  <c r="AC285" i="70"/>
  <c r="AD285" i="70" s="1"/>
  <c r="AA286" i="70"/>
  <c r="S288" i="70"/>
  <c r="AE285" i="70" l="1"/>
  <c r="AC286" i="70"/>
  <c r="AD286" i="70" s="1"/>
  <c r="AA287" i="70"/>
  <c r="S289" i="70"/>
  <c r="AE286" i="70" l="1"/>
  <c r="AC287" i="70"/>
  <c r="AD287" i="70" s="1"/>
  <c r="AA288" i="70"/>
  <c r="S290" i="70"/>
  <c r="AE287" i="70" l="1"/>
  <c r="AC288" i="70"/>
  <c r="AD288" i="70" s="1"/>
  <c r="AA289" i="70"/>
  <c r="S291" i="70"/>
  <c r="AE288" i="70" l="1"/>
  <c r="AC289" i="70"/>
  <c r="AD289" i="70" s="1"/>
  <c r="AA290" i="70"/>
  <c r="S292" i="70"/>
  <c r="AE289" i="70" l="1"/>
  <c r="AC290" i="70"/>
  <c r="AD290" i="70" s="1"/>
  <c r="AA291" i="70"/>
  <c r="S293" i="70"/>
  <c r="AE290" i="70" l="1"/>
  <c r="AC291" i="70"/>
  <c r="AD291" i="70" s="1"/>
  <c r="AA292" i="70"/>
  <c r="S294" i="70"/>
  <c r="AE291" i="70" l="1"/>
  <c r="AC292" i="70"/>
  <c r="AD292" i="70" s="1"/>
  <c r="AA293" i="70"/>
  <c r="S295" i="70"/>
  <c r="AE292" i="70" l="1"/>
  <c r="AC293" i="70"/>
  <c r="AD293" i="70" s="1"/>
  <c r="AA294" i="70"/>
  <c r="S296" i="70"/>
  <c r="AE293" i="70" l="1"/>
  <c r="AC294" i="70"/>
  <c r="AD294" i="70" s="1"/>
  <c r="AA295" i="70"/>
  <c r="S297" i="70"/>
  <c r="AE294" i="70" l="1"/>
  <c r="AC295" i="70"/>
  <c r="AD295" i="70" s="1"/>
  <c r="AA296" i="70"/>
  <c r="S298" i="70"/>
  <c r="AE295" i="70" l="1"/>
  <c r="AC296" i="70"/>
  <c r="AD296" i="70" s="1"/>
  <c r="AA297" i="70"/>
  <c r="S299" i="70"/>
  <c r="AE296" i="70" l="1"/>
  <c r="AC297" i="70"/>
  <c r="AD297" i="70" s="1"/>
  <c r="AA298" i="70"/>
  <c r="S300" i="70"/>
  <c r="AE297" i="70" l="1"/>
  <c r="AC298" i="70"/>
  <c r="AD298" i="70" s="1"/>
  <c r="AA299" i="70"/>
  <c r="S301" i="70"/>
  <c r="AE298" i="70" l="1"/>
  <c r="AC299" i="70"/>
  <c r="AD299" i="70" s="1"/>
  <c r="AA300" i="70"/>
  <c r="S302" i="70"/>
  <c r="AE299" i="70" l="1"/>
  <c r="AC300" i="70"/>
  <c r="AD300" i="70" s="1"/>
  <c r="AA301" i="70"/>
  <c r="S303" i="70"/>
  <c r="AE300" i="70" l="1"/>
  <c r="AC301" i="70"/>
  <c r="AD301" i="70" s="1"/>
  <c r="AA302" i="70"/>
  <c r="S304" i="70"/>
  <c r="AE301" i="70" l="1"/>
  <c r="AC302" i="70"/>
  <c r="AD302" i="70" s="1"/>
  <c r="AA303" i="70"/>
  <c r="S305" i="70"/>
  <c r="AE302" i="70" l="1"/>
  <c r="AC303" i="70"/>
  <c r="AD303" i="70" s="1"/>
  <c r="AA304" i="70"/>
  <c r="S306" i="70"/>
  <c r="AE303" i="70" l="1"/>
  <c r="AC304" i="70"/>
  <c r="AD304" i="70" s="1"/>
  <c r="AA305" i="70"/>
  <c r="S307" i="70"/>
  <c r="AE304" i="70" l="1"/>
  <c r="AC305" i="70"/>
  <c r="AD305" i="70" s="1"/>
  <c r="AA306" i="70"/>
  <c r="S308" i="70"/>
  <c r="AE305" i="70" l="1"/>
  <c r="AC306" i="70"/>
  <c r="AD306" i="70" s="1"/>
  <c r="AA307" i="70"/>
  <c r="S309" i="70"/>
  <c r="AE306" i="70" l="1"/>
  <c r="AC307" i="70"/>
  <c r="AD307" i="70" s="1"/>
  <c r="AA308" i="70"/>
  <c r="S310" i="70"/>
  <c r="AE307" i="70" l="1"/>
  <c r="AC308" i="70"/>
  <c r="AD308" i="70" s="1"/>
  <c r="AA309" i="70"/>
  <c r="S311" i="70"/>
  <c r="AE308" i="70" l="1"/>
  <c r="AC309" i="70"/>
  <c r="AD309" i="70" s="1"/>
  <c r="AA310" i="70"/>
  <c r="S312" i="70"/>
  <c r="AE309" i="70" l="1"/>
  <c r="AC310" i="70"/>
  <c r="AD310" i="70" s="1"/>
  <c r="AA311" i="70"/>
  <c r="S313" i="70"/>
  <c r="AE310" i="70" l="1"/>
  <c r="AC311" i="70"/>
  <c r="AD311" i="70" s="1"/>
  <c r="AA312" i="70"/>
  <c r="S314" i="70"/>
  <c r="AE311" i="70" l="1"/>
  <c r="AC312" i="70"/>
  <c r="AD312" i="70" s="1"/>
  <c r="AA313" i="70"/>
  <c r="S315" i="70"/>
  <c r="AE312" i="70" l="1"/>
  <c r="AC313" i="70"/>
  <c r="AD313" i="70" s="1"/>
  <c r="AA314" i="70"/>
  <c r="S316" i="70"/>
  <c r="AE313" i="70" l="1"/>
  <c r="AC314" i="70"/>
  <c r="AD314" i="70" s="1"/>
  <c r="AA315" i="70"/>
  <c r="S317" i="70"/>
  <c r="AE314" i="70" l="1"/>
  <c r="AC315" i="70"/>
  <c r="AD315" i="70" s="1"/>
  <c r="AA316" i="70"/>
  <c r="S318" i="70"/>
  <c r="AE315" i="70" l="1"/>
  <c r="AC316" i="70"/>
  <c r="AD316" i="70" s="1"/>
  <c r="AA317" i="70"/>
  <c r="S319" i="70"/>
  <c r="AE316" i="70" l="1"/>
  <c r="AC317" i="70"/>
  <c r="AD317" i="70" s="1"/>
  <c r="AA318" i="70"/>
  <c r="S320" i="70"/>
  <c r="AE317" i="70" l="1"/>
  <c r="AC318" i="70"/>
  <c r="AD318" i="70" s="1"/>
  <c r="AA319" i="70"/>
  <c r="S321" i="70"/>
  <c r="AE318" i="70" l="1"/>
  <c r="AC319" i="70"/>
  <c r="AD319" i="70" s="1"/>
  <c r="AA320" i="70"/>
  <c r="S322" i="70"/>
  <c r="AE319" i="70" l="1"/>
  <c r="AC320" i="70"/>
  <c r="AD320" i="70" s="1"/>
  <c r="AA321" i="70"/>
  <c r="S323" i="70"/>
  <c r="AE320" i="70" l="1"/>
  <c r="AC321" i="70"/>
  <c r="AD321" i="70" s="1"/>
  <c r="AA322" i="70"/>
  <c r="S324" i="70"/>
  <c r="AE321" i="70" l="1"/>
  <c r="AC322" i="70"/>
  <c r="AD322" i="70" s="1"/>
  <c r="AA323" i="70"/>
  <c r="S325" i="70"/>
  <c r="AE322" i="70" l="1"/>
  <c r="AC323" i="70"/>
  <c r="AD323" i="70" s="1"/>
  <c r="AA324" i="70"/>
  <c r="S326" i="70"/>
  <c r="AE323" i="70" l="1"/>
  <c r="AC324" i="70"/>
  <c r="AD324" i="70" s="1"/>
  <c r="AA325" i="70"/>
  <c r="S327" i="70"/>
  <c r="AE324" i="70" l="1"/>
  <c r="AC325" i="70"/>
  <c r="AD325" i="70" s="1"/>
  <c r="AA326" i="70"/>
  <c r="S328" i="70"/>
  <c r="AE325" i="70" l="1"/>
  <c r="AC326" i="70"/>
  <c r="AD326" i="70" s="1"/>
  <c r="AA327" i="70"/>
  <c r="S329" i="70"/>
  <c r="AE326" i="70" l="1"/>
  <c r="AC327" i="70"/>
  <c r="AD327" i="70" s="1"/>
  <c r="AA328" i="70"/>
  <c r="S330" i="70"/>
  <c r="AE327" i="70" l="1"/>
  <c r="AC328" i="70"/>
  <c r="AD328" i="70" s="1"/>
  <c r="AA329" i="70"/>
  <c r="S331" i="70"/>
  <c r="AE328" i="70" l="1"/>
  <c r="AC329" i="70"/>
  <c r="AD329" i="70" s="1"/>
  <c r="AA330" i="70"/>
  <c r="S332" i="70"/>
  <c r="AE329" i="70" l="1"/>
  <c r="AC330" i="70"/>
  <c r="AD330" i="70" s="1"/>
  <c r="AA331" i="70"/>
  <c r="S333" i="70"/>
  <c r="AE330" i="70" l="1"/>
  <c r="AC331" i="70"/>
  <c r="AD331" i="70" s="1"/>
  <c r="AA332" i="70"/>
  <c r="S334" i="70"/>
  <c r="AE331" i="70" l="1"/>
  <c r="AC332" i="70"/>
  <c r="AD332" i="70" s="1"/>
  <c r="AA333" i="70"/>
  <c r="S335" i="70"/>
  <c r="AE332" i="70" l="1"/>
  <c r="AC333" i="70"/>
  <c r="AD333" i="70" s="1"/>
  <c r="AA334" i="70"/>
  <c r="S336" i="70"/>
  <c r="AE333" i="70" l="1"/>
  <c r="AC334" i="70"/>
  <c r="AD334" i="70" s="1"/>
  <c r="AA335" i="70"/>
  <c r="S337" i="70"/>
  <c r="AE334" i="70" l="1"/>
  <c r="AC335" i="70"/>
  <c r="AD335" i="70" s="1"/>
  <c r="AA336" i="70"/>
  <c r="S338" i="70"/>
  <c r="AE335" i="70" l="1"/>
  <c r="AC336" i="70"/>
  <c r="AD336" i="70" s="1"/>
  <c r="AA337" i="70"/>
  <c r="S339" i="70"/>
  <c r="AE336" i="70" l="1"/>
  <c r="AC337" i="70"/>
  <c r="AD337" i="70" s="1"/>
  <c r="AA338" i="70"/>
  <c r="S340" i="70"/>
  <c r="AE337" i="70" l="1"/>
  <c r="AC338" i="70"/>
  <c r="AD338" i="70" s="1"/>
  <c r="AA339" i="70"/>
  <c r="S341" i="70"/>
  <c r="AE338" i="70" l="1"/>
  <c r="AC339" i="70"/>
  <c r="AD339" i="70" s="1"/>
  <c r="AA340" i="70"/>
  <c r="S342" i="70"/>
  <c r="AE339" i="70" l="1"/>
  <c r="AC340" i="70"/>
  <c r="AD340" i="70" s="1"/>
  <c r="AA341" i="70"/>
  <c r="S343" i="70"/>
  <c r="AE340" i="70" l="1"/>
  <c r="AC341" i="70"/>
  <c r="AD341" i="70" s="1"/>
  <c r="AA342" i="70"/>
  <c r="S344" i="70"/>
  <c r="AE341" i="70" l="1"/>
  <c r="AC342" i="70"/>
  <c r="AD342" i="70" s="1"/>
  <c r="AA343" i="70"/>
  <c r="S345" i="70"/>
  <c r="AE342" i="70" l="1"/>
  <c r="AC343" i="70"/>
  <c r="AD343" i="70" s="1"/>
  <c r="AA344" i="70"/>
  <c r="S346" i="70"/>
  <c r="AE343" i="70" l="1"/>
  <c r="AC344" i="70"/>
  <c r="AD344" i="70" s="1"/>
  <c r="AA345" i="70"/>
  <c r="S347" i="70"/>
  <c r="AE344" i="70" l="1"/>
  <c r="AC345" i="70"/>
  <c r="AD345" i="70" s="1"/>
  <c r="AA346" i="70"/>
  <c r="S348" i="70"/>
  <c r="AE345" i="70" l="1"/>
  <c r="AC346" i="70"/>
  <c r="AD346" i="70" s="1"/>
  <c r="AA347" i="70"/>
  <c r="S349" i="70"/>
  <c r="AE346" i="70" l="1"/>
  <c r="AC347" i="70"/>
  <c r="AD347" i="70" s="1"/>
  <c r="AA348" i="70"/>
  <c r="S350" i="70"/>
  <c r="AE347" i="70" l="1"/>
  <c r="AC348" i="70"/>
  <c r="AD348" i="70" s="1"/>
  <c r="AA349" i="70"/>
  <c r="S351" i="70"/>
  <c r="AE348" i="70" l="1"/>
  <c r="AC349" i="70"/>
  <c r="AD349" i="70" s="1"/>
  <c r="AA350" i="70"/>
  <c r="S352" i="70"/>
  <c r="AE349" i="70" l="1"/>
  <c r="AC350" i="70"/>
  <c r="AD350" i="70" s="1"/>
  <c r="AA351" i="70"/>
  <c r="S353" i="70"/>
  <c r="AE350" i="70" l="1"/>
  <c r="AC351" i="70"/>
  <c r="AD351" i="70" s="1"/>
  <c r="AA352" i="70"/>
  <c r="S354" i="70"/>
  <c r="AE351" i="70" l="1"/>
  <c r="AC352" i="70"/>
  <c r="AD352" i="70" s="1"/>
  <c r="AA353" i="70"/>
  <c r="S355" i="70"/>
  <c r="AE352" i="70" l="1"/>
  <c r="AC353" i="70"/>
  <c r="AD353" i="70" s="1"/>
  <c r="AA354" i="70"/>
  <c r="S356" i="70"/>
  <c r="AE353" i="70" l="1"/>
  <c r="AC354" i="70"/>
  <c r="AD354" i="70" s="1"/>
  <c r="AA355" i="70"/>
  <c r="S357" i="70"/>
  <c r="AE354" i="70" l="1"/>
  <c r="AC355" i="70"/>
  <c r="AD355" i="70" s="1"/>
  <c r="AA356" i="70"/>
  <c r="S358" i="70"/>
  <c r="AE355" i="70" l="1"/>
  <c r="AC356" i="70"/>
  <c r="AD356" i="70" s="1"/>
  <c r="AA357" i="70"/>
  <c r="S359" i="70"/>
  <c r="AE356" i="70" l="1"/>
  <c r="AC357" i="70"/>
  <c r="AD357" i="70" s="1"/>
  <c r="AA358" i="70"/>
  <c r="S360" i="70"/>
  <c r="AE357" i="70" l="1"/>
  <c r="AC358" i="70"/>
  <c r="AD358" i="70" s="1"/>
  <c r="AA359" i="70"/>
  <c r="S361" i="70"/>
  <c r="AE358" i="70" l="1"/>
  <c r="AC359" i="70"/>
  <c r="AD359" i="70" s="1"/>
  <c r="AA360" i="70"/>
  <c r="S362" i="70"/>
  <c r="AE359" i="70" l="1"/>
  <c r="AC360" i="70"/>
  <c r="AD360" i="70" s="1"/>
  <c r="AA361" i="70"/>
  <c r="S363" i="70"/>
  <c r="AE360" i="70" l="1"/>
  <c r="AC361" i="70"/>
  <c r="AD361" i="70" s="1"/>
  <c r="AA362" i="70"/>
  <c r="S364" i="70"/>
  <c r="AE361" i="70" l="1"/>
  <c r="AC362" i="70"/>
  <c r="AD362" i="70" s="1"/>
  <c r="AA363" i="70"/>
  <c r="S365" i="70"/>
  <c r="AE362" i="70" l="1"/>
  <c r="AC363" i="70"/>
  <c r="AD363" i="70" s="1"/>
  <c r="AA364" i="70"/>
  <c r="S366" i="70"/>
  <c r="AE363" i="70" l="1"/>
  <c r="AC364" i="70"/>
  <c r="AD364" i="70" s="1"/>
  <c r="AA365" i="70"/>
  <c r="S367" i="70"/>
  <c r="AE364" i="70" l="1"/>
  <c r="AC365" i="70"/>
  <c r="AD365" i="70" s="1"/>
  <c r="AA366" i="70"/>
  <c r="S368" i="70"/>
  <c r="AE365" i="70" l="1"/>
  <c r="AC366" i="70"/>
  <c r="AD366" i="70" s="1"/>
  <c r="AA367" i="70"/>
  <c r="S369" i="70"/>
  <c r="AE366" i="70" l="1"/>
  <c r="AC367" i="70"/>
  <c r="AD367" i="70" s="1"/>
  <c r="AA368" i="70"/>
  <c r="S370" i="70"/>
  <c r="AE367" i="70" l="1"/>
  <c r="AC368" i="70"/>
  <c r="AD368" i="70" s="1"/>
  <c r="AA369" i="70"/>
  <c r="S371" i="70"/>
  <c r="AE368" i="70" l="1"/>
  <c r="AC369" i="70"/>
  <c r="AD369" i="70" s="1"/>
  <c r="AA370" i="70"/>
  <c r="S372" i="70"/>
  <c r="AE369" i="70" l="1"/>
  <c r="AC370" i="70"/>
  <c r="AD370" i="70" s="1"/>
  <c r="AA371" i="70"/>
  <c r="S373" i="70"/>
  <c r="AE370" i="70" l="1"/>
  <c r="AC371" i="70"/>
  <c r="AD371" i="70" s="1"/>
  <c r="AA372" i="70"/>
  <c r="S374" i="70"/>
  <c r="AE371" i="70" l="1"/>
  <c r="AC372" i="70"/>
  <c r="AD372" i="70" s="1"/>
  <c r="AA373" i="70"/>
  <c r="S375" i="70"/>
  <c r="AE372" i="70" l="1"/>
  <c r="AC373" i="70"/>
  <c r="AD373" i="70" s="1"/>
  <c r="AA374" i="70"/>
  <c r="S376" i="70"/>
  <c r="AE373" i="70" l="1"/>
  <c r="AC374" i="70"/>
  <c r="AD374" i="70" s="1"/>
  <c r="AA375" i="70"/>
  <c r="S377" i="70"/>
  <c r="AE374" i="70" l="1"/>
  <c r="AC375" i="70"/>
  <c r="AD375" i="70" s="1"/>
  <c r="AA376" i="70"/>
  <c r="S378" i="70"/>
  <c r="AE375" i="70" l="1"/>
  <c r="AC376" i="70"/>
  <c r="AD376" i="70" s="1"/>
  <c r="AA377" i="70"/>
  <c r="S379" i="70"/>
  <c r="AE376" i="70" l="1"/>
  <c r="AC377" i="70"/>
  <c r="AD377" i="70" s="1"/>
  <c r="AA378" i="70"/>
  <c r="S380" i="70"/>
  <c r="AE377" i="70" l="1"/>
  <c r="AC378" i="70"/>
  <c r="AD378" i="70" s="1"/>
  <c r="AA379" i="70"/>
  <c r="S381" i="70"/>
  <c r="AE378" i="70" l="1"/>
  <c r="AC379" i="70"/>
  <c r="AD379" i="70" s="1"/>
  <c r="AA380" i="70"/>
  <c r="S382" i="70"/>
  <c r="AE379" i="70" l="1"/>
  <c r="AC380" i="70"/>
  <c r="AD380" i="70" s="1"/>
  <c r="AA381" i="70"/>
  <c r="S383" i="70"/>
  <c r="AE380" i="70" l="1"/>
  <c r="AC381" i="70"/>
  <c r="AD381" i="70" s="1"/>
  <c r="AA382" i="70"/>
  <c r="S384" i="70"/>
  <c r="AE381" i="70" l="1"/>
  <c r="AC382" i="70"/>
  <c r="AD382" i="70" s="1"/>
  <c r="AA383" i="70"/>
  <c r="S385" i="70"/>
  <c r="AE382" i="70" l="1"/>
  <c r="AC383" i="70"/>
  <c r="AD383" i="70" s="1"/>
  <c r="AA384" i="70"/>
  <c r="S386" i="70"/>
  <c r="AE383" i="70" l="1"/>
  <c r="AC384" i="70"/>
  <c r="AD384" i="70" s="1"/>
  <c r="AA385" i="70"/>
  <c r="S387" i="70"/>
  <c r="AE384" i="70" l="1"/>
  <c r="AC385" i="70"/>
  <c r="AD385" i="70" s="1"/>
  <c r="AA386" i="70"/>
  <c r="S388" i="70"/>
  <c r="AE385" i="70" l="1"/>
  <c r="AC386" i="70"/>
  <c r="AD386" i="70" s="1"/>
  <c r="AA387" i="70"/>
  <c r="S389" i="70"/>
  <c r="AE386" i="70" l="1"/>
  <c r="AC387" i="70"/>
  <c r="AD387" i="70" s="1"/>
  <c r="AA388" i="70"/>
  <c r="S390" i="70"/>
  <c r="AE387" i="70" l="1"/>
  <c r="AC388" i="70"/>
  <c r="AD388" i="70" s="1"/>
  <c r="AA389" i="70"/>
  <c r="S391" i="70"/>
  <c r="AE388" i="70" l="1"/>
  <c r="AC389" i="70"/>
  <c r="AD389" i="70" s="1"/>
  <c r="AA390" i="70"/>
  <c r="S392" i="70"/>
  <c r="AE389" i="70" l="1"/>
  <c r="AC390" i="70"/>
  <c r="AD390" i="70" s="1"/>
  <c r="AA391" i="70"/>
  <c r="S393" i="70"/>
  <c r="AE390" i="70" l="1"/>
  <c r="AC391" i="70"/>
  <c r="AD391" i="70" s="1"/>
  <c r="AA392" i="70"/>
  <c r="S394" i="70"/>
  <c r="AE391" i="70" l="1"/>
  <c r="AC392" i="70"/>
  <c r="AD392" i="70" s="1"/>
  <c r="AA393" i="70"/>
  <c r="S395" i="70"/>
  <c r="AE392" i="70" l="1"/>
  <c r="AC393" i="70"/>
  <c r="AD393" i="70" s="1"/>
  <c r="AA394" i="70"/>
  <c r="S396" i="70"/>
  <c r="AE393" i="70" l="1"/>
  <c r="AC394" i="70"/>
  <c r="AD394" i="70" s="1"/>
  <c r="AA395" i="70"/>
  <c r="S397" i="70"/>
  <c r="AE394" i="70" l="1"/>
  <c r="AC395" i="70"/>
  <c r="AD395" i="70" s="1"/>
  <c r="AA396" i="70"/>
  <c r="S398" i="70"/>
  <c r="AE395" i="70" l="1"/>
  <c r="AC396" i="70"/>
  <c r="AD396" i="70" s="1"/>
  <c r="AA397" i="70"/>
  <c r="S399" i="70"/>
  <c r="AE396" i="70" l="1"/>
  <c r="AC397" i="70"/>
  <c r="AD397" i="70" s="1"/>
  <c r="AA398" i="70"/>
  <c r="S400" i="70"/>
  <c r="AE397" i="70" l="1"/>
  <c r="AC398" i="70"/>
  <c r="AD398" i="70" s="1"/>
  <c r="AA399" i="70"/>
  <c r="S401" i="70"/>
  <c r="AE398" i="70" l="1"/>
  <c r="AC399" i="70"/>
  <c r="AD399" i="70" s="1"/>
  <c r="AA400" i="70"/>
  <c r="S402" i="70"/>
  <c r="AE399" i="70" l="1"/>
  <c r="AC400" i="70"/>
  <c r="AD400" i="70" s="1"/>
  <c r="AA401" i="70"/>
  <c r="S403" i="70"/>
  <c r="AE400" i="70" l="1"/>
  <c r="AC401" i="70"/>
  <c r="AD401" i="70" s="1"/>
  <c r="AA402" i="70"/>
  <c r="S404" i="70"/>
  <c r="AE401" i="70" l="1"/>
  <c r="AC402" i="70"/>
  <c r="AD402" i="70" s="1"/>
  <c r="AA403" i="70"/>
  <c r="S405" i="70"/>
  <c r="AE402" i="70" l="1"/>
  <c r="AC403" i="70"/>
  <c r="AD403" i="70" s="1"/>
  <c r="AA404" i="70"/>
  <c r="S406" i="70"/>
  <c r="AE403" i="70" l="1"/>
  <c r="AC404" i="70"/>
  <c r="AD404" i="70" s="1"/>
  <c r="AA405" i="70"/>
  <c r="S407" i="70"/>
  <c r="AE404" i="70" l="1"/>
  <c r="AC405" i="70"/>
  <c r="AD405" i="70" s="1"/>
  <c r="AA406" i="70"/>
  <c r="S408" i="70"/>
  <c r="AE405" i="70" l="1"/>
  <c r="AC406" i="70"/>
  <c r="AD406" i="70" s="1"/>
  <c r="AA407" i="70"/>
  <c r="S409" i="70"/>
  <c r="AE406" i="70" l="1"/>
  <c r="AC407" i="70"/>
  <c r="AD407" i="70" s="1"/>
  <c r="AA408" i="70"/>
  <c r="S410" i="70"/>
  <c r="AE407" i="70" l="1"/>
  <c r="AC408" i="70"/>
  <c r="AD408" i="70" s="1"/>
  <c r="AA409" i="70"/>
  <c r="S411" i="70"/>
  <c r="AE408" i="70" l="1"/>
  <c r="AC409" i="70"/>
  <c r="AD409" i="70" s="1"/>
  <c r="AA410" i="70"/>
  <c r="S412" i="70"/>
  <c r="AE409" i="70" l="1"/>
  <c r="AC410" i="70"/>
  <c r="AD410" i="70" s="1"/>
  <c r="AA411" i="70"/>
  <c r="S413" i="70"/>
  <c r="AE410" i="70" l="1"/>
  <c r="AC411" i="70"/>
  <c r="AD411" i="70" s="1"/>
  <c r="AA412" i="70"/>
  <c r="S414" i="70"/>
  <c r="AE411" i="70" l="1"/>
  <c r="AC412" i="70"/>
  <c r="AD412" i="70" s="1"/>
  <c r="AA413" i="70"/>
  <c r="S415" i="70"/>
  <c r="AE412" i="70" l="1"/>
  <c r="AC413" i="70"/>
  <c r="AD413" i="70" s="1"/>
  <c r="AA414" i="70"/>
  <c r="S416" i="70"/>
  <c r="AE413" i="70" l="1"/>
  <c r="AC414" i="70"/>
  <c r="AD414" i="70" s="1"/>
  <c r="AA415" i="70"/>
  <c r="S417" i="70"/>
  <c r="AE414" i="70" l="1"/>
  <c r="AC415" i="70"/>
  <c r="AD415" i="70" s="1"/>
  <c r="AA416" i="70"/>
  <c r="S418" i="70"/>
  <c r="AE415" i="70" l="1"/>
  <c r="AC416" i="70"/>
  <c r="AD416" i="70" s="1"/>
  <c r="AA417" i="70"/>
  <c r="S419" i="70"/>
  <c r="AE416" i="70" l="1"/>
  <c r="AC417" i="70"/>
  <c r="AD417" i="70" s="1"/>
  <c r="AA418" i="70"/>
  <c r="S420" i="70"/>
  <c r="AE417" i="70" l="1"/>
  <c r="AC418" i="70"/>
  <c r="AD418" i="70" s="1"/>
  <c r="AA419" i="70"/>
  <c r="S421" i="70"/>
  <c r="AE418" i="70" l="1"/>
  <c r="AC419" i="70"/>
  <c r="AD419" i="70" s="1"/>
  <c r="AA420" i="70"/>
  <c r="S422" i="70"/>
  <c r="AE419" i="70" l="1"/>
  <c r="AC420" i="70"/>
  <c r="AD420" i="70" s="1"/>
  <c r="AA421" i="70"/>
  <c r="S423" i="70"/>
  <c r="AE420" i="70" l="1"/>
  <c r="AC421" i="70"/>
  <c r="AD421" i="70" s="1"/>
  <c r="AA422" i="70"/>
  <c r="S424" i="70"/>
  <c r="AE421" i="70" l="1"/>
  <c r="AC422" i="70"/>
  <c r="AD422" i="70" s="1"/>
  <c r="AA423" i="70"/>
  <c r="S425" i="70"/>
  <c r="AE422" i="70" l="1"/>
  <c r="AC423" i="70"/>
  <c r="AD423" i="70" s="1"/>
  <c r="AA424" i="70"/>
  <c r="S426" i="70"/>
  <c r="AE423" i="70" l="1"/>
  <c r="AC424" i="70"/>
  <c r="AD424" i="70" s="1"/>
  <c r="AA425" i="70"/>
  <c r="S427" i="70"/>
  <c r="AE424" i="70" l="1"/>
  <c r="AC425" i="70"/>
  <c r="AD425" i="70" s="1"/>
  <c r="AA426" i="70"/>
  <c r="S428" i="70"/>
  <c r="AE425" i="70" l="1"/>
  <c r="AC426" i="70"/>
  <c r="AD426" i="70" s="1"/>
  <c r="AA427" i="70"/>
  <c r="S429" i="70"/>
  <c r="AE426" i="70" l="1"/>
  <c r="AC427" i="70"/>
  <c r="AD427" i="70" s="1"/>
  <c r="AA428" i="70"/>
  <c r="S430" i="70"/>
  <c r="AE427" i="70" l="1"/>
  <c r="AC428" i="70"/>
  <c r="AD428" i="70" s="1"/>
  <c r="AA429" i="70"/>
  <c r="S431" i="70"/>
  <c r="AE428" i="70" l="1"/>
  <c r="AC429" i="70"/>
  <c r="AD429" i="70" s="1"/>
  <c r="AA430" i="70"/>
  <c r="S432" i="70"/>
  <c r="AE429" i="70" l="1"/>
  <c r="AC430" i="70"/>
  <c r="AD430" i="70" s="1"/>
  <c r="AA431" i="70"/>
  <c r="S433" i="70"/>
  <c r="AE430" i="70" l="1"/>
  <c r="AC431" i="70"/>
  <c r="AD431" i="70" s="1"/>
  <c r="AA432" i="70"/>
  <c r="S434" i="70"/>
  <c r="AE431" i="70" l="1"/>
  <c r="AC432" i="70"/>
  <c r="AD432" i="70" s="1"/>
  <c r="AA433" i="70"/>
  <c r="S435" i="70"/>
  <c r="AE432" i="70" l="1"/>
  <c r="AC433" i="70"/>
  <c r="AD433" i="70" s="1"/>
  <c r="AA434" i="70"/>
  <c r="S436" i="70"/>
  <c r="AE433" i="70" l="1"/>
  <c r="AC434" i="70"/>
  <c r="AD434" i="70" s="1"/>
  <c r="AA435" i="70"/>
  <c r="S437" i="70"/>
  <c r="AE434" i="70" l="1"/>
  <c r="AC435" i="70"/>
  <c r="AD435" i="70" s="1"/>
  <c r="AA436" i="70"/>
  <c r="S438" i="70"/>
  <c r="AE435" i="70" l="1"/>
  <c r="AC436" i="70"/>
  <c r="AD436" i="70" s="1"/>
  <c r="AA437" i="70"/>
  <c r="S439" i="70"/>
  <c r="AE436" i="70" l="1"/>
  <c r="AC437" i="70"/>
  <c r="AD437" i="70" s="1"/>
  <c r="AA438" i="70"/>
  <c r="S440" i="70"/>
  <c r="AE437" i="70" l="1"/>
  <c r="AC438" i="70"/>
  <c r="AD438" i="70" s="1"/>
  <c r="AA439" i="70"/>
  <c r="S441" i="70"/>
  <c r="AE438" i="70" l="1"/>
  <c r="AC439" i="70"/>
  <c r="AD439" i="70" s="1"/>
  <c r="AA440" i="70"/>
  <c r="S442" i="70"/>
  <c r="AE439" i="70" l="1"/>
  <c r="AC440" i="70"/>
  <c r="AD440" i="70" s="1"/>
  <c r="AA441" i="70"/>
  <c r="S443" i="70"/>
  <c r="AE440" i="70" l="1"/>
  <c r="AC441" i="70"/>
  <c r="AD441" i="70" s="1"/>
  <c r="AA442" i="70"/>
  <c r="S444" i="70"/>
  <c r="AE441" i="70" l="1"/>
  <c r="AC442" i="70"/>
  <c r="AD442" i="70" s="1"/>
  <c r="AA443" i="70"/>
  <c r="S445" i="70"/>
  <c r="AE442" i="70" l="1"/>
  <c r="AC443" i="70"/>
  <c r="AD443" i="70" s="1"/>
  <c r="AA444" i="70"/>
  <c r="S446" i="70"/>
  <c r="AE443" i="70" l="1"/>
  <c r="AC444" i="70"/>
  <c r="AD444" i="70" s="1"/>
  <c r="AA445" i="70"/>
  <c r="S447" i="70"/>
  <c r="AE444" i="70" l="1"/>
  <c r="AC445" i="70"/>
  <c r="AD445" i="70" s="1"/>
  <c r="AA446" i="70"/>
  <c r="S448" i="70"/>
  <c r="AE445" i="70" l="1"/>
  <c r="AC446" i="70"/>
  <c r="AD446" i="70" s="1"/>
  <c r="AA447" i="70"/>
  <c r="S449" i="70"/>
  <c r="AE446" i="70" l="1"/>
  <c r="AC447" i="70"/>
  <c r="AD447" i="70" s="1"/>
  <c r="AA448" i="70"/>
  <c r="S450" i="70"/>
  <c r="AE447" i="70" l="1"/>
  <c r="AC448" i="70"/>
  <c r="AD448" i="70" s="1"/>
  <c r="AA449" i="70"/>
  <c r="S451" i="70"/>
  <c r="AE448" i="70" l="1"/>
  <c r="AC449" i="70"/>
  <c r="AD449" i="70" s="1"/>
  <c r="AA450" i="70"/>
  <c r="S452" i="70"/>
  <c r="AE449" i="70" l="1"/>
  <c r="AC450" i="70"/>
  <c r="AD450" i="70" s="1"/>
  <c r="AA451" i="70"/>
  <c r="S453" i="70"/>
  <c r="AE450" i="70" l="1"/>
  <c r="AC451" i="70"/>
  <c r="AD451" i="70" s="1"/>
  <c r="AA452" i="70"/>
  <c r="S454" i="70"/>
  <c r="AE451" i="70" l="1"/>
  <c r="AC452" i="70"/>
  <c r="AD452" i="70" s="1"/>
  <c r="AA453" i="70"/>
  <c r="S455" i="70"/>
  <c r="AE452" i="70" l="1"/>
  <c r="AC453" i="70"/>
  <c r="AD453" i="70" s="1"/>
  <c r="AA454" i="70"/>
  <c r="S456" i="70"/>
  <c r="AE453" i="70" l="1"/>
  <c r="AC454" i="70"/>
  <c r="AD454" i="70" s="1"/>
  <c r="AA455" i="70"/>
  <c r="S457" i="70"/>
  <c r="AE454" i="70" l="1"/>
  <c r="AC455" i="70"/>
  <c r="AD455" i="70" s="1"/>
  <c r="AA456" i="70"/>
  <c r="S458" i="70"/>
  <c r="AE455" i="70" l="1"/>
  <c r="AC456" i="70"/>
  <c r="AD456" i="70" s="1"/>
  <c r="AA457" i="70"/>
  <c r="S459" i="70"/>
  <c r="AE456" i="70" l="1"/>
  <c r="AC457" i="70"/>
  <c r="AD457" i="70" s="1"/>
  <c r="AA458" i="70"/>
  <c r="S460" i="70"/>
  <c r="AE457" i="70" l="1"/>
  <c r="AC458" i="70"/>
  <c r="AD458" i="70" s="1"/>
  <c r="AA459" i="70"/>
  <c r="S461" i="70"/>
  <c r="AE458" i="70" l="1"/>
  <c r="AC459" i="70"/>
  <c r="AD459" i="70" s="1"/>
  <c r="AA460" i="70"/>
  <c r="S462" i="70"/>
  <c r="AE459" i="70" l="1"/>
  <c r="AC460" i="70"/>
  <c r="AD460" i="70" s="1"/>
  <c r="AA461" i="70"/>
  <c r="S463" i="70"/>
  <c r="AE460" i="70" l="1"/>
  <c r="AC461" i="70"/>
  <c r="AD461" i="70" s="1"/>
  <c r="AA462" i="70"/>
  <c r="S464" i="70"/>
  <c r="AE461" i="70" l="1"/>
  <c r="AC462" i="70"/>
  <c r="AD462" i="70" s="1"/>
  <c r="AA463" i="70"/>
  <c r="S465" i="70"/>
  <c r="AE462" i="70" l="1"/>
  <c r="AC463" i="70"/>
  <c r="AD463" i="70" s="1"/>
  <c r="AA464" i="70"/>
  <c r="S466" i="70"/>
  <c r="AE463" i="70" l="1"/>
  <c r="AC464" i="70"/>
  <c r="AD464" i="70" s="1"/>
  <c r="AA465" i="70"/>
  <c r="S467" i="70"/>
  <c r="AE464" i="70" l="1"/>
  <c r="AC465" i="70"/>
  <c r="AD465" i="70" s="1"/>
  <c r="AA466" i="70"/>
  <c r="S468" i="70"/>
  <c r="AE465" i="70" l="1"/>
  <c r="AC466" i="70"/>
  <c r="AD466" i="70" s="1"/>
  <c r="AA467" i="70"/>
  <c r="S469" i="70"/>
  <c r="AE466" i="70" l="1"/>
  <c r="AC467" i="70"/>
  <c r="AD467" i="70" s="1"/>
  <c r="AA468" i="70"/>
  <c r="S470" i="70"/>
  <c r="AE467" i="70" l="1"/>
  <c r="AC468" i="70"/>
  <c r="AD468" i="70" s="1"/>
  <c r="AA469" i="70"/>
  <c r="S471" i="70"/>
  <c r="AE468" i="70" l="1"/>
  <c r="AC469" i="70"/>
  <c r="AD469" i="70" s="1"/>
  <c r="AA470" i="70"/>
  <c r="S472" i="70"/>
  <c r="AE469" i="70" l="1"/>
  <c r="AC470" i="70"/>
  <c r="AD470" i="70" s="1"/>
  <c r="AA471" i="70"/>
  <c r="S473" i="70"/>
  <c r="AE470" i="70" l="1"/>
  <c r="AC471" i="70"/>
  <c r="AD471" i="70" s="1"/>
  <c r="AA472" i="70"/>
  <c r="S474" i="70"/>
  <c r="AE471" i="70" l="1"/>
  <c r="AC472" i="70"/>
  <c r="AD472" i="70" s="1"/>
  <c r="AA473" i="70"/>
  <c r="S475" i="70"/>
  <c r="AE472" i="70" l="1"/>
  <c r="AC473" i="70"/>
  <c r="AD473" i="70" s="1"/>
  <c r="AA474" i="70"/>
  <c r="S476" i="70"/>
  <c r="AE473" i="70" l="1"/>
  <c r="AC474" i="70"/>
  <c r="AD474" i="70" s="1"/>
  <c r="AA475" i="70"/>
  <c r="S477" i="70"/>
  <c r="AE474" i="70" l="1"/>
  <c r="AC475" i="70"/>
  <c r="AD475" i="70" s="1"/>
  <c r="AA476" i="70"/>
  <c r="S478" i="70"/>
  <c r="AE475" i="70" l="1"/>
  <c r="AC476" i="70"/>
  <c r="AD476" i="70" s="1"/>
  <c r="AA477" i="70"/>
  <c r="S479" i="70"/>
  <c r="AE476" i="70" l="1"/>
  <c r="AC477" i="70"/>
  <c r="AD477" i="70" s="1"/>
  <c r="AA478" i="70"/>
  <c r="S480" i="70"/>
  <c r="AE477" i="70" l="1"/>
  <c r="AC478" i="70"/>
  <c r="AD478" i="70" s="1"/>
  <c r="AA479" i="70"/>
  <c r="S481" i="70"/>
  <c r="AE478" i="70" l="1"/>
  <c r="AC479" i="70"/>
  <c r="AD479" i="70" s="1"/>
  <c r="AA480" i="70"/>
  <c r="S482" i="70"/>
  <c r="AE479" i="70" l="1"/>
  <c r="AC480" i="70"/>
  <c r="AD480" i="70" s="1"/>
  <c r="AA481" i="70"/>
  <c r="S483" i="70"/>
  <c r="AE480" i="70" l="1"/>
  <c r="AC481" i="70"/>
  <c r="AD481" i="70" s="1"/>
  <c r="AA482" i="70"/>
  <c r="S484" i="70"/>
  <c r="AE481" i="70" l="1"/>
  <c r="AC482" i="70"/>
  <c r="AD482" i="70" s="1"/>
  <c r="AA483" i="70"/>
  <c r="S485" i="70"/>
  <c r="AE482" i="70" l="1"/>
  <c r="AC483" i="70"/>
  <c r="AD483" i="70" s="1"/>
  <c r="AA484" i="70"/>
  <c r="S486" i="70"/>
  <c r="AE483" i="70" l="1"/>
  <c r="AC484" i="70"/>
  <c r="AD484" i="70" s="1"/>
  <c r="AA485" i="70"/>
  <c r="S487" i="70"/>
  <c r="AE484" i="70" l="1"/>
  <c r="AC485" i="70"/>
  <c r="AD485" i="70" s="1"/>
  <c r="AA486" i="70"/>
  <c r="S488" i="70"/>
  <c r="AE485" i="70" l="1"/>
  <c r="AC486" i="70"/>
  <c r="AD486" i="70" s="1"/>
  <c r="AA487" i="70"/>
  <c r="S489" i="70"/>
  <c r="AE486" i="70" l="1"/>
  <c r="AC487" i="70"/>
  <c r="AD487" i="70" s="1"/>
  <c r="AA488" i="70"/>
  <c r="S490" i="70"/>
  <c r="AE487" i="70" l="1"/>
  <c r="AC488" i="70"/>
  <c r="AD488" i="70" s="1"/>
  <c r="AA489" i="70"/>
  <c r="S491" i="70"/>
  <c r="AE488" i="70" l="1"/>
  <c r="AC489" i="70"/>
  <c r="AD489" i="70" s="1"/>
  <c r="AA490" i="70"/>
  <c r="S492" i="70"/>
  <c r="AE489" i="70" l="1"/>
  <c r="AC490" i="70"/>
  <c r="AD490" i="70" s="1"/>
  <c r="AA491" i="70"/>
  <c r="S493" i="70"/>
  <c r="AE490" i="70" l="1"/>
  <c r="AC491" i="70"/>
  <c r="AD491" i="70" s="1"/>
  <c r="AA492" i="70"/>
  <c r="S494" i="70"/>
  <c r="AE491" i="70" l="1"/>
  <c r="AC492" i="70"/>
  <c r="AD492" i="70" s="1"/>
  <c r="AA493" i="70"/>
  <c r="S495" i="70"/>
  <c r="AE492" i="70" l="1"/>
  <c r="AC493" i="70"/>
  <c r="AD493" i="70" s="1"/>
  <c r="AA494" i="70"/>
  <c r="S496" i="70"/>
  <c r="AE493" i="70" l="1"/>
  <c r="AC494" i="70"/>
  <c r="AD494" i="70" s="1"/>
  <c r="AA495" i="70"/>
  <c r="S497" i="70"/>
  <c r="AE494" i="70" l="1"/>
  <c r="AC495" i="70"/>
  <c r="AD495" i="70" s="1"/>
  <c r="AA496" i="70"/>
  <c r="S498" i="70"/>
  <c r="AE495" i="70" l="1"/>
  <c r="AC496" i="70"/>
  <c r="AD496" i="70" s="1"/>
  <c r="AA497" i="70"/>
  <c r="S499" i="70"/>
  <c r="AE496" i="70" l="1"/>
  <c r="AC497" i="70"/>
  <c r="AD497" i="70" s="1"/>
  <c r="AA498" i="70"/>
  <c r="S500" i="70"/>
  <c r="AE497" i="70" l="1"/>
  <c r="AC498" i="70"/>
  <c r="AD498" i="70" s="1"/>
  <c r="AA499" i="70"/>
  <c r="S501" i="70"/>
  <c r="AE498" i="70" l="1"/>
  <c r="AC499" i="70"/>
  <c r="AD499" i="70" s="1"/>
  <c r="AA500" i="70"/>
  <c r="S502" i="70"/>
  <c r="AE499" i="70" l="1"/>
  <c r="AC500" i="70"/>
  <c r="AD500" i="70" s="1"/>
  <c r="AA501" i="70"/>
  <c r="S503" i="70"/>
  <c r="AE500" i="70" l="1"/>
  <c r="AC501" i="70"/>
  <c r="AD501" i="70" s="1"/>
  <c r="AA502" i="70"/>
  <c r="S504" i="70"/>
  <c r="AE501" i="70" l="1"/>
  <c r="AC502" i="70"/>
  <c r="AD502" i="70" s="1"/>
  <c r="AA503" i="70"/>
  <c r="S505" i="70"/>
  <c r="AE502" i="70" l="1"/>
  <c r="AC503" i="70"/>
  <c r="AD503" i="70" s="1"/>
  <c r="AA504" i="70"/>
  <c r="S506" i="70"/>
  <c r="AE503" i="70" l="1"/>
  <c r="AC504" i="70"/>
  <c r="AD504" i="70" s="1"/>
  <c r="AA505" i="70"/>
  <c r="S507" i="70"/>
  <c r="AE504" i="70" l="1"/>
  <c r="AC505" i="70"/>
  <c r="AD505" i="70" s="1"/>
  <c r="AA506" i="70"/>
  <c r="S508" i="70"/>
  <c r="AE505" i="70" l="1"/>
  <c r="AC506" i="70"/>
  <c r="AD506" i="70" s="1"/>
  <c r="AA507" i="70"/>
  <c r="S509" i="70"/>
  <c r="AE506" i="70" l="1"/>
  <c r="AC507" i="70"/>
  <c r="AD507" i="70" s="1"/>
  <c r="AA508" i="70"/>
  <c r="S510" i="70"/>
  <c r="AE507" i="70" l="1"/>
  <c r="AC508" i="70"/>
  <c r="AD508" i="70" s="1"/>
  <c r="AA509" i="70"/>
  <c r="S511" i="70"/>
  <c r="AE508" i="70" l="1"/>
  <c r="AC509" i="70"/>
  <c r="AD509" i="70" s="1"/>
  <c r="AA510" i="70"/>
  <c r="S512" i="70"/>
  <c r="AE509" i="70" l="1"/>
  <c r="AC510" i="70"/>
  <c r="AD510" i="70" s="1"/>
  <c r="AA511" i="70"/>
  <c r="S513" i="70"/>
  <c r="AE510" i="70" l="1"/>
  <c r="AC511" i="70"/>
  <c r="AD511" i="70" s="1"/>
  <c r="AA512" i="70"/>
  <c r="S514" i="70"/>
  <c r="AE511" i="70" l="1"/>
  <c r="AC512" i="70"/>
  <c r="AD512" i="70" s="1"/>
  <c r="AA513" i="70"/>
  <c r="S515" i="70"/>
  <c r="AE512" i="70" l="1"/>
  <c r="AC513" i="70"/>
  <c r="AD513" i="70" s="1"/>
  <c r="AA514" i="70"/>
  <c r="S516" i="70"/>
  <c r="AE513" i="70" l="1"/>
  <c r="AC514" i="70"/>
  <c r="AD514" i="70" s="1"/>
  <c r="AA515" i="70"/>
  <c r="S517" i="70"/>
  <c r="AE514" i="70" l="1"/>
  <c r="AC515" i="70"/>
  <c r="AD515" i="70" s="1"/>
  <c r="AA516" i="70"/>
  <c r="S518" i="70"/>
  <c r="AE515" i="70" l="1"/>
  <c r="AC516" i="70"/>
  <c r="AD516" i="70" s="1"/>
  <c r="AA517" i="70"/>
  <c r="S519" i="70"/>
  <c r="AE516" i="70" l="1"/>
  <c r="AC517" i="70"/>
  <c r="AD517" i="70" s="1"/>
  <c r="AA518" i="70"/>
  <c r="S520" i="70"/>
  <c r="AE517" i="70" l="1"/>
  <c r="AC518" i="70"/>
  <c r="AD518" i="70" s="1"/>
  <c r="AA519" i="70"/>
  <c r="S521" i="70"/>
  <c r="AE518" i="70" l="1"/>
  <c r="AC519" i="70"/>
  <c r="AD519" i="70" s="1"/>
  <c r="AA520" i="70"/>
  <c r="S522" i="70"/>
  <c r="AE519" i="70" l="1"/>
  <c r="AC520" i="70"/>
  <c r="AD520" i="70" s="1"/>
  <c r="AA521" i="70"/>
  <c r="S523" i="70"/>
  <c r="AE520" i="70" l="1"/>
  <c r="AC521" i="70"/>
  <c r="AD521" i="70" s="1"/>
  <c r="AA522" i="70"/>
  <c r="S524" i="70"/>
  <c r="AE521" i="70" l="1"/>
  <c r="AC522" i="70"/>
  <c r="AD522" i="70" s="1"/>
  <c r="AA523" i="70"/>
  <c r="S525" i="70"/>
  <c r="AE522" i="70" l="1"/>
  <c r="AC523" i="70"/>
  <c r="AD523" i="70" s="1"/>
  <c r="AA524" i="70"/>
  <c r="S526" i="70"/>
  <c r="AE523" i="70" l="1"/>
  <c r="AC524" i="70"/>
  <c r="AD524" i="70" s="1"/>
  <c r="AA525" i="70"/>
  <c r="S527" i="70"/>
  <c r="AE524" i="70" l="1"/>
  <c r="AC525" i="70"/>
  <c r="AD525" i="70" s="1"/>
  <c r="AA526" i="70"/>
  <c r="S528" i="70"/>
  <c r="AE525" i="70" l="1"/>
  <c r="AC526" i="70"/>
  <c r="AD526" i="70" s="1"/>
  <c r="AA527" i="70"/>
  <c r="S529" i="70"/>
  <c r="AE526" i="70" l="1"/>
  <c r="AC527" i="70"/>
  <c r="AD527" i="70" s="1"/>
  <c r="AA528" i="70"/>
  <c r="S530" i="70"/>
  <c r="AE527" i="70" l="1"/>
  <c r="AC528" i="70"/>
  <c r="AD528" i="70" s="1"/>
  <c r="AA529" i="70"/>
  <c r="S531" i="70"/>
  <c r="AE528" i="70" l="1"/>
  <c r="AC529" i="70"/>
  <c r="AD529" i="70" s="1"/>
  <c r="AA530" i="70"/>
  <c r="S532" i="70"/>
  <c r="AE529" i="70" l="1"/>
  <c r="AC530" i="70"/>
  <c r="AD530" i="70" s="1"/>
  <c r="AA531" i="70"/>
  <c r="S533" i="70"/>
  <c r="AE530" i="70" l="1"/>
  <c r="AC531" i="70"/>
  <c r="AD531" i="70" s="1"/>
  <c r="AA532" i="70"/>
  <c r="S534" i="70"/>
  <c r="AE531" i="70" l="1"/>
  <c r="AC532" i="70"/>
  <c r="AD532" i="70" s="1"/>
  <c r="AA533" i="70"/>
  <c r="S535" i="70"/>
  <c r="AE532" i="70" l="1"/>
  <c r="AC533" i="70"/>
  <c r="AD533" i="70" s="1"/>
  <c r="AA534" i="70"/>
  <c r="S536" i="70"/>
  <c r="AE533" i="70" l="1"/>
  <c r="AC534" i="70"/>
  <c r="AD534" i="70" s="1"/>
  <c r="AA535" i="70"/>
  <c r="S537" i="70"/>
  <c r="AE534" i="70" l="1"/>
  <c r="AC535" i="70"/>
  <c r="AD535" i="70" s="1"/>
  <c r="AA536" i="70"/>
  <c r="S538" i="70"/>
  <c r="AE535" i="70" l="1"/>
  <c r="AC536" i="70"/>
  <c r="AD536" i="70" s="1"/>
  <c r="AA537" i="70"/>
  <c r="S539" i="70"/>
  <c r="AE536" i="70" l="1"/>
  <c r="AC537" i="70"/>
  <c r="AD537" i="70" s="1"/>
  <c r="AA538" i="70"/>
  <c r="S540" i="70"/>
  <c r="AE537" i="70" l="1"/>
  <c r="AC538" i="70"/>
  <c r="AD538" i="70" s="1"/>
  <c r="AA539" i="70"/>
  <c r="S541" i="70"/>
  <c r="AE538" i="70" l="1"/>
  <c r="AC539" i="70"/>
  <c r="AD539" i="70" s="1"/>
  <c r="AA540" i="70"/>
  <c r="S542" i="70"/>
  <c r="AE539" i="70" l="1"/>
  <c r="AC540" i="70"/>
  <c r="AD540" i="70" s="1"/>
  <c r="AA541" i="70"/>
  <c r="S543" i="70"/>
  <c r="AE540" i="70" l="1"/>
  <c r="AC541" i="70"/>
  <c r="AD541" i="70" s="1"/>
  <c r="AA542" i="70"/>
  <c r="S544" i="70"/>
  <c r="AE541" i="70" l="1"/>
  <c r="AC542" i="70"/>
  <c r="AD542" i="70" s="1"/>
  <c r="AA543" i="70"/>
  <c r="S545" i="70"/>
  <c r="AE542" i="70" l="1"/>
  <c r="AC543" i="70"/>
  <c r="AD543" i="70" s="1"/>
  <c r="AA544" i="70"/>
  <c r="S546" i="70"/>
  <c r="AE543" i="70" l="1"/>
  <c r="AC544" i="70"/>
  <c r="AD544" i="70" s="1"/>
  <c r="AA545" i="70"/>
  <c r="S547" i="70"/>
  <c r="AE544" i="70" l="1"/>
  <c r="AC545" i="70"/>
  <c r="AD545" i="70" s="1"/>
  <c r="AA546" i="70"/>
  <c r="S548" i="70"/>
  <c r="AE545" i="70" l="1"/>
  <c r="AC546" i="70"/>
  <c r="AD546" i="70" s="1"/>
  <c r="AA547" i="70"/>
  <c r="S549" i="70"/>
  <c r="AE546" i="70" l="1"/>
  <c r="AC547" i="70"/>
  <c r="AD547" i="70" s="1"/>
  <c r="AA548" i="70"/>
  <c r="S550" i="70"/>
  <c r="AE547" i="70" l="1"/>
  <c r="AC548" i="70"/>
  <c r="AD548" i="70" s="1"/>
  <c r="AA549" i="70"/>
  <c r="S551" i="70"/>
  <c r="AE548" i="70" l="1"/>
  <c r="AC549" i="70"/>
  <c r="AD549" i="70" s="1"/>
  <c r="AA550" i="70"/>
  <c r="S552" i="70"/>
  <c r="AE549" i="70" l="1"/>
  <c r="AC550" i="70"/>
  <c r="AD550" i="70" s="1"/>
  <c r="AA551" i="70"/>
  <c r="S553" i="70"/>
  <c r="AE550" i="70" l="1"/>
  <c r="AC551" i="70"/>
  <c r="AD551" i="70" s="1"/>
  <c r="AA552" i="70"/>
  <c r="S554" i="70"/>
  <c r="AE551" i="70" l="1"/>
  <c r="AC552" i="70"/>
  <c r="AD552" i="70" s="1"/>
  <c r="AA553" i="70"/>
  <c r="S555" i="70"/>
  <c r="AE552" i="70" l="1"/>
  <c r="AC553" i="70"/>
  <c r="AD553" i="70" s="1"/>
  <c r="AA554" i="70"/>
  <c r="S556" i="70"/>
  <c r="AE553" i="70" l="1"/>
  <c r="AC554" i="70"/>
  <c r="AD554" i="70" s="1"/>
  <c r="AA555" i="70"/>
  <c r="S557" i="70"/>
  <c r="AE554" i="70" l="1"/>
  <c r="AC555" i="70"/>
  <c r="AD555" i="70" s="1"/>
  <c r="AA556" i="70"/>
  <c r="S558" i="70"/>
  <c r="AE555" i="70" l="1"/>
  <c r="AC556" i="70"/>
  <c r="AD556" i="70" s="1"/>
  <c r="AA557" i="70"/>
  <c r="S559" i="70"/>
  <c r="AE556" i="70" l="1"/>
  <c r="AC557" i="70"/>
  <c r="AD557" i="70" s="1"/>
  <c r="AA558" i="70"/>
  <c r="S560" i="70"/>
  <c r="AE557" i="70" l="1"/>
  <c r="AC558" i="70"/>
  <c r="AD558" i="70" s="1"/>
  <c r="AA559" i="70"/>
  <c r="S561" i="70"/>
  <c r="AE558" i="70" l="1"/>
  <c r="AC559" i="70"/>
  <c r="AD559" i="70" s="1"/>
  <c r="AA560" i="70"/>
  <c r="S562" i="70"/>
  <c r="AE559" i="70" l="1"/>
  <c r="AC560" i="70"/>
  <c r="AD560" i="70" s="1"/>
  <c r="AA561" i="70"/>
  <c r="S563" i="70"/>
  <c r="AE560" i="70" l="1"/>
  <c r="AC561" i="70"/>
  <c r="AD561" i="70" s="1"/>
  <c r="AA562" i="70"/>
  <c r="S564" i="70"/>
  <c r="AE561" i="70" l="1"/>
  <c r="AC562" i="70"/>
  <c r="AD562" i="70" s="1"/>
  <c r="AA563" i="70"/>
  <c r="S565" i="70"/>
  <c r="AE562" i="70" l="1"/>
  <c r="AC563" i="70"/>
  <c r="AD563" i="70" s="1"/>
  <c r="AA564" i="70"/>
  <c r="S566" i="70"/>
  <c r="AE563" i="70" l="1"/>
  <c r="AC564" i="70"/>
  <c r="AD564" i="70" s="1"/>
  <c r="AA565" i="70"/>
  <c r="S567" i="70"/>
  <c r="AE564" i="70" l="1"/>
  <c r="AC565" i="70"/>
  <c r="AD565" i="70" s="1"/>
  <c r="AA566" i="70"/>
  <c r="S568" i="70"/>
  <c r="AE565" i="70" l="1"/>
  <c r="AC566" i="70"/>
  <c r="AD566" i="70" s="1"/>
  <c r="AA567" i="70"/>
  <c r="S569" i="70"/>
  <c r="AE566" i="70" l="1"/>
  <c r="AC567" i="70"/>
  <c r="AD567" i="70" s="1"/>
  <c r="AA568" i="70"/>
  <c r="S570" i="70"/>
  <c r="AE567" i="70" l="1"/>
  <c r="AC568" i="70"/>
  <c r="AD568" i="70" s="1"/>
  <c r="AA569" i="70"/>
  <c r="S571" i="70"/>
  <c r="AE568" i="70" l="1"/>
  <c r="AC569" i="70"/>
  <c r="AD569" i="70" s="1"/>
  <c r="AA570" i="70"/>
  <c r="S572" i="70"/>
  <c r="AE569" i="70" l="1"/>
  <c r="AC570" i="70"/>
  <c r="AD570" i="70" s="1"/>
  <c r="AA571" i="70"/>
  <c r="S573" i="70"/>
  <c r="AE570" i="70" l="1"/>
  <c r="AC571" i="70"/>
  <c r="AD571" i="70" s="1"/>
  <c r="AA572" i="70"/>
  <c r="S574" i="70"/>
  <c r="AE571" i="70" l="1"/>
  <c r="AC572" i="70"/>
  <c r="AD572" i="70" s="1"/>
  <c r="AA573" i="70"/>
  <c r="S575" i="70"/>
  <c r="AE572" i="70" l="1"/>
  <c r="AC573" i="70"/>
  <c r="AD573" i="70" s="1"/>
  <c r="AA574" i="70"/>
  <c r="S576" i="70"/>
  <c r="AE573" i="70" l="1"/>
  <c r="AC574" i="70"/>
  <c r="AD574" i="70" s="1"/>
  <c r="AA575" i="70"/>
  <c r="S577" i="70"/>
  <c r="AE574" i="70" l="1"/>
  <c r="AC575" i="70"/>
  <c r="AD575" i="70" s="1"/>
  <c r="AA576" i="70"/>
  <c r="S578" i="70"/>
  <c r="AE575" i="70" l="1"/>
  <c r="AC576" i="70"/>
  <c r="AD576" i="70" s="1"/>
  <c r="AA577" i="70"/>
  <c r="S579" i="70"/>
  <c r="AE576" i="70" l="1"/>
  <c r="AC577" i="70"/>
  <c r="AD577" i="70" s="1"/>
  <c r="AA578" i="70"/>
  <c r="S580" i="70"/>
  <c r="AE577" i="70" l="1"/>
  <c r="AC578" i="70"/>
  <c r="AD578" i="70" s="1"/>
  <c r="AA579" i="70"/>
  <c r="S581" i="70"/>
  <c r="AE578" i="70" l="1"/>
  <c r="AC579" i="70"/>
  <c r="AD579" i="70" s="1"/>
  <c r="AA580" i="70"/>
  <c r="S582" i="70"/>
  <c r="AE579" i="70" l="1"/>
  <c r="AC580" i="70"/>
  <c r="AD580" i="70" s="1"/>
  <c r="AA581" i="70"/>
  <c r="S583" i="70"/>
  <c r="AE580" i="70" l="1"/>
  <c r="AC581" i="70"/>
  <c r="AD581" i="70" s="1"/>
  <c r="AA582" i="70"/>
  <c r="S584" i="70"/>
  <c r="AE581" i="70" l="1"/>
  <c r="AC582" i="70"/>
  <c r="AD582" i="70" s="1"/>
  <c r="AA583" i="70"/>
  <c r="S585" i="70"/>
  <c r="AE582" i="70" l="1"/>
  <c r="AC583" i="70"/>
  <c r="AD583" i="70" s="1"/>
  <c r="AA584" i="70"/>
  <c r="S586" i="70"/>
  <c r="AE583" i="70" l="1"/>
  <c r="AC584" i="70"/>
  <c r="AD584" i="70" s="1"/>
  <c r="AA585" i="70"/>
  <c r="S587" i="70"/>
  <c r="AE584" i="70" l="1"/>
  <c r="AC585" i="70"/>
  <c r="AD585" i="70" s="1"/>
  <c r="AA586" i="70"/>
  <c r="S588" i="70"/>
  <c r="AE585" i="70" l="1"/>
  <c r="AC586" i="70"/>
  <c r="AD586" i="70" s="1"/>
  <c r="AA587" i="70"/>
  <c r="S589" i="70"/>
  <c r="AE586" i="70" l="1"/>
  <c r="AC587" i="70"/>
  <c r="AD587" i="70" s="1"/>
  <c r="AA588" i="70"/>
  <c r="S590" i="70"/>
  <c r="AE587" i="70" l="1"/>
  <c r="AC588" i="70"/>
  <c r="AD588" i="70" s="1"/>
  <c r="AA589" i="70"/>
  <c r="S591" i="70"/>
  <c r="AE588" i="70" l="1"/>
  <c r="AC589" i="70"/>
  <c r="AD589" i="70" s="1"/>
  <c r="AA590" i="70"/>
  <c r="S592" i="70"/>
  <c r="AE589" i="70" l="1"/>
  <c r="AC590" i="70"/>
  <c r="AD590" i="70" s="1"/>
  <c r="AA591" i="70"/>
  <c r="S593" i="70"/>
  <c r="AE590" i="70" l="1"/>
  <c r="AC591" i="70"/>
  <c r="AD591" i="70" s="1"/>
  <c r="AA592" i="70"/>
  <c r="S594" i="70"/>
  <c r="AE591" i="70" l="1"/>
  <c r="AC592" i="70"/>
  <c r="AD592" i="70" s="1"/>
  <c r="AA593" i="70"/>
  <c r="S595" i="70"/>
  <c r="AE592" i="70" l="1"/>
  <c r="AC593" i="70"/>
  <c r="AD593" i="70" s="1"/>
  <c r="AA594" i="70"/>
  <c r="S596" i="70"/>
  <c r="AE593" i="70" l="1"/>
  <c r="AC594" i="70"/>
  <c r="AD594" i="70" s="1"/>
  <c r="AA595" i="70"/>
  <c r="S597" i="70"/>
  <c r="AE594" i="70" l="1"/>
  <c r="AC595" i="70"/>
  <c r="AD595" i="70" s="1"/>
  <c r="AA596" i="70"/>
  <c r="S598" i="70"/>
  <c r="AE595" i="70" l="1"/>
  <c r="AC596" i="70"/>
  <c r="AD596" i="70" s="1"/>
  <c r="AA597" i="70"/>
  <c r="S599" i="70"/>
  <c r="AE596" i="70" l="1"/>
  <c r="AC597" i="70"/>
  <c r="AD597" i="70" s="1"/>
  <c r="AA598" i="70"/>
  <c r="S600" i="70"/>
  <c r="AE597" i="70" l="1"/>
  <c r="AC598" i="70"/>
  <c r="AD598" i="70" s="1"/>
  <c r="AA599" i="70"/>
  <c r="S601" i="70"/>
  <c r="AE598" i="70" l="1"/>
  <c r="AC599" i="70"/>
  <c r="AD599" i="70" s="1"/>
  <c r="AA600" i="70"/>
  <c r="S602" i="70"/>
  <c r="AE599" i="70" l="1"/>
  <c r="AC600" i="70"/>
  <c r="AD600" i="70" s="1"/>
  <c r="AA601" i="70"/>
  <c r="S603" i="70"/>
  <c r="AE600" i="70" l="1"/>
  <c r="AC601" i="70"/>
  <c r="AD601" i="70" s="1"/>
  <c r="AA602" i="70"/>
  <c r="S604" i="70"/>
  <c r="AE601" i="70" l="1"/>
  <c r="AC602" i="70"/>
  <c r="AD602" i="70" s="1"/>
  <c r="AA603" i="70"/>
  <c r="S605" i="70"/>
  <c r="AE602" i="70" l="1"/>
  <c r="AC603" i="70"/>
  <c r="AD603" i="70" s="1"/>
  <c r="AA604" i="70"/>
  <c r="S606" i="70"/>
  <c r="AE603" i="70" l="1"/>
  <c r="AC604" i="70"/>
  <c r="AD604" i="70" s="1"/>
  <c r="AA605" i="70"/>
  <c r="S607" i="70"/>
  <c r="AE604" i="70" l="1"/>
  <c r="AC605" i="70"/>
  <c r="AD605" i="70" s="1"/>
  <c r="AA606" i="70"/>
  <c r="S608" i="70"/>
  <c r="AE605" i="70" l="1"/>
  <c r="AC606" i="70"/>
  <c r="AD606" i="70" s="1"/>
  <c r="AA607" i="70"/>
  <c r="S609" i="70"/>
  <c r="AE606" i="70" l="1"/>
  <c r="AC607" i="70"/>
  <c r="AD607" i="70" s="1"/>
  <c r="AA608" i="70"/>
  <c r="S610" i="70"/>
  <c r="AE607" i="70" l="1"/>
  <c r="AC608" i="70"/>
  <c r="AD608" i="70" s="1"/>
  <c r="AA609" i="70"/>
  <c r="S611" i="70"/>
  <c r="AE608" i="70" l="1"/>
  <c r="AC609" i="70"/>
  <c r="AD609" i="70" s="1"/>
  <c r="AA610" i="70"/>
  <c r="S612" i="70"/>
  <c r="AE609" i="70" l="1"/>
  <c r="AC610" i="70"/>
  <c r="AD610" i="70" s="1"/>
  <c r="AA611" i="70"/>
  <c r="S613" i="70"/>
  <c r="AE610" i="70" l="1"/>
  <c r="AC611" i="70"/>
  <c r="AD611" i="70" s="1"/>
  <c r="AA612" i="70"/>
  <c r="S614" i="70"/>
  <c r="AE611" i="70" l="1"/>
  <c r="AC612" i="70"/>
  <c r="AD612" i="70" s="1"/>
  <c r="AA613" i="70"/>
  <c r="S615" i="70"/>
  <c r="AE612" i="70" l="1"/>
  <c r="AC613" i="70"/>
  <c r="AD613" i="70" s="1"/>
  <c r="AA614" i="70"/>
  <c r="S616" i="70"/>
  <c r="AE613" i="70" l="1"/>
  <c r="AC614" i="70"/>
  <c r="AD614" i="70" s="1"/>
  <c r="AA615" i="70"/>
  <c r="S617" i="70"/>
  <c r="AE614" i="70" l="1"/>
  <c r="AC615" i="70"/>
  <c r="AD615" i="70" s="1"/>
  <c r="AA616" i="70"/>
  <c r="S618" i="70"/>
  <c r="AE615" i="70" l="1"/>
  <c r="AC616" i="70"/>
  <c r="AD616" i="70" s="1"/>
  <c r="AA617" i="70"/>
  <c r="S619" i="70"/>
  <c r="AE616" i="70" l="1"/>
  <c r="AC617" i="70"/>
  <c r="AD617" i="70" s="1"/>
  <c r="AA618" i="70"/>
  <c r="S620" i="70"/>
  <c r="AE617" i="70" l="1"/>
  <c r="AC618" i="70"/>
  <c r="AD618" i="70" s="1"/>
  <c r="AA619" i="70"/>
  <c r="S621" i="70"/>
  <c r="AE618" i="70" l="1"/>
  <c r="AC619" i="70"/>
  <c r="AD619" i="70" s="1"/>
  <c r="AA620" i="70"/>
  <c r="S622" i="70"/>
  <c r="AE619" i="70" l="1"/>
  <c r="AC620" i="70"/>
  <c r="AD620" i="70" s="1"/>
  <c r="AA621" i="70"/>
  <c r="S623" i="70"/>
  <c r="AE620" i="70" l="1"/>
  <c r="AC621" i="70"/>
  <c r="AD621" i="70" s="1"/>
  <c r="AA622" i="70"/>
  <c r="S624" i="70"/>
  <c r="AE621" i="70" l="1"/>
  <c r="AC622" i="70"/>
  <c r="AD622" i="70" s="1"/>
  <c r="AA623" i="70"/>
  <c r="S625" i="70"/>
  <c r="AE622" i="70" l="1"/>
  <c r="AC623" i="70"/>
  <c r="AD623" i="70" s="1"/>
  <c r="AA624" i="70"/>
  <c r="S626" i="70"/>
  <c r="AE623" i="70" l="1"/>
  <c r="AC624" i="70"/>
  <c r="AD624" i="70" s="1"/>
  <c r="AA625" i="70"/>
  <c r="S627" i="70"/>
  <c r="AE624" i="70" l="1"/>
  <c r="AC625" i="70"/>
  <c r="AD625" i="70" s="1"/>
  <c r="AA626" i="70"/>
  <c r="S628" i="70"/>
  <c r="AE625" i="70" l="1"/>
  <c r="AC626" i="70"/>
  <c r="AD626" i="70" s="1"/>
  <c r="AA627" i="70"/>
  <c r="S629" i="70"/>
  <c r="AE626" i="70" l="1"/>
  <c r="AC627" i="70"/>
  <c r="AD627" i="70" s="1"/>
  <c r="AA628" i="70"/>
  <c r="S630" i="70"/>
  <c r="AE627" i="70" l="1"/>
  <c r="AC628" i="70"/>
  <c r="AD628" i="70" s="1"/>
  <c r="AA629" i="70"/>
  <c r="S631" i="70"/>
  <c r="AE628" i="70" l="1"/>
  <c r="AC629" i="70"/>
  <c r="AD629" i="70" s="1"/>
  <c r="AA630" i="70"/>
  <c r="S632" i="70"/>
  <c r="AE629" i="70" l="1"/>
  <c r="AC630" i="70"/>
  <c r="AD630" i="70" s="1"/>
  <c r="AA631" i="70"/>
  <c r="S633" i="70"/>
  <c r="AE630" i="70" l="1"/>
  <c r="AC631" i="70"/>
  <c r="AD631" i="70" s="1"/>
  <c r="AA632" i="70"/>
  <c r="S634" i="70"/>
  <c r="AE631" i="70" l="1"/>
  <c r="AC632" i="70"/>
  <c r="AD632" i="70" s="1"/>
  <c r="AA633" i="70"/>
  <c r="S635" i="70"/>
  <c r="AE632" i="70" l="1"/>
  <c r="AC633" i="70"/>
  <c r="AD633" i="70" s="1"/>
  <c r="AA634" i="70"/>
  <c r="S636" i="70"/>
  <c r="AE633" i="70" l="1"/>
  <c r="AC634" i="70"/>
  <c r="AD634" i="70" s="1"/>
  <c r="AA635" i="70"/>
  <c r="S637" i="70"/>
  <c r="AE634" i="70" l="1"/>
  <c r="AC635" i="70"/>
  <c r="AD635" i="70" s="1"/>
  <c r="AA636" i="70"/>
  <c r="S638" i="70"/>
  <c r="AE635" i="70" l="1"/>
  <c r="AC636" i="70"/>
  <c r="AD636" i="70" s="1"/>
  <c r="AA637" i="70"/>
  <c r="S639" i="70"/>
  <c r="AE636" i="70" l="1"/>
  <c r="AC637" i="70"/>
  <c r="AD637" i="70" s="1"/>
  <c r="AA638" i="70"/>
  <c r="S640" i="70"/>
  <c r="AE637" i="70" l="1"/>
  <c r="AC638" i="70"/>
  <c r="AD638" i="70" s="1"/>
  <c r="AA639" i="70"/>
  <c r="S641" i="70"/>
  <c r="AE638" i="70" l="1"/>
  <c r="AC639" i="70"/>
  <c r="AD639" i="70" s="1"/>
  <c r="AA640" i="70"/>
  <c r="S642" i="70"/>
  <c r="AE639" i="70" l="1"/>
  <c r="AC640" i="70"/>
  <c r="AD640" i="70" s="1"/>
  <c r="AA641" i="70"/>
  <c r="S643" i="70"/>
  <c r="AE640" i="70" l="1"/>
  <c r="AC641" i="70"/>
  <c r="AD641" i="70" s="1"/>
  <c r="AA642" i="70"/>
  <c r="S644" i="70"/>
  <c r="AE641" i="70" l="1"/>
  <c r="AC642" i="70"/>
  <c r="AD642" i="70" s="1"/>
  <c r="AA643" i="70"/>
  <c r="S645" i="70"/>
  <c r="AE642" i="70" l="1"/>
  <c r="AC643" i="70"/>
  <c r="AD643" i="70" s="1"/>
  <c r="AA644" i="70"/>
  <c r="S646" i="70"/>
  <c r="AE643" i="70" l="1"/>
  <c r="AC644" i="70"/>
  <c r="AD644" i="70" s="1"/>
  <c r="AA645" i="70"/>
  <c r="S647" i="70"/>
  <c r="AE644" i="70" l="1"/>
  <c r="AC645" i="70"/>
  <c r="AD645" i="70" s="1"/>
  <c r="AA646" i="70"/>
  <c r="S648" i="70"/>
  <c r="AE645" i="70" l="1"/>
  <c r="AC646" i="70"/>
  <c r="AD646" i="70" s="1"/>
  <c r="AA647" i="70"/>
  <c r="S649" i="70"/>
  <c r="AE646" i="70" l="1"/>
  <c r="AC647" i="70"/>
  <c r="AD647" i="70" s="1"/>
  <c r="AA648" i="70"/>
  <c r="S650" i="70"/>
  <c r="AE647" i="70" l="1"/>
  <c r="AC648" i="70"/>
  <c r="AD648" i="70" s="1"/>
  <c r="AA649" i="70"/>
  <c r="S651" i="70"/>
  <c r="AE648" i="70" l="1"/>
  <c r="AC649" i="70"/>
  <c r="AD649" i="70" s="1"/>
  <c r="AA650" i="70"/>
  <c r="S652" i="70"/>
  <c r="AE649" i="70" l="1"/>
  <c r="AC650" i="70"/>
  <c r="AD650" i="70" s="1"/>
  <c r="AA651" i="70"/>
  <c r="S653" i="70"/>
  <c r="AE650" i="70" l="1"/>
  <c r="AC651" i="70"/>
  <c r="AD651" i="70" s="1"/>
  <c r="AA652" i="70"/>
  <c r="S654" i="70"/>
  <c r="AE651" i="70" l="1"/>
  <c r="AC652" i="70"/>
  <c r="AD652" i="70" s="1"/>
  <c r="AA653" i="70"/>
  <c r="S655" i="70"/>
  <c r="AE652" i="70" l="1"/>
  <c r="AC653" i="70"/>
  <c r="AD653" i="70" s="1"/>
  <c r="AA654" i="70"/>
  <c r="S656" i="70"/>
  <c r="AE653" i="70" l="1"/>
  <c r="AC654" i="70"/>
  <c r="AD654" i="70" s="1"/>
  <c r="AA655" i="70"/>
  <c r="S657" i="70"/>
  <c r="AE654" i="70" l="1"/>
  <c r="AC655" i="70"/>
  <c r="AD655" i="70" s="1"/>
  <c r="AA656" i="70"/>
  <c r="S658" i="70"/>
  <c r="AE655" i="70" l="1"/>
  <c r="AC656" i="70"/>
  <c r="AD656" i="70" s="1"/>
  <c r="AA657" i="70"/>
  <c r="S659" i="70"/>
  <c r="AE656" i="70" l="1"/>
  <c r="AC657" i="70"/>
  <c r="AD657" i="70" s="1"/>
  <c r="AA658" i="70"/>
  <c r="S660" i="70"/>
  <c r="AE657" i="70" l="1"/>
  <c r="AC658" i="70"/>
  <c r="AD658" i="70" s="1"/>
  <c r="AA659" i="70"/>
  <c r="S661" i="70"/>
  <c r="AE658" i="70" l="1"/>
  <c r="AC659" i="70"/>
  <c r="AD659" i="70" s="1"/>
  <c r="AA660" i="70"/>
  <c r="S662" i="70"/>
  <c r="AE659" i="70" l="1"/>
  <c r="AC660" i="70"/>
  <c r="AD660" i="70" s="1"/>
  <c r="AA661" i="70"/>
  <c r="S663" i="70"/>
  <c r="AE660" i="70" l="1"/>
  <c r="AC661" i="70"/>
  <c r="AD661" i="70" s="1"/>
  <c r="AA662" i="70"/>
  <c r="S664" i="70"/>
  <c r="AE661" i="70" l="1"/>
  <c r="AC662" i="70"/>
  <c r="AD662" i="70" s="1"/>
  <c r="AA663" i="70"/>
  <c r="S665" i="70"/>
  <c r="AE662" i="70" l="1"/>
  <c r="AC663" i="70"/>
  <c r="AD663" i="70" s="1"/>
  <c r="AA664" i="70"/>
  <c r="S666" i="70"/>
  <c r="AE663" i="70" l="1"/>
  <c r="AC664" i="70"/>
  <c r="AD664" i="70" s="1"/>
  <c r="AA665" i="70"/>
  <c r="S667" i="70"/>
  <c r="AE664" i="70" l="1"/>
  <c r="AC665" i="70"/>
  <c r="AD665" i="70" s="1"/>
  <c r="AA666" i="70"/>
  <c r="S668" i="70"/>
  <c r="AE665" i="70" l="1"/>
  <c r="AC666" i="70"/>
  <c r="AD666" i="70" s="1"/>
  <c r="AA667" i="70"/>
  <c r="S669" i="70"/>
  <c r="AE666" i="70" l="1"/>
  <c r="AC667" i="70"/>
  <c r="AD667" i="70" s="1"/>
  <c r="AA668" i="70"/>
  <c r="S670" i="70"/>
  <c r="AE667" i="70" l="1"/>
  <c r="AC668" i="70"/>
  <c r="AD668" i="70" s="1"/>
  <c r="AA669" i="70"/>
  <c r="S671" i="70"/>
  <c r="AE668" i="70" l="1"/>
  <c r="AC669" i="70"/>
  <c r="AD669" i="70" s="1"/>
  <c r="AA670" i="70"/>
  <c r="S672" i="70"/>
  <c r="AE669" i="70" l="1"/>
  <c r="AC670" i="70"/>
  <c r="AD670" i="70" s="1"/>
  <c r="AA671" i="70"/>
  <c r="S673" i="70"/>
  <c r="AE670" i="70" l="1"/>
  <c r="AC671" i="70"/>
  <c r="AD671" i="70" s="1"/>
  <c r="AA672" i="70"/>
  <c r="S674" i="70"/>
  <c r="AE671" i="70" l="1"/>
  <c r="AC672" i="70"/>
  <c r="AD672" i="70" s="1"/>
  <c r="AA673" i="70"/>
  <c r="S675" i="70"/>
  <c r="AE672" i="70" l="1"/>
  <c r="AC673" i="70"/>
  <c r="AD673" i="70" s="1"/>
  <c r="AA674" i="70"/>
  <c r="S676" i="70"/>
  <c r="AE673" i="70" l="1"/>
  <c r="AC674" i="70"/>
  <c r="AD674" i="70" s="1"/>
  <c r="AA675" i="70"/>
  <c r="S677" i="70"/>
  <c r="AE674" i="70" l="1"/>
  <c r="AC675" i="70"/>
  <c r="AD675" i="70" s="1"/>
  <c r="AA676" i="70"/>
  <c r="S678" i="70"/>
  <c r="AE675" i="70" l="1"/>
  <c r="AC676" i="70"/>
  <c r="AD676" i="70" s="1"/>
  <c r="AA677" i="70"/>
  <c r="S679" i="70"/>
  <c r="AE676" i="70" l="1"/>
  <c r="AC677" i="70"/>
  <c r="AD677" i="70" s="1"/>
  <c r="AA678" i="70"/>
  <c r="S680" i="70"/>
  <c r="AE677" i="70" l="1"/>
  <c r="AC678" i="70"/>
  <c r="AD678" i="70" s="1"/>
  <c r="AA679" i="70"/>
  <c r="S681" i="70"/>
  <c r="AE678" i="70" l="1"/>
  <c r="AC679" i="70"/>
  <c r="AD679" i="70" s="1"/>
  <c r="AA680" i="70"/>
  <c r="S682" i="70"/>
  <c r="AE679" i="70" l="1"/>
  <c r="AC680" i="70"/>
  <c r="AD680" i="70" s="1"/>
  <c r="AA681" i="70"/>
  <c r="S683" i="70"/>
  <c r="AE680" i="70" l="1"/>
  <c r="AC681" i="70"/>
  <c r="AD681" i="70" s="1"/>
  <c r="AA682" i="70"/>
  <c r="S684" i="70"/>
  <c r="AE681" i="70" l="1"/>
  <c r="AC682" i="70"/>
  <c r="AD682" i="70" s="1"/>
  <c r="AA683" i="70"/>
  <c r="S685" i="70"/>
  <c r="AE682" i="70" l="1"/>
  <c r="AC683" i="70"/>
  <c r="AD683" i="70" s="1"/>
  <c r="AA684" i="70"/>
  <c r="S686" i="70"/>
  <c r="AE683" i="70" l="1"/>
  <c r="AC684" i="70"/>
  <c r="AD684" i="70" s="1"/>
  <c r="AA685" i="70"/>
  <c r="S687" i="70"/>
  <c r="AE684" i="70" l="1"/>
  <c r="AC685" i="70"/>
  <c r="AD685" i="70" s="1"/>
  <c r="AA686" i="70"/>
  <c r="S688" i="70"/>
  <c r="AE685" i="70" l="1"/>
  <c r="AC686" i="70"/>
  <c r="AD686" i="70" s="1"/>
  <c r="AA687" i="70"/>
  <c r="S689" i="70"/>
  <c r="AE686" i="70" l="1"/>
  <c r="AC687" i="70"/>
  <c r="AD687" i="70" s="1"/>
  <c r="AA688" i="70"/>
  <c r="S690" i="70"/>
  <c r="AE687" i="70" l="1"/>
  <c r="AC688" i="70"/>
  <c r="AD688" i="70" s="1"/>
  <c r="AA689" i="70"/>
  <c r="S691" i="70"/>
  <c r="AE688" i="70" l="1"/>
  <c r="AC689" i="70"/>
  <c r="AD689" i="70" s="1"/>
  <c r="AA690" i="70"/>
  <c r="S692" i="70"/>
  <c r="AE689" i="70" l="1"/>
  <c r="AC690" i="70"/>
  <c r="AD690" i="70" s="1"/>
  <c r="AA691" i="70"/>
  <c r="S693" i="70"/>
  <c r="AE690" i="70" l="1"/>
  <c r="AC691" i="70"/>
  <c r="AD691" i="70" s="1"/>
  <c r="AA692" i="70"/>
  <c r="S694" i="70"/>
  <c r="AE691" i="70" l="1"/>
  <c r="AC692" i="70"/>
  <c r="AD692" i="70" s="1"/>
  <c r="AA693" i="70"/>
  <c r="S695" i="70"/>
  <c r="AE692" i="70" l="1"/>
  <c r="AC693" i="70"/>
  <c r="AD693" i="70" s="1"/>
  <c r="AA694" i="70"/>
  <c r="S696" i="70"/>
  <c r="AE693" i="70" l="1"/>
  <c r="AC694" i="70"/>
  <c r="AD694" i="70" s="1"/>
  <c r="AA695" i="70"/>
  <c r="S697" i="70"/>
  <c r="AE694" i="70" l="1"/>
  <c r="AC695" i="70"/>
  <c r="AD695" i="70" s="1"/>
  <c r="AA696" i="70"/>
  <c r="S698" i="70"/>
  <c r="AE695" i="70" l="1"/>
  <c r="AC696" i="70"/>
  <c r="AD696" i="70" s="1"/>
  <c r="AA697" i="70"/>
  <c r="S699" i="70"/>
  <c r="AE696" i="70" l="1"/>
  <c r="AC697" i="70"/>
  <c r="AD697" i="70" s="1"/>
  <c r="AA698" i="70"/>
  <c r="S700" i="70"/>
  <c r="AE697" i="70" l="1"/>
  <c r="AC698" i="70"/>
  <c r="AD698" i="70" s="1"/>
  <c r="AA699" i="70"/>
  <c r="S701" i="70"/>
  <c r="AE698" i="70" l="1"/>
  <c r="AC699" i="70"/>
  <c r="AD699" i="70" s="1"/>
  <c r="AA700" i="70"/>
  <c r="S702" i="70"/>
  <c r="AE699" i="70" l="1"/>
  <c r="AC700" i="70"/>
  <c r="AD700" i="70" s="1"/>
  <c r="AA701" i="70"/>
  <c r="S703" i="70"/>
  <c r="AE700" i="70" l="1"/>
  <c r="AC701" i="70"/>
  <c r="AD701" i="70" s="1"/>
  <c r="AA702" i="70"/>
  <c r="S704" i="70"/>
  <c r="AE701" i="70" l="1"/>
  <c r="AC702" i="70"/>
  <c r="AD702" i="70" s="1"/>
  <c r="AA703" i="70"/>
  <c r="S705" i="70"/>
  <c r="AE702" i="70" l="1"/>
  <c r="AC703" i="70"/>
  <c r="AD703" i="70" s="1"/>
  <c r="AA704" i="70"/>
  <c r="S706" i="70"/>
  <c r="AE703" i="70" l="1"/>
  <c r="AC704" i="70"/>
  <c r="AD704" i="70" s="1"/>
  <c r="AA705" i="70"/>
  <c r="S707" i="70"/>
  <c r="AE704" i="70" l="1"/>
  <c r="AC705" i="70"/>
  <c r="AD705" i="70" s="1"/>
  <c r="AA706" i="70"/>
  <c r="S708" i="70"/>
  <c r="AE705" i="70" l="1"/>
  <c r="AC706" i="70"/>
  <c r="AD706" i="70" s="1"/>
  <c r="AA707" i="70"/>
  <c r="S709" i="70"/>
  <c r="AE706" i="70" l="1"/>
  <c r="AC707" i="70"/>
  <c r="AD707" i="70" s="1"/>
  <c r="AA708" i="70"/>
  <c r="S710" i="70"/>
  <c r="AE707" i="70" l="1"/>
  <c r="AC708" i="70"/>
  <c r="AD708" i="70" s="1"/>
  <c r="AA709" i="70"/>
  <c r="S711" i="70"/>
  <c r="AE708" i="70" l="1"/>
  <c r="AC709" i="70"/>
  <c r="AD709" i="70" s="1"/>
  <c r="AA710" i="70"/>
  <c r="S712" i="70"/>
  <c r="AE709" i="70" l="1"/>
  <c r="AC710" i="70"/>
  <c r="AD710" i="70" s="1"/>
  <c r="AA711" i="70"/>
  <c r="S713" i="70"/>
  <c r="AE710" i="70" l="1"/>
  <c r="AC711" i="70"/>
  <c r="AD711" i="70" s="1"/>
  <c r="AA712" i="70"/>
  <c r="S714" i="70"/>
  <c r="AE711" i="70" l="1"/>
  <c r="AC712" i="70"/>
  <c r="AD712" i="70" s="1"/>
  <c r="AA713" i="70"/>
  <c r="S715" i="70"/>
  <c r="AE712" i="70" l="1"/>
  <c r="AC713" i="70"/>
  <c r="AD713" i="70" s="1"/>
  <c r="AA714" i="70"/>
  <c r="S716" i="70"/>
  <c r="AE713" i="70" l="1"/>
  <c r="AC714" i="70"/>
  <c r="AD714" i="70" s="1"/>
  <c r="AA715" i="70"/>
  <c r="S717" i="70"/>
  <c r="AE714" i="70" l="1"/>
  <c r="AC715" i="70"/>
  <c r="AD715" i="70" s="1"/>
  <c r="AA716" i="70"/>
  <c r="S718" i="70"/>
  <c r="AE715" i="70" l="1"/>
  <c r="AC716" i="70"/>
  <c r="AD716" i="70" s="1"/>
  <c r="AA717" i="70"/>
  <c r="S719" i="70"/>
  <c r="AE716" i="70" l="1"/>
  <c r="AC717" i="70"/>
  <c r="AD717" i="70" s="1"/>
  <c r="AA718" i="70"/>
  <c r="S720" i="70"/>
  <c r="AE717" i="70" l="1"/>
  <c r="AC718" i="70"/>
  <c r="AD718" i="70" s="1"/>
  <c r="AA719" i="70"/>
  <c r="S721" i="70"/>
  <c r="AE718" i="70" l="1"/>
  <c r="AC719" i="70"/>
  <c r="AD719" i="70" s="1"/>
  <c r="AA720" i="70"/>
  <c r="S722" i="70"/>
  <c r="AE719" i="70" l="1"/>
  <c r="AC720" i="70"/>
  <c r="AD720" i="70" s="1"/>
  <c r="AA721" i="70"/>
  <c r="S723" i="70"/>
  <c r="AE720" i="70" l="1"/>
  <c r="AC721" i="70"/>
  <c r="AD721" i="70" s="1"/>
  <c r="AA722" i="70"/>
  <c r="S724" i="70"/>
  <c r="AE721" i="70" l="1"/>
  <c r="AC722" i="70"/>
  <c r="AD722" i="70" s="1"/>
  <c r="AA723" i="70"/>
  <c r="S725" i="70"/>
  <c r="AE722" i="70" l="1"/>
  <c r="AC723" i="70"/>
  <c r="AD723" i="70" s="1"/>
  <c r="AA724" i="70"/>
  <c r="S726" i="70"/>
  <c r="AE723" i="70" l="1"/>
  <c r="AC724" i="70"/>
  <c r="AD724" i="70" s="1"/>
  <c r="AA725" i="70"/>
  <c r="S727" i="70"/>
  <c r="AE724" i="70" l="1"/>
  <c r="AC725" i="70"/>
  <c r="AD725" i="70" s="1"/>
  <c r="AA726" i="70"/>
  <c r="S728" i="70"/>
  <c r="AE725" i="70" l="1"/>
  <c r="AC726" i="70"/>
  <c r="AD726" i="70" s="1"/>
  <c r="AA727" i="70"/>
  <c r="S729" i="70"/>
  <c r="AE726" i="70" l="1"/>
  <c r="AC727" i="70"/>
  <c r="AD727" i="70" s="1"/>
  <c r="AA728" i="70"/>
  <c r="S730" i="70"/>
  <c r="AE727" i="70" l="1"/>
  <c r="AC728" i="70"/>
  <c r="AD728" i="70" s="1"/>
  <c r="AA729" i="70"/>
  <c r="S731" i="70"/>
  <c r="AE728" i="70" l="1"/>
  <c r="AC729" i="70"/>
  <c r="AD729" i="70" s="1"/>
  <c r="AA730" i="70"/>
  <c r="S732" i="70"/>
  <c r="AE729" i="70" l="1"/>
  <c r="AC730" i="70"/>
  <c r="AD730" i="70" s="1"/>
  <c r="AA731" i="70"/>
  <c r="S733" i="70"/>
  <c r="AE730" i="70" l="1"/>
  <c r="AC731" i="70"/>
  <c r="AD731" i="70" s="1"/>
  <c r="AA732" i="70"/>
  <c r="S734" i="70"/>
  <c r="AE731" i="70" l="1"/>
  <c r="AC732" i="70"/>
  <c r="AD732" i="70" s="1"/>
  <c r="AA733" i="70"/>
  <c r="S735" i="70"/>
  <c r="AE732" i="70" l="1"/>
  <c r="AC733" i="70"/>
  <c r="AD733" i="70" s="1"/>
  <c r="AA734" i="70"/>
  <c r="S736" i="70"/>
  <c r="AE733" i="70" l="1"/>
  <c r="AC734" i="70"/>
  <c r="AD734" i="70" s="1"/>
  <c r="AA735" i="70"/>
  <c r="S737" i="70"/>
  <c r="AE734" i="70" l="1"/>
  <c r="AC735" i="70"/>
  <c r="AD735" i="70" s="1"/>
  <c r="AA736" i="70"/>
  <c r="S738" i="70"/>
  <c r="AE735" i="70" l="1"/>
  <c r="AC736" i="70"/>
  <c r="AD736" i="70" s="1"/>
  <c r="AA737" i="70"/>
  <c r="S739" i="70"/>
  <c r="AE736" i="70" l="1"/>
  <c r="AC737" i="70"/>
  <c r="AD737" i="70" s="1"/>
  <c r="AA738" i="70"/>
  <c r="S740" i="70"/>
  <c r="AE737" i="70" l="1"/>
  <c r="AC738" i="70"/>
  <c r="AD738" i="70" s="1"/>
  <c r="AA739" i="70"/>
  <c r="S741" i="70"/>
  <c r="AE738" i="70" l="1"/>
  <c r="AC739" i="70"/>
  <c r="AD739" i="70" s="1"/>
  <c r="AA740" i="70"/>
  <c r="S742" i="70"/>
  <c r="AE739" i="70" l="1"/>
  <c r="AC740" i="70"/>
  <c r="AD740" i="70" s="1"/>
  <c r="AA741" i="70"/>
  <c r="S743" i="70"/>
  <c r="AE740" i="70" l="1"/>
  <c r="AC741" i="70"/>
  <c r="AD741" i="70" s="1"/>
  <c r="AA742" i="70"/>
  <c r="S744" i="70"/>
  <c r="AE741" i="70" l="1"/>
  <c r="AC742" i="70"/>
  <c r="AD742" i="70" s="1"/>
  <c r="AA743" i="70"/>
  <c r="S745" i="70"/>
  <c r="AE742" i="70" l="1"/>
  <c r="AC743" i="70"/>
  <c r="AD743" i="70" s="1"/>
  <c r="AA744" i="70"/>
  <c r="S746" i="70"/>
  <c r="AC744" i="70" l="1"/>
  <c r="AD744" i="70" s="1"/>
  <c r="AE743" i="70"/>
  <c r="AA745" i="70"/>
  <c r="S747" i="70"/>
  <c r="AE744" i="70" l="1"/>
  <c r="AC745" i="70"/>
  <c r="AA746" i="70"/>
  <c r="S748" i="70"/>
  <c r="AC746" i="70" l="1"/>
  <c r="AD746" i="70" s="1"/>
  <c r="AE746" i="70" s="1"/>
  <c r="AD745" i="70"/>
  <c r="AA747" i="70"/>
  <c r="S749" i="70"/>
  <c r="AE745" i="70" l="1"/>
  <c r="AC747" i="70"/>
  <c r="AA748" i="70"/>
  <c r="S750" i="70"/>
  <c r="AC748" i="70" l="1"/>
  <c r="AD748" i="70" s="1"/>
  <c r="AE748" i="70" s="1"/>
  <c r="AD747" i="70"/>
  <c r="AA749" i="70"/>
  <c r="S751" i="70"/>
  <c r="AE747" i="70" l="1"/>
  <c r="AC749" i="70"/>
  <c r="AA750" i="70"/>
  <c r="S752" i="70"/>
  <c r="AC750" i="70" l="1"/>
  <c r="AD749" i="70"/>
  <c r="AA751" i="70"/>
  <c r="S753" i="70"/>
  <c r="AE749" i="70" l="1"/>
  <c r="AC751" i="70"/>
  <c r="AD750" i="70"/>
  <c r="AE750" i="70" s="1"/>
  <c r="AA752" i="70"/>
  <c r="S754" i="70"/>
  <c r="AC752" i="70" l="1"/>
  <c r="AD751" i="70"/>
  <c r="AA753" i="70"/>
  <c r="S755" i="70"/>
  <c r="AE751" i="70" l="1"/>
  <c r="AC753" i="70"/>
  <c r="AD752" i="70"/>
  <c r="AE752" i="70" s="1"/>
  <c r="AA754" i="70"/>
  <c r="S756" i="70"/>
  <c r="AC754" i="70" l="1"/>
  <c r="AD753" i="70"/>
  <c r="AE753" i="70" s="1"/>
  <c r="AA755" i="70"/>
  <c r="S757" i="70"/>
  <c r="AC755" i="70" l="1"/>
  <c r="AD755" i="70" s="1"/>
  <c r="AE755" i="70" s="1"/>
  <c r="AD754" i="70"/>
  <c r="AE754" i="70" s="1"/>
  <c r="AA756" i="70"/>
  <c r="S758" i="70"/>
  <c r="AC756" i="70" l="1"/>
  <c r="AA757" i="70"/>
  <c r="S759" i="70"/>
  <c r="AC757" i="70" l="1"/>
  <c r="AD757" i="70" s="1"/>
  <c r="AE757" i="70" s="1"/>
  <c r="AD756" i="70"/>
  <c r="AE756" i="70" s="1"/>
  <c r="AA758" i="70"/>
  <c r="S760" i="70"/>
  <c r="AC758" i="70" l="1"/>
  <c r="AA759" i="70"/>
  <c r="S761" i="70"/>
  <c r="AC759" i="70" l="1"/>
  <c r="AD759" i="70" s="1"/>
  <c r="AE759" i="70" s="1"/>
  <c r="AD758" i="70"/>
  <c r="AE758" i="70" s="1"/>
  <c r="AA760" i="70"/>
  <c r="S762" i="70"/>
  <c r="AC760" i="70" l="1"/>
  <c r="AA761" i="70"/>
  <c r="S763" i="70"/>
  <c r="AC761" i="70" l="1"/>
  <c r="AD761" i="70" s="1"/>
  <c r="AE761" i="70" s="1"/>
  <c r="AD760" i="70"/>
  <c r="AE760" i="70" s="1"/>
  <c r="AA762" i="70"/>
  <c r="S764" i="70"/>
  <c r="AC762" i="70" l="1"/>
  <c r="AA763" i="70"/>
  <c r="S765" i="70"/>
  <c r="AC763" i="70" l="1"/>
  <c r="AD763" i="70" s="1"/>
  <c r="AE763" i="70" s="1"/>
  <c r="AD762" i="70"/>
  <c r="AE762" i="70" s="1"/>
  <c r="AA764" i="70"/>
  <c r="S766" i="70"/>
  <c r="AC764" i="70" l="1"/>
  <c r="AA765" i="70"/>
  <c r="S767" i="70"/>
  <c r="AC765" i="70" l="1"/>
  <c r="AD765" i="70" s="1"/>
  <c r="AE765" i="70" s="1"/>
  <c r="AD764" i="70"/>
  <c r="AE764" i="70" s="1"/>
  <c r="AA766" i="70"/>
  <c r="S768" i="70"/>
  <c r="AC766" i="70" l="1"/>
  <c r="AA767" i="70"/>
  <c r="S769" i="70"/>
  <c r="AC767" i="70" l="1"/>
  <c r="AD766" i="70"/>
  <c r="AE766" i="70" s="1"/>
  <c r="AA768" i="70"/>
  <c r="S770" i="70"/>
  <c r="AC768" i="70" l="1"/>
  <c r="AD767" i="70"/>
  <c r="AE767" i="70" s="1"/>
  <c r="AA769" i="70"/>
  <c r="S771" i="70"/>
  <c r="AC769" i="70" l="1"/>
  <c r="AD768" i="70"/>
  <c r="AE768" i="70" s="1"/>
  <c r="AA770" i="70"/>
  <c r="S772" i="70"/>
  <c r="AC770" i="70" l="1"/>
  <c r="AD769" i="70"/>
  <c r="AE769" i="70" s="1"/>
  <c r="AA771" i="70"/>
  <c r="S773" i="70"/>
  <c r="AC771" i="70" l="1"/>
  <c r="AD771" i="70" s="1"/>
  <c r="AE771" i="70" s="1"/>
  <c r="AD770" i="70"/>
  <c r="AE770" i="70" s="1"/>
  <c r="AA772" i="70"/>
  <c r="S774" i="70"/>
  <c r="AC772" i="70" l="1"/>
  <c r="AA773" i="70"/>
  <c r="S775" i="70"/>
  <c r="AC773" i="70" l="1"/>
  <c r="AD773" i="70" s="1"/>
  <c r="AE773" i="70" s="1"/>
  <c r="AD772" i="70"/>
  <c r="AE772" i="70" s="1"/>
  <c r="AA774" i="70"/>
  <c r="S776" i="70"/>
  <c r="AC774" i="70" l="1"/>
  <c r="AD774" i="70"/>
  <c r="AE774" i="70" s="1"/>
  <c r="AA775" i="70"/>
  <c r="S777" i="70"/>
  <c r="AC775" i="70" l="1"/>
  <c r="AA776" i="70"/>
  <c r="S778" i="70"/>
  <c r="AC776" i="70" l="1"/>
  <c r="AD776" i="70" s="1"/>
  <c r="AE776" i="70" s="1"/>
  <c r="AD775" i="70"/>
  <c r="AE775" i="70" s="1"/>
  <c r="AA777" i="70"/>
  <c r="S779" i="70"/>
  <c r="AC777" i="70" l="1"/>
  <c r="AA778" i="70"/>
  <c r="S780" i="70"/>
  <c r="AC778" i="70" l="1"/>
  <c r="AD778" i="70" s="1"/>
  <c r="AE778" i="70" s="1"/>
  <c r="AD777" i="70"/>
  <c r="AE777" i="70" s="1"/>
  <c r="AA779" i="70"/>
  <c r="S781" i="70"/>
  <c r="AC779" i="70" l="1"/>
  <c r="AA780" i="70"/>
  <c r="S782" i="70"/>
  <c r="AC780" i="70" l="1"/>
  <c r="AD780" i="70"/>
  <c r="AE780" i="70" s="1"/>
  <c r="AD779" i="70"/>
  <c r="AE779" i="70" s="1"/>
  <c r="AA781" i="70"/>
  <c r="S783" i="70"/>
  <c r="AC781" i="70" l="1"/>
  <c r="AA782" i="70"/>
  <c r="S784" i="70"/>
  <c r="AC782" i="70" l="1"/>
  <c r="AD782" i="70" s="1"/>
  <c r="AE782" i="70" s="1"/>
  <c r="AD781" i="70"/>
  <c r="AE781" i="70" s="1"/>
  <c r="AA783" i="70"/>
  <c r="S785" i="70"/>
  <c r="AC783" i="70" l="1"/>
  <c r="AA784" i="70"/>
  <c r="S786" i="70"/>
  <c r="AC784" i="70" l="1"/>
  <c r="AD784" i="70" s="1"/>
  <c r="AE784" i="70" s="1"/>
  <c r="AD783" i="70"/>
  <c r="AE783" i="70" s="1"/>
  <c r="AA785" i="70"/>
  <c r="S787" i="70"/>
  <c r="AC785" i="70" l="1"/>
  <c r="AA786" i="70"/>
  <c r="S788" i="70"/>
  <c r="AC786" i="70" l="1"/>
  <c r="AD786" i="70" s="1"/>
  <c r="AE786" i="70" s="1"/>
  <c r="AD785" i="70"/>
  <c r="AE785" i="70" s="1"/>
  <c r="AA787" i="70"/>
  <c r="S789" i="70"/>
  <c r="AC787" i="70" l="1"/>
  <c r="AA788" i="70"/>
  <c r="S790" i="70"/>
  <c r="AC788" i="70" l="1"/>
  <c r="AD788" i="70"/>
  <c r="AE788" i="70" s="1"/>
  <c r="AD787" i="70"/>
  <c r="AE787" i="70" s="1"/>
  <c r="AA789" i="70"/>
  <c r="S791" i="70"/>
  <c r="AC789" i="70" l="1"/>
  <c r="AA790" i="70"/>
  <c r="S792" i="70"/>
  <c r="AC790" i="70" l="1"/>
  <c r="AD790" i="70" s="1"/>
  <c r="AE790" i="70" s="1"/>
  <c r="AD789" i="70"/>
  <c r="AE789" i="70" s="1"/>
  <c r="AA791" i="70"/>
  <c r="S793" i="70"/>
  <c r="AC791" i="70" l="1"/>
  <c r="AA792" i="70"/>
  <c r="S794" i="70"/>
  <c r="AC792" i="70" l="1"/>
  <c r="AD792" i="70" s="1"/>
  <c r="AE792" i="70" s="1"/>
  <c r="AD791" i="70"/>
  <c r="AE791" i="70" s="1"/>
  <c r="AA793" i="70"/>
  <c r="S795" i="70"/>
  <c r="AC793" i="70" l="1"/>
  <c r="AA794" i="70"/>
  <c r="S796" i="70"/>
  <c r="AC794" i="70" l="1"/>
  <c r="AD794" i="70" s="1"/>
  <c r="AE794" i="70" s="1"/>
  <c r="AD793" i="70"/>
  <c r="AE793" i="70" s="1"/>
  <c r="AA795" i="70"/>
  <c r="S797" i="70"/>
  <c r="AC795" i="70" l="1"/>
  <c r="AA796" i="70"/>
  <c r="S798" i="70"/>
  <c r="AC796" i="70" l="1"/>
  <c r="AD796" i="70" s="1"/>
  <c r="AE796" i="70" s="1"/>
  <c r="AD795" i="70"/>
  <c r="AE795" i="70" s="1"/>
  <c r="AA797" i="70"/>
  <c r="S799" i="70"/>
  <c r="AC797" i="70" l="1"/>
  <c r="AA798" i="70"/>
  <c r="S800" i="70"/>
  <c r="AC798" i="70" l="1"/>
  <c r="AD798" i="70" s="1"/>
  <c r="AE798" i="70" s="1"/>
  <c r="AD797" i="70"/>
  <c r="AE797" i="70" s="1"/>
  <c r="AA799" i="70"/>
  <c r="S801" i="70"/>
  <c r="AC799" i="70" l="1"/>
  <c r="AA800" i="70"/>
  <c r="S802" i="70"/>
  <c r="AC800" i="70" l="1"/>
  <c r="AD800" i="70"/>
  <c r="AE800" i="70" s="1"/>
  <c r="AD799" i="70"/>
  <c r="AE799" i="70" s="1"/>
  <c r="AA801" i="70"/>
  <c r="S803" i="70"/>
  <c r="AC801" i="70" l="1"/>
  <c r="AA802" i="70"/>
  <c r="S804" i="70"/>
  <c r="AC802" i="70" l="1"/>
  <c r="AD802" i="70" s="1"/>
  <c r="AE802" i="70" s="1"/>
  <c r="AD801" i="70"/>
  <c r="AE801" i="70" s="1"/>
  <c r="AA803" i="70"/>
  <c r="S805" i="70"/>
  <c r="AC803" i="70" l="1"/>
  <c r="AA804" i="70"/>
  <c r="S806" i="70"/>
  <c r="AC804" i="70" l="1"/>
  <c r="AD804" i="70" s="1"/>
  <c r="AE804" i="70" s="1"/>
  <c r="AD803" i="70"/>
  <c r="AE803" i="70" s="1"/>
  <c r="AA805" i="70"/>
  <c r="S807" i="70"/>
  <c r="AC805" i="70" l="1"/>
  <c r="AA806" i="70"/>
  <c r="S808" i="70"/>
  <c r="AC806" i="70" l="1"/>
  <c r="AD806" i="70" s="1"/>
  <c r="AE806" i="70" s="1"/>
  <c r="AD805" i="70"/>
  <c r="AE805" i="70" s="1"/>
  <c r="AA807" i="70"/>
  <c r="S809" i="70"/>
  <c r="AC807" i="70" l="1"/>
  <c r="AA808" i="70"/>
  <c r="S810" i="70"/>
  <c r="AC808" i="70" l="1"/>
  <c r="AD808" i="70" s="1"/>
  <c r="AE808" i="70" s="1"/>
  <c r="AD807" i="70"/>
  <c r="AE807" i="70" s="1"/>
  <c r="AA809" i="70"/>
  <c r="S811" i="70"/>
  <c r="AC809" i="70" l="1"/>
  <c r="AA810" i="70"/>
  <c r="S812" i="70"/>
  <c r="AC810" i="70" l="1"/>
  <c r="AD810" i="70" s="1"/>
  <c r="AE810" i="70" s="1"/>
  <c r="AD809" i="70"/>
  <c r="AE809" i="70" s="1"/>
  <c r="AA811" i="70"/>
  <c r="S813" i="70"/>
  <c r="AC811" i="70" l="1"/>
  <c r="AA812" i="70"/>
  <c r="S814" i="70"/>
  <c r="AC812" i="70" l="1"/>
  <c r="AD812" i="70" s="1"/>
  <c r="AE812" i="70" s="1"/>
  <c r="AD811" i="70"/>
  <c r="AE811" i="70" s="1"/>
  <c r="AA813" i="70"/>
  <c r="S815" i="70"/>
  <c r="AC813" i="70" l="1"/>
  <c r="AA814" i="70"/>
  <c r="S816" i="70"/>
  <c r="AC814" i="70" l="1"/>
  <c r="AD814" i="70"/>
  <c r="AE814" i="70" s="1"/>
  <c r="AD813" i="70"/>
  <c r="AE813" i="70" s="1"/>
  <c r="AA815" i="70"/>
  <c r="S817" i="70"/>
  <c r="AC815" i="70" l="1"/>
  <c r="AA816" i="70"/>
  <c r="S818" i="70"/>
  <c r="AC816" i="70" l="1"/>
  <c r="AD816" i="70" s="1"/>
  <c r="AE816" i="70" s="1"/>
  <c r="AD815" i="70"/>
  <c r="AE815" i="70" s="1"/>
  <c r="AA817" i="70"/>
  <c r="S819" i="70"/>
  <c r="AC817" i="70" l="1"/>
  <c r="AA818" i="70"/>
  <c r="S820" i="70"/>
  <c r="AC818" i="70" l="1"/>
  <c r="AD818" i="70" s="1"/>
  <c r="AE818" i="70" s="1"/>
  <c r="AD817" i="70"/>
  <c r="AE817" i="70" s="1"/>
  <c r="AA819" i="70"/>
  <c r="S821" i="70"/>
  <c r="AC819" i="70" l="1"/>
  <c r="AA820" i="70"/>
  <c r="S822" i="70"/>
  <c r="AC820" i="70" l="1"/>
  <c r="AD819" i="70"/>
  <c r="AE819" i="70" s="1"/>
  <c r="AA821" i="70"/>
  <c r="S823" i="70"/>
  <c r="AC821" i="70" l="1"/>
  <c r="AD821" i="70" s="1"/>
  <c r="AE821" i="70" s="1"/>
  <c r="AD820" i="70"/>
  <c r="AE820" i="70" s="1"/>
  <c r="AA822" i="70"/>
  <c r="S824" i="70"/>
  <c r="AC822" i="70" l="1"/>
  <c r="AA823" i="70"/>
  <c r="S825" i="70"/>
  <c r="AC823" i="70" l="1"/>
  <c r="AD822" i="70"/>
  <c r="AE822" i="70" s="1"/>
  <c r="AA824" i="70"/>
  <c r="S826" i="70"/>
  <c r="AC824" i="70" l="1"/>
  <c r="AD823" i="70"/>
  <c r="AE823" i="70" s="1"/>
  <c r="AA825" i="70"/>
  <c r="S827" i="70"/>
  <c r="AC825" i="70" l="1"/>
  <c r="AD825" i="70" s="1"/>
  <c r="AE825" i="70" s="1"/>
  <c r="AD824" i="70"/>
  <c r="AE824" i="70" s="1"/>
  <c r="AA826" i="70"/>
  <c r="S828" i="70"/>
  <c r="AC826" i="70" l="1"/>
  <c r="AA827" i="70"/>
  <c r="S829" i="70"/>
  <c r="AC827" i="70" l="1"/>
  <c r="AD826" i="70"/>
  <c r="AE826" i="70" s="1"/>
  <c r="AA828" i="70"/>
  <c r="S830" i="70"/>
  <c r="AC828" i="70" l="1"/>
  <c r="AD828" i="70" s="1"/>
  <c r="AE828" i="70" s="1"/>
  <c r="AD827" i="70"/>
  <c r="AE827" i="70" s="1"/>
  <c r="AA829" i="70"/>
  <c r="S831" i="70"/>
  <c r="AC829" i="70" l="1"/>
  <c r="AA830" i="70"/>
  <c r="S832" i="70"/>
  <c r="AC830" i="70" l="1"/>
  <c r="AD829" i="70"/>
  <c r="AE829" i="70" s="1"/>
  <c r="AA831" i="70"/>
  <c r="S833" i="70"/>
  <c r="AC831" i="70" l="1"/>
  <c r="AD831" i="70" s="1"/>
  <c r="AE831" i="70" s="1"/>
  <c r="AD830" i="70"/>
  <c r="AE830" i="70" s="1"/>
  <c r="AA832" i="70"/>
  <c r="S834" i="70"/>
  <c r="AC832" i="70" l="1"/>
  <c r="AA833" i="70"/>
  <c r="S835" i="70"/>
  <c r="AC833" i="70" l="1"/>
  <c r="AD833" i="70" s="1"/>
  <c r="AE833" i="70" s="1"/>
  <c r="AD832" i="70"/>
  <c r="AE832" i="70" s="1"/>
  <c r="AA834" i="70"/>
  <c r="S836" i="70"/>
  <c r="AC834" i="70" l="1"/>
  <c r="AA835" i="70"/>
  <c r="S837" i="70"/>
  <c r="AC835" i="70" l="1"/>
  <c r="AD834" i="70"/>
  <c r="AE834" i="70" s="1"/>
  <c r="AA836" i="70"/>
  <c r="S838" i="70"/>
  <c r="AC836" i="70" l="1"/>
  <c r="AD836" i="70" s="1"/>
  <c r="AE836" i="70" s="1"/>
  <c r="AD835" i="70"/>
  <c r="AE835" i="70" s="1"/>
  <c r="AA837" i="70"/>
  <c r="S839" i="70"/>
  <c r="AC837" i="70" l="1"/>
  <c r="AA838" i="70"/>
  <c r="S840" i="70"/>
  <c r="AC838" i="70" l="1"/>
  <c r="AD838" i="70" s="1"/>
  <c r="AE838" i="70" s="1"/>
  <c r="AD837" i="70"/>
  <c r="AE837" i="70" s="1"/>
  <c r="AA839" i="70"/>
  <c r="S841" i="70"/>
  <c r="AC839" i="70" l="1"/>
  <c r="AA840" i="70"/>
  <c r="S842" i="70"/>
  <c r="AC840" i="70" l="1"/>
  <c r="AD840" i="70"/>
  <c r="AE840" i="70" s="1"/>
  <c r="AD839" i="70"/>
  <c r="AE839" i="70" s="1"/>
  <c r="AA841" i="70"/>
  <c r="S843" i="70"/>
  <c r="AC841" i="70" l="1"/>
  <c r="AA842" i="70"/>
  <c r="S844" i="70"/>
  <c r="AC842" i="70" l="1"/>
  <c r="AD842" i="70"/>
  <c r="AE842" i="70" s="1"/>
  <c r="AD841" i="70"/>
  <c r="AE841" i="70" s="1"/>
  <c r="AA843" i="70"/>
  <c r="S845" i="70"/>
  <c r="AC843" i="70" l="1"/>
  <c r="AA844" i="70"/>
  <c r="S846" i="70"/>
  <c r="AC844" i="70" l="1"/>
  <c r="AD844" i="70" s="1"/>
  <c r="AE844" i="70" s="1"/>
  <c r="AD843" i="70"/>
  <c r="AE843" i="70" s="1"/>
  <c r="AA845" i="70"/>
  <c r="S847" i="70"/>
  <c r="AC845" i="70" l="1"/>
  <c r="AA846" i="70"/>
  <c r="S848" i="70"/>
  <c r="AC846" i="70" l="1"/>
  <c r="AD846" i="70" s="1"/>
  <c r="AE846" i="70" s="1"/>
  <c r="AD845" i="70"/>
  <c r="AE845" i="70" s="1"/>
  <c r="AA847" i="70"/>
  <c r="S849" i="70"/>
  <c r="AC847" i="70" l="1"/>
  <c r="AA848" i="70"/>
  <c r="S850" i="70"/>
  <c r="AC848" i="70" l="1"/>
  <c r="AD848" i="70" s="1"/>
  <c r="AE848" i="70" s="1"/>
  <c r="AD847" i="70"/>
  <c r="AE847" i="70" s="1"/>
  <c r="AA849" i="70"/>
  <c r="S851" i="70"/>
  <c r="AC849" i="70" l="1"/>
  <c r="AA850" i="70"/>
  <c r="S852" i="70"/>
  <c r="AC850" i="70" l="1"/>
  <c r="AD849" i="70"/>
  <c r="AE849" i="70" s="1"/>
  <c r="AA851" i="70"/>
  <c r="S853" i="70"/>
  <c r="AC851" i="70" l="1"/>
  <c r="AD851" i="70" s="1"/>
  <c r="AE851" i="70" s="1"/>
  <c r="AD850" i="70"/>
  <c r="AE850" i="70" s="1"/>
  <c r="AA852" i="70"/>
  <c r="S854" i="70"/>
  <c r="AC852" i="70" l="1"/>
  <c r="AA853" i="70"/>
  <c r="S855" i="70"/>
  <c r="AC853" i="70" l="1"/>
  <c r="AD853" i="70" s="1"/>
  <c r="AE853" i="70" s="1"/>
  <c r="AD852" i="70"/>
  <c r="AE852" i="70" s="1"/>
  <c r="AA854" i="70"/>
  <c r="S856" i="70"/>
  <c r="AC854" i="70" l="1"/>
  <c r="AA855" i="70"/>
  <c r="S857" i="70"/>
  <c r="AC855" i="70" l="1"/>
  <c r="AD855" i="70" s="1"/>
  <c r="AE855" i="70" s="1"/>
  <c r="AD854" i="70"/>
  <c r="AE854" i="70" s="1"/>
  <c r="AA856" i="70"/>
  <c r="S858" i="70"/>
  <c r="AC856" i="70" l="1"/>
  <c r="AA857" i="70"/>
  <c r="S859" i="70"/>
  <c r="AC857" i="70" l="1"/>
  <c r="AD857" i="70" s="1"/>
  <c r="AE857" i="70" s="1"/>
  <c r="AD856" i="70"/>
  <c r="AE856" i="70" s="1"/>
  <c r="AA858" i="70"/>
  <c r="S860" i="70"/>
  <c r="AC858" i="70" l="1"/>
  <c r="AA859" i="70"/>
  <c r="S861" i="70"/>
  <c r="AC859" i="70" l="1"/>
  <c r="AD859" i="70"/>
  <c r="AE859" i="70" s="1"/>
  <c r="AD858" i="70"/>
  <c r="AE858" i="70" s="1"/>
  <c r="AA860" i="70"/>
  <c r="S862" i="70"/>
  <c r="AC860" i="70" l="1"/>
  <c r="AA861" i="70"/>
  <c r="S863" i="70"/>
  <c r="AC861" i="70" l="1"/>
  <c r="AD860" i="70"/>
  <c r="AE860" i="70" s="1"/>
  <c r="AA862" i="70"/>
  <c r="S864" i="70"/>
  <c r="AC862" i="70" l="1"/>
  <c r="AD862" i="70"/>
  <c r="AE862" i="70" s="1"/>
  <c r="AD861" i="70"/>
  <c r="AE861" i="70" s="1"/>
  <c r="AA863" i="70"/>
  <c r="S865" i="70"/>
  <c r="AC863" i="70" l="1"/>
  <c r="AA864" i="70"/>
  <c r="S866" i="70"/>
  <c r="AC864" i="70" l="1"/>
  <c r="AD864" i="70" s="1"/>
  <c r="AE864" i="70" s="1"/>
  <c r="AD863" i="70"/>
  <c r="AE863" i="70" s="1"/>
  <c r="AA865" i="70"/>
  <c r="S867" i="70"/>
  <c r="AC865" i="70" l="1"/>
  <c r="AA866" i="70"/>
  <c r="S868" i="70"/>
  <c r="AC866" i="70" l="1"/>
  <c r="AD866" i="70"/>
  <c r="AE866" i="70" s="1"/>
  <c r="AD865" i="70"/>
  <c r="AE865" i="70" s="1"/>
  <c r="AA867" i="70"/>
  <c r="S869" i="70"/>
  <c r="AC867" i="70" l="1"/>
  <c r="AA868" i="70"/>
  <c r="S870" i="70"/>
  <c r="AC868" i="70" l="1"/>
  <c r="AD868" i="70" s="1"/>
  <c r="AE868" i="70" s="1"/>
  <c r="AD867" i="70"/>
  <c r="AE867" i="70" s="1"/>
  <c r="AA869" i="70"/>
  <c r="S871" i="70"/>
  <c r="AC869" i="70" l="1"/>
  <c r="AA870" i="70"/>
  <c r="S872" i="70"/>
  <c r="AC870" i="70" l="1"/>
  <c r="AD870" i="70" s="1"/>
  <c r="AE870" i="70" s="1"/>
  <c r="AD869" i="70"/>
  <c r="AE869" i="70" s="1"/>
  <c r="AA871" i="70"/>
  <c r="S873" i="70"/>
  <c r="AC871" i="70" l="1"/>
  <c r="AA872" i="70"/>
  <c r="S874" i="70"/>
  <c r="AC872" i="70" l="1"/>
  <c r="AD872" i="70"/>
  <c r="AE872" i="70" s="1"/>
  <c r="AD871" i="70"/>
  <c r="AE871" i="70" s="1"/>
  <c r="AA873" i="70"/>
  <c r="S875" i="70"/>
  <c r="AC873" i="70" l="1"/>
  <c r="AA874" i="70"/>
  <c r="S876" i="70"/>
  <c r="AC874" i="70" l="1"/>
  <c r="AD874" i="70"/>
  <c r="AE874" i="70" s="1"/>
  <c r="AD873" i="70"/>
  <c r="AE873" i="70" s="1"/>
  <c r="AA875" i="70"/>
  <c r="S877" i="70"/>
  <c r="AC875" i="70" l="1"/>
  <c r="AA876" i="70"/>
  <c r="S878" i="70"/>
  <c r="AC876" i="70" l="1"/>
  <c r="AD876" i="70" s="1"/>
  <c r="AE876" i="70" s="1"/>
  <c r="AD875" i="70"/>
  <c r="AE875" i="70" s="1"/>
  <c r="AA877" i="70"/>
  <c r="S879" i="70"/>
  <c r="AC877" i="70" l="1"/>
  <c r="AA878" i="70"/>
  <c r="S880" i="70"/>
  <c r="AC878" i="70" l="1"/>
  <c r="AD877" i="70"/>
  <c r="AE877" i="70" s="1"/>
  <c r="AA879" i="70"/>
  <c r="S881" i="70"/>
  <c r="AC879" i="70" l="1"/>
  <c r="AD879" i="70"/>
  <c r="AE879" i="70" s="1"/>
  <c r="AD878" i="70"/>
  <c r="AE878" i="70" s="1"/>
  <c r="AA880" i="70"/>
  <c r="S882" i="70"/>
  <c r="AC880" i="70" l="1"/>
  <c r="AA881" i="70"/>
  <c r="S883" i="70"/>
  <c r="AC881" i="70" l="1"/>
  <c r="AD881" i="70" s="1"/>
  <c r="AE881" i="70" s="1"/>
  <c r="AD880" i="70"/>
  <c r="AE880" i="70" s="1"/>
  <c r="AA882" i="70"/>
  <c r="S884" i="70"/>
  <c r="AC882" i="70" l="1"/>
  <c r="AA883" i="70"/>
  <c r="S885" i="70"/>
  <c r="AC883" i="70" l="1"/>
  <c r="AD883" i="70" s="1"/>
  <c r="AE883" i="70" s="1"/>
  <c r="AD882" i="70"/>
  <c r="AE882" i="70" s="1"/>
  <c r="AA884" i="70"/>
  <c r="S886" i="70"/>
  <c r="AC884" i="70" l="1"/>
  <c r="AA885" i="70"/>
  <c r="S887" i="70"/>
  <c r="AC885" i="70" l="1"/>
  <c r="AD884" i="70"/>
  <c r="AE884" i="70" s="1"/>
  <c r="AA886" i="70"/>
  <c r="S888" i="70"/>
  <c r="AC886" i="70" l="1"/>
  <c r="AD885" i="70"/>
  <c r="AE885" i="70" s="1"/>
  <c r="AA887" i="70"/>
  <c r="S889" i="70"/>
  <c r="AC887" i="70" l="1"/>
  <c r="AD887" i="70" s="1"/>
  <c r="AE887" i="70" s="1"/>
  <c r="AD886" i="70"/>
  <c r="AE886" i="70" s="1"/>
  <c r="AA888" i="70"/>
  <c r="S890" i="70"/>
  <c r="AC888" i="70" l="1"/>
  <c r="AA889" i="70"/>
  <c r="S891" i="70"/>
  <c r="AC889" i="70" l="1"/>
  <c r="AD889" i="70"/>
  <c r="AE889" i="70" s="1"/>
  <c r="AD888" i="70"/>
  <c r="AE888" i="70" s="1"/>
  <c r="AA890" i="70"/>
  <c r="S892" i="70"/>
  <c r="AC890" i="70" l="1"/>
  <c r="AA891" i="70"/>
  <c r="S893" i="70"/>
  <c r="AC891" i="70" l="1"/>
  <c r="AD890" i="70"/>
  <c r="AE890" i="70" s="1"/>
  <c r="AA892" i="70"/>
  <c r="S894" i="70"/>
  <c r="AC892" i="70" l="1"/>
  <c r="AD891" i="70"/>
  <c r="AE891" i="70" s="1"/>
  <c r="AA893" i="70"/>
  <c r="S895" i="70"/>
  <c r="AC893" i="70" l="1"/>
  <c r="AD892" i="70"/>
  <c r="AE892" i="70" s="1"/>
  <c r="AA894" i="70"/>
  <c r="S896" i="70"/>
  <c r="AC894" i="70" l="1"/>
  <c r="AD894" i="70"/>
  <c r="AE894" i="70" s="1"/>
  <c r="AD893" i="70"/>
  <c r="AE893" i="70" s="1"/>
  <c r="AA895" i="70"/>
  <c r="S897" i="70"/>
  <c r="AC895" i="70" l="1"/>
  <c r="AA896" i="70"/>
  <c r="S898" i="70"/>
  <c r="AC896" i="70" l="1"/>
  <c r="AD896" i="70"/>
  <c r="AE896" i="70" s="1"/>
  <c r="AD895" i="70"/>
  <c r="AE895" i="70" s="1"/>
  <c r="AA897" i="70"/>
  <c r="S899" i="70"/>
  <c r="AC897" i="70" l="1"/>
  <c r="AA898" i="70"/>
  <c r="S900" i="70"/>
  <c r="AC898" i="70" l="1"/>
  <c r="AD898" i="70" s="1"/>
  <c r="AE898" i="70" s="1"/>
  <c r="AD897" i="70"/>
  <c r="AE897" i="70" s="1"/>
  <c r="AA899" i="70"/>
  <c r="S901" i="70"/>
  <c r="AC899" i="70" l="1"/>
  <c r="AA900" i="70"/>
  <c r="S902" i="70"/>
  <c r="AC900" i="70" l="1"/>
  <c r="AD900" i="70" s="1"/>
  <c r="AE900" i="70" s="1"/>
  <c r="AD899" i="70"/>
  <c r="AE899" i="70" s="1"/>
  <c r="AA901" i="70"/>
  <c r="S903" i="70"/>
  <c r="AC901" i="70" l="1"/>
  <c r="AA902" i="70"/>
  <c r="S904" i="70"/>
  <c r="AC902" i="70" l="1"/>
  <c r="AD901" i="70"/>
  <c r="AE901" i="70" s="1"/>
  <c r="AA903" i="70"/>
  <c r="S905" i="70"/>
  <c r="AC903" i="70" l="1"/>
  <c r="AD903" i="70"/>
  <c r="AE903" i="70" s="1"/>
  <c r="AD902" i="70"/>
  <c r="AE902" i="70" s="1"/>
  <c r="AA904" i="70"/>
  <c r="S906" i="70"/>
  <c r="AC904" i="70" l="1"/>
  <c r="AA905" i="70"/>
  <c r="S907" i="70"/>
  <c r="AC905" i="70" l="1"/>
  <c r="AD905" i="70" s="1"/>
  <c r="AE905" i="70" s="1"/>
  <c r="AD904" i="70"/>
  <c r="AE904" i="70" s="1"/>
  <c r="AA906" i="70"/>
  <c r="S908" i="70"/>
  <c r="AC906" i="70" l="1"/>
  <c r="AA907" i="70"/>
  <c r="S909" i="70"/>
  <c r="AC907" i="70" l="1"/>
  <c r="AD907" i="70"/>
  <c r="AE907" i="70" s="1"/>
  <c r="AD906" i="70"/>
  <c r="AE906" i="70" s="1"/>
  <c r="AA908" i="70"/>
  <c r="S910" i="70"/>
  <c r="AC908" i="70" l="1"/>
  <c r="AA909" i="70"/>
  <c r="S911" i="70"/>
  <c r="AC909" i="70" l="1"/>
  <c r="AD909" i="70"/>
  <c r="AE909" i="70" s="1"/>
  <c r="AD908" i="70"/>
  <c r="AE908" i="70" s="1"/>
  <c r="AA910" i="70"/>
  <c r="S912" i="70"/>
  <c r="AC910" i="70" l="1"/>
  <c r="AA911" i="70"/>
  <c r="S913" i="70"/>
  <c r="AC911" i="70" l="1"/>
  <c r="AD911" i="70"/>
  <c r="AE911" i="70" s="1"/>
  <c r="AD910" i="70"/>
  <c r="AE910" i="70" s="1"/>
  <c r="AA912" i="70"/>
  <c r="S914" i="70"/>
  <c r="AC912" i="70" l="1"/>
  <c r="AA913" i="70"/>
  <c r="S915" i="70"/>
  <c r="AC913" i="70" l="1"/>
  <c r="AD913" i="70" s="1"/>
  <c r="AE913" i="70" s="1"/>
  <c r="AD912" i="70"/>
  <c r="AE912" i="70" s="1"/>
  <c r="AA914" i="70"/>
  <c r="S916" i="70"/>
  <c r="AC914" i="70" l="1"/>
  <c r="AA915" i="70"/>
  <c r="S917" i="70"/>
  <c r="AC915" i="70" l="1"/>
  <c r="AD915" i="70" s="1"/>
  <c r="AE915" i="70" s="1"/>
  <c r="AD914" i="70"/>
  <c r="AE914" i="70" s="1"/>
  <c r="AA916" i="70"/>
  <c r="S918" i="70"/>
  <c r="AC916" i="70" l="1"/>
  <c r="AA917" i="70"/>
  <c r="S919" i="70"/>
  <c r="AC917" i="70" l="1"/>
  <c r="AD917" i="70"/>
  <c r="AE917" i="70" s="1"/>
  <c r="AD916" i="70"/>
  <c r="AE916" i="70" s="1"/>
  <c r="AA918" i="70"/>
  <c r="S920" i="70"/>
  <c r="AC918" i="70" l="1"/>
  <c r="AA919" i="70"/>
  <c r="S921" i="70"/>
  <c r="AC919" i="70" l="1"/>
  <c r="AD919" i="70" s="1"/>
  <c r="AE919" i="70" s="1"/>
  <c r="AD918" i="70"/>
  <c r="AE918" i="70" s="1"/>
  <c r="AA920" i="70"/>
  <c r="S922" i="70"/>
  <c r="AC920" i="70" l="1"/>
  <c r="AA921" i="70"/>
  <c r="S923" i="70"/>
  <c r="AC921" i="70" l="1"/>
  <c r="AD921" i="70" s="1"/>
  <c r="AE921" i="70" s="1"/>
  <c r="AD920" i="70"/>
  <c r="AE920" i="70" s="1"/>
  <c r="AA922" i="70"/>
  <c r="S924" i="70"/>
  <c r="AC922" i="70" l="1"/>
  <c r="AA923" i="70"/>
  <c r="S925" i="70"/>
  <c r="AC923" i="70" l="1"/>
  <c r="AD923" i="70" s="1"/>
  <c r="AE923" i="70" s="1"/>
  <c r="AD922" i="70"/>
  <c r="AE922" i="70" s="1"/>
  <c r="AA924" i="70"/>
  <c r="S926" i="70"/>
  <c r="AC924" i="70" l="1"/>
  <c r="AA925" i="70"/>
  <c r="S927" i="70"/>
  <c r="AC925" i="70" l="1"/>
  <c r="AD924" i="70"/>
  <c r="AE924" i="70" s="1"/>
  <c r="AA926" i="70"/>
  <c r="S928" i="70"/>
  <c r="AC926" i="70" l="1"/>
  <c r="AD926" i="70" s="1"/>
  <c r="AE926" i="70" s="1"/>
  <c r="AD925" i="70"/>
  <c r="AE925" i="70" s="1"/>
  <c r="AA927" i="70"/>
  <c r="S929" i="70"/>
  <c r="AC927" i="70" l="1"/>
  <c r="AA928" i="70"/>
  <c r="S930" i="70"/>
  <c r="AC928" i="70" l="1"/>
  <c r="AD928" i="70"/>
  <c r="AE928" i="70" s="1"/>
  <c r="AD927" i="70"/>
  <c r="AE927" i="70" s="1"/>
  <c r="AA929" i="70"/>
  <c r="S931" i="70"/>
  <c r="AC929" i="70" l="1"/>
  <c r="AA930" i="70"/>
  <c r="S932" i="70"/>
  <c r="AC930" i="70" l="1"/>
  <c r="AD929" i="70"/>
  <c r="AE929" i="70" s="1"/>
  <c r="AA931" i="70"/>
  <c r="S933" i="70"/>
  <c r="AC931" i="70" l="1"/>
  <c r="AD931" i="70" s="1"/>
  <c r="AE931" i="70" s="1"/>
  <c r="AD930" i="70"/>
  <c r="AE930" i="70" s="1"/>
  <c r="AA932" i="70"/>
  <c r="S934" i="70"/>
  <c r="AC932" i="70" l="1"/>
  <c r="AA933" i="70"/>
  <c r="S935" i="70"/>
  <c r="AC933" i="70" l="1"/>
  <c r="AD933" i="70" s="1"/>
  <c r="AE933" i="70" s="1"/>
  <c r="AD932" i="70"/>
  <c r="AE932" i="70" s="1"/>
  <c r="AA934" i="70"/>
  <c r="S936" i="70"/>
  <c r="AC934" i="70" l="1"/>
  <c r="AA935" i="70"/>
  <c r="S937" i="70"/>
  <c r="AC935" i="70" l="1"/>
  <c r="AD934" i="70"/>
  <c r="AE934" i="70" s="1"/>
  <c r="AA936" i="70"/>
  <c r="S938" i="70"/>
  <c r="AC936" i="70" l="1"/>
  <c r="AD935" i="70"/>
  <c r="AE935" i="70" s="1"/>
  <c r="AA937" i="70"/>
  <c r="S939" i="70"/>
  <c r="AC937" i="70" l="1"/>
  <c r="AD937" i="70" s="1"/>
  <c r="AE937" i="70" s="1"/>
  <c r="AD936" i="70"/>
  <c r="AE936" i="70" s="1"/>
  <c r="AA938" i="70"/>
  <c r="S940" i="70"/>
  <c r="AC938" i="70" l="1"/>
  <c r="AA939" i="70"/>
  <c r="S941" i="70"/>
  <c r="AC939" i="70" l="1"/>
  <c r="AD939" i="70" s="1"/>
  <c r="AE939" i="70" s="1"/>
  <c r="AD938" i="70"/>
  <c r="AE938" i="70" s="1"/>
  <c r="AA940" i="70"/>
  <c r="S942" i="70"/>
  <c r="AC940" i="70" l="1"/>
  <c r="AA941" i="70"/>
  <c r="S943" i="70"/>
  <c r="AC941" i="70" l="1"/>
  <c r="AD941" i="70" s="1"/>
  <c r="AE941" i="70" s="1"/>
  <c r="AD940" i="70"/>
  <c r="AE940" i="70" s="1"/>
  <c r="AA942" i="70"/>
  <c r="S944" i="70"/>
  <c r="AC942" i="70" l="1"/>
  <c r="AA943" i="70"/>
  <c r="S945" i="70"/>
  <c r="AC943" i="70" l="1"/>
  <c r="AD943" i="70"/>
  <c r="AE943" i="70" s="1"/>
  <c r="AD942" i="70"/>
  <c r="AE942" i="70" s="1"/>
  <c r="AA944" i="70"/>
  <c r="S946" i="70"/>
  <c r="AC944" i="70" l="1"/>
  <c r="AA945" i="70"/>
  <c r="S947" i="70"/>
  <c r="AC945" i="70" l="1"/>
  <c r="AD945" i="70" s="1"/>
  <c r="AE945" i="70" s="1"/>
  <c r="AD944" i="70"/>
  <c r="AE944" i="70" s="1"/>
  <c r="AA946" i="70"/>
  <c r="S948" i="70"/>
  <c r="AC946" i="70" l="1"/>
  <c r="AA947" i="70"/>
  <c r="S949" i="70"/>
  <c r="AC947" i="70" l="1"/>
  <c r="AD947" i="70"/>
  <c r="AE947" i="70" s="1"/>
  <c r="AD946" i="70"/>
  <c r="AE946" i="70" s="1"/>
  <c r="AA948" i="70"/>
  <c r="S950" i="70"/>
  <c r="AC948" i="70" l="1"/>
  <c r="AA949" i="70"/>
  <c r="S951" i="70"/>
  <c r="AC949" i="70" l="1"/>
  <c r="AD949" i="70"/>
  <c r="AE949" i="70" s="1"/>
  <c r="AD948" i="70"/>
  <c r="AE948" i="70" s="1"/>
  <c r="AA950" i="70"/>
  <c r="S952" i="70"/>
  <c r="AC950" i="70" l="1"/>
  <c r="AA951" i="70"/>
  <c r="S953" i="70"/>
  <c r="AC951" i="70" l="1"/>
  <c r="AD951" i="70" s="1"/>
  <c r="AE951" i="70" s="1"/>
  <c r="AD950" i="70"/>
  <c r="AE950" i="70" s="1"/>
  <c r="AA952" i="70"/>
  <c r="S954" i="70"/>
  <c r="AC952" i="70" l="1"/>
  <c r="AA953" i="70"/>
  <c r="S955" i="70"/>
  <c r="AC953" i="70" l="1"/>
  <c r="AD953" i="70" s="1"/>
  <c r="AE953" i="70" s="1"/>
  <c r="AD952" i="70"/>
  <c r="AE952" i="70" s="1"/>
  <c r="AA954" i="70"/>
  <c r="S956" i="70"/>
  <c r="AC954" i="70" l="1"/>
  <c r="AA955" i="70"/>
  <c r="S957" i="70"/>
  <c r="AC955" i="70" l="1"/>
  <c r="AD954" i="70"/>
  <c r="AE954" i="70" s="1"/>
  <c r="AA956" i="70"/>
  <c r="S958" i="70"/>
  <c r="AC956" i="70" l="1"/>
  <c r="AD955" i="70"/>
  <c r="AE955" i="70" s="1"/>
  <c r="AA957" i="70"/>
  <c r="S959" i="70"/>
  <c r="AC957" i="70" l="1"/>
  <c r="AD957" i="70" s="1"/>
  <c r="AE957" i="70" s="1"/>
  <c r="AD956" i="70"/>
  <c r="AE956" i="70" s="1"/>
  <c r="AA958" i="70"/>
  <c r="S960" i="70"/>
  <c r="AC958" i="70" l="1"/>
  <c r="AA959" i="70"/>
  <c r="S961" i="70"/>
  <c r="AC959" i="70" l="1"/>
  <c r="AD959" i="70" s="1"/>
  <c r="AE959" i="70" s="1"/>
  <c r="AD958" i="70"/>
  <c r="AE958" i="70" s="1"/>
  <c r="AA960" i="70"/>
  <c r="S962" i="70"/>
  <c r="AC960" i="70" l="1"/>
  <c r="AA961" i="70"/>
  <c r="S963" i="70"/>
  <c r="AC961" i="70" l="1"/>
  <c r="AD961" i="70" s="1"/>
  <c r="AE961" i="70" s="1"/>
  <c r="AD960" i="70"/>
  <c r="AE960" i="70" s="1"/>
  <c r="AA962" i="70"/>
  <c r="S964" i="70"/>
  <c r="AC962" i="70" l="1"/>
  <c r="AA963" i="70"/>
  <c r="S965" i="70"/>
  <c r="AC963" i="70" l="1"/>
  <c r="AD963" i="70"/>
  <c r="AE963" i="70" s="1"/>
  <c r="AD962" i="70"/>
  <c r="AE962" i="70" s="1"/>
  <c r="AA964" i="70"/>
  <c r="S966" i="70"/>
  <c r="AC964" i="70" l="1"/>
  <c r="AA965" i="70"/>
  <c r="S967" i="70"/>
  <c r="AC965" i="70" l="1"/>
  <c r="AD965" i="70"/>
  <c r="AE965" i="70" s="1"/>
  <c r="AD964" i="70"/>
  <c r="AE964" i="70" s="1"/>
  <c r="AA966" i="70"/>
  <c r="S968" i="70"/>
  <c r="AC966" i="70" l="1"/>
  <c r="AA967" i="70"/>
  <c r="S969" i="70"/>
  <c r="AC967" i="70" l="1"/>
  <c r="AD967" i="70" s="1"/>
  <c r="AE967" i="70" s="1"/>
  <c r="AD966" i="70"/>
  <c r="AE966" i="70" s="1"/>
  <c r="AA968" i="70"/>
  <c r="S970" i="70"/>
  <c r="AC968" i="70" l="1"/>
  <c r="AA969" i="70"/>
  <c r="S971" i="70"/>
  <c r="AC969" i="70" l="1"/>
  <c r="AD969" i="70"/>
  <c r="AE969" i="70" s="1"/>
  <c r="AD968" i="70"/>
  <c r="AE968" i="70" s="1"/>
  <c r="AA970" i="70"/>
  <c r="S972" i="70"/>
  <c r="AC970" i="70" l="1"/>
  <c r="AA971" i="70"/>
  <c r="S973" i="70"/>
  <c r="AC971" i="70" l="1"/>
  <c r="AD971" i="70" s="1"/>
  <c r="AE971" i="70" s="1"/>
  <c r="AD970" i="70"/>
  <c r="AE970" i="70" s="1"/>
  <c r="AA972" i="70"/>
  <c r="S974" i="70"/>
  <c r="AC972" i="70" l="1"/>
  <c r="AA973" i="70"/>
  <c r="S975" i="70"/>
  <c r="AC973" i="70" l="1"/>
  <c r="AD973" i="70" s="1"/>
  <c r="AE973" i="70" s="1"/>
  <c r="AD972" i="70"/>
  <c r="AE972" i="70" s="1"/>
  <c r="AA974" i="70"/>
  <c r="S976" i="70"/>
  <c r="AC974" i="70" l="1"/>
  <c r="AA975" i="70"/>
  <c r="S977" i="70"/>
  <c r="AC975" i="70" l="1"/>
  <c r="AD975" i="70" s="1"/>
  <c r="AE975" i="70" s="1"/>
  <c r="AD974" i="70"/>
  <c r="AE974" i="70" s="1"/>
  <c r="AA976" i="70"/>
  <c r="S978" i="70"/>
  <c r="AC976" i="70" l="1"/>
  <c r="AA977" i="70"/>
  <c r="S979" i="70"/>
  <c r="AC977" i="70" l="1"/>
  <c r="AD977" i="70" s="1"/>
  <c r="AE977" i="70" s="1"/>
  <c r="AD976" i="70"/>
  <c r="AE976" i="70" s="1"/>
  <c r="AA978" i="70"/>
  <c r="S980" i="70"/>
  <c r="AC978" i="70" l="1"/>
  <c r="AA979" i="70"/>
  <c r="S981" i="70"/>
  <c r="AC979" i="70" l="1"/>
  <c r="AD979" i="70" s="1"/>
  <c r="AE979" i="70" s="1"/>
  <c r="AD978" i="70"/>
  <c r="AE978" i="70" s="1"/>
  <c r="AA980" i="70"/>
  <c r="S982" i="70"/>
  <c r="AC980" i="70" l="1"/>
  <c r="AA981" i="70"/>
  <c r="S983" i="70"/>
  <c r="AC981" i="70" l="1"/>
  <c r="AD981" i="70"/>
  <c r="AE981" i="70" s="1"/>
  <c r="AD980" i="70"/>
  <c r="AE980" i="70" s="1"/>
  <c r="AA982" i="70"/>
  <c r="S984" i="70"/>
  <c r="AC982" i="70" l="1"/>
  <c r="AA983" i="70"/>
  <c r="S985" i="70"/>
  <c r="AC983" i="70" l="1"/>
  <c r="AD983" i="70" s="1"/>
  <c r="AE983" i="70" s="1"/>
  <c r="AD982" i="70"/>
  <c r="AE982" i="70" s="1"/>
  <c r="AA984" i="70"/>
  <c r="S986" i="70"/>
  <c r="AC984" i="70" l="1"/>
  <c r="AA985" i="70"/>
  <c r="S987" i="70"/>
  <c r="AC985" i="70" l="1"/>
  <c r="AD985" i="70" s="1"/>
  <c r="AE985" i="70" s="1"/>
  <c r="AD984" i="70"/>
  <c r="AE984" i="70" s="1"/>
  <c r="AA986" i="70"/>
  <c r="S988" i="70"/>
  <c r="AC986" i="70" l="1"/>
  <c r="AA987" i="70"/>
  <c r="S989" i="70"/>
  <c r="AC987" i="70" l="1"/>
  <c r="AD987" i="70" s="1"/>
  <c r="AE987" i="70" s="1"/>
  <c r="AD986" i="70"/>
  <c r="AE986" i="70" s="1"/>
  <c r="AA988" i="70"/>
  <c r="S990" i="70"/>
  <c r="AC988" i="70" l="1"/>
  <c r="AA989" i="70"/>
  <c r="S991" i="70"/>
  <c r="AC989" i="70" l="1"/>
  <c r="AD989" i="70"/>
  <c r="AE989" i="70" s="1"/>
  <c r="AD988" i="70"/>
  <c r="AE988" i="70" s="1"/>
  <c r="AA990" i="70"/>
  <c r="S992" i="70"/>
  <c r="AC990" i="70" l="1"/>
  <c r="AA991" i="70"/>
  <c r="S993" i="70"/>
  <c r="AC991" i="70" l="1"/>
  <c r="AD991" i="70" s="1"/>
  <c r="AE991" i="70" s="1"/>
  <c r="AD990" i="70"/>
  <c r="AE990" i="70" s="1"/>
  <c r="AA992" i="70"/>
  <c r="S994" i="70"/>
  <c r="AC992" i="70" l="1"/>
  <c r="AA993" i="70"/>
  <c r="S995" i="70"/>
  <c r="AC993" i="70" l="1"/>
  <c r="AD993" i="70" s="1"/>
  <c r="AE993" i="70" s="1"/>
  <c r="AD992" i="70"/>
  <c r="AE992" i="70" s="1"/>
  <c r="AA994" i="70"/>
  <c r="S996" i="70"/>
  <c r="AC994" i="70" l="1"/>
  <c r="AA995" i="70"/>
  <c r="S997" i="70"/>
  <c r="AC995" i="70" l="1"/>
  <c r="AD995" i="70" s="1"/>
  <c r="AE995" i="70" s="1"/>
  <c r="AD994" i="70"/>
  <c r="AE994" i="70" s="1"/>
  <c r="AA996" i="70"/>
  <c r="S999" i="70"/>
  <c r="S998" i="70"/>
  <c r="AC996" i="70" l="1"/>
  <c r="AA997" i="70"/>
  <c r="AC997" i="70" l="1"/>
  <c r="AD997" i="70" s="1"/>
  <c r="AE997" i="70" s="1"/>
  <c r="AD996" i="70"/>
  <c r="AE996" i="70" s="1"/>
  <c r="AA998" i="70"/>
  <c r="AC998" i="70" l="1"/>
  <c r="AA999" i="70"/>
  <c r="AG5" i="70" l="1"/>
  <c r="AF5" i="70"/>
  <c r="AC999" i="70"/>
  <c r="AC1000" i="70" s="1"/>
  <c r="AD998" i="70"/>
  <c r="AE998" i="70" s="1"/>
  <c r="AC1001" i="70" l="1"/>
  <c r="AD1000" i="70"/>
  <c r="AE1000" i="70" s="1"/>
  <c r="AD999" i="70"/>
  <c r="AE999" i="70" l="1"/>
  <c r="AR8" i="70"/>
  <c r="AC1002" i="70"/>
  <c r="AD1001" i="70"/>
  <c r="AE1001" i="70" s="1"/>
  <c r="AC1003" i="70" l="1"/>
  <c r="AD1002" i="70"/>
  <c r="AE1002" i="70" s="1"/>
  <c r="AC1004" i="70" l="1"/>
  <c r="AD1003" i="70"/>
  <c r="AE1003" i="70" s="1"/>
  <c r="AC1005" i="70" l="1"/>
  <c r="AD1004" i="70"/>
  <c r="AE1004" i="70" s="1"/>
  <c r="AC1006" i="70" l="1"/>
  <c r="AD1005" i="70"/>
  <c r="AE1005" i="70" s="1"/>
  <c r="AC1007" i="70" l="1"/>
  <c r="AD1006" i="70"/>
  <c r="AE1006" i="70" s="1"/>
  <c r="AC1008" i="70" l="1"/>
  <c r="AD1007" i="70"/>
  <c r="AE1007" i="70" s="1"/>
  <c r="AC1009" i="70" l="1"/>
  <c r="AD1008" i="70"/>
  <c r="AE1008" i="70" s="1"/>
  <c r="AC1010" i="70" l="1"/>
  <c r="AD1009" i="70"/>
  <c r="AE1009" i="70" s="1"/>
  <c r="AC1011" i="70" l="1"/>
  <c r="AD1010" i="70"/>
  <c r="AE1010" i="70" s="1"/>
  <c r="AC1012" i="70" l="1"/>
  <c r="AD1011" i="70"/>
  <c r="AE1011" i="70" s="1"/>
  <c r="AC1013" i="70" l="1"/>
  <c r="AD1012" i="70"/>
  <c r="AE1012" i="70" s="1"/>
  <c r="AC1014" i="70" l="1"/>
  <c r="AD1013" i="70"/>
  <c r="AE1013" i="70" s="1"/>
  <c r="AC1015" i="70" l="1"/>
  <c r="AD1014" i="70"/>
  <c r="AE1014" i="70" s="1"/>
  <c r="AC1016" i="70" l="1"/>
  <c r="AD1015" i="70"/>
  <c r="AE1015" i="70" s="1"/>
  <c r="AC1017" i="70" l="1"/>
  <c r="AD1016" i="70"/>
  <c r="AE1016" i="70" s="1"/>
  <c r="AC1018" i="70" l="1"/>
  <c r="AD1017" i="70"/>
  <c r="AE1017" i="70" s="1"/>
  <c r="AC1019" i="70" l="1"/>
  <c r="AD1018" i="70"/>
  <c r="AE1018" i="70" s="1"/>
  <c r="AC1020" i="70" l="1"/>
  <c r="AD1019" i="70"/>
  <c r="AE1019" i="70" s="1"/>
  <c r="AC1021" i="70" l="1"/>
  <c r="AD1020" i="70"/>
  <c r="AE1020" i="70" s="1"/>
  <c r="AC1022" i="70" l="1"/>
  <c r="AD1021" i="70"/>
  <c r="AE1021" i="70" s="1"/>
  <c r="AC1023" i="70" l="1"/>
  <c r="AD1022" i="70"/>
  <c r="AE1022" i="70" s="1"/>
  <c r="AC1024" i="70" l="1"/>
  <c r="AD1023" i="70"/>
  <c r="AE1023" i="70" s="1"/>
  <c r="AC1025" i="70" l="1"/>
  <c r="AD1024" i="70"/>
  <c r="AE1024" i="70" s="1"/>
  <c r="AC1026" i="70" l="1"/>
  <c r="AD1025" i="70"/>
  <c r="AE1025" i="70" s="1"/>
  <c r="AC1027" i="70" l="1"/>
  <c r="AD1026" i="70"/>
  <c r="AE1026" i="70" s="1"/>
  <c r="AC1028" i="70" l="1"/>
  <c r="AD1027" i="70"/>
  <c r="AE1027" i="70" s="1"/>
  <c r="AC1029" i="70" l="1"/>
  <c r="AD1028" i="70"/>
  <c r="AE1028" i="70" s="1"/>
  <c r="AC1030" i="70" l="1"/>
  <c r="AD1029" i="70"/>
  <c r="AE1029" i="70" s="1"/>
  <c r="AC1031" i="70" l="1"/>
  <c r="AD1030" i="70"/>
  <c r="AE1030" i="70" s="1"/>
  <c r="AC1032" i="70" l="1"/>
  <c r="AD1031" i="70"/>
  <c r="AE1031" i="70" s="1"/>
  <c r="AC1033" i="70" l="1"/>
  <c r="AD1032" i="70"/>
  <c r="AE1032" i="70" s="1"/>
  <c r="AC1034" i="70" l="1"/>
  <c r="AD1033" i="70"/>
  <c r="AE1033" i="70" s="1"/>
  <c r="AC1035" i="70" l="1"/>
  <c r="AD1034" i="70"/>
  <c r="AE1034" i="70" s="1"/>
  <c r="AC1036" i="70" l="1"/>
  <c r="AD1035" i="70"/>
  <c r="AE1035" i="70" s="1"/>
  <c r="AC1037" i="70" l="1"/>
  <c r="AD1036" i="70"/>
  <c r="AE1036" i="70" s="1"/>
  <c r="AC1038" i="70" l="1"/>
  <c r="AD1037" i="70"/>
  <c r="AE1037" i="70" s="1"/>
  <c r="AC1039" i="70" l="1"/>
  <c r="AD1038" i="70"/>
  <c r="AE1038" i="70" s="1"/>
  <c r="AC1040" i="70" l="1"/>
  <c r="AD1039" i="70"/>
  <c r="AE1039" i="70" s="1"/>
  <c r="AC1041" i="70" l="1"/>
  <c r="AD1040" i="70"/>
  <c r="AE1040" i="70" s="1"/>
  <c r="AC1042" i="70" l="1"/>
  <c r="AD1041" i="70"/>
  <c r="AE1041" i="70" s="1"/>
  <c r="AC1043" i="70" l="1"/>
  <c r="AD1042" i="70"/>
  <c r="AE1042" i="70" s="1"/>
  <c r="AC1044" i="70" l="1"/>
  <c r="AD1043" i="70"/>
  <c r="AE1043" i="70" s="1"/>
  <c r="AC1045" i="70" l="1"/>
  <c r="AD1044" i="70"/>
  <c r="AE1044" i="70" s="1"/>
  <c r="AC1046" i="70" l="1"/>
  <c r="AD1045" i="70"/>
  <c r="AE1045" i="70" s="1"/>
  <c r="AC1047" i="70" l="1"/>
  <c r="AD1046" i="70"/>
  <c r="AE1046" i="70" s="1"/>
  <c r="AC1048" i="70" l="1"/>
  <c r="AD1047" i="70"/>
  <c r="AE1047" i="70" s="1"/>
  <c r="AC1049" i="70" l="1"/>
  <c r="AD1048" i="70"/>
  <c r="AE1048" i="70" s="1"/>
  <c r="AC1050" i="70" l="1"/>
  <c r="AD1049" i="70"/>
  <c r="AE1049" i="70" s="1"/>
  <c r="AC1051" i="70" l="1"/>
  <c r="AD1050" i="70"/>
  <c r="AE1050" i="70" s="1"/>
  <c r="AC1052" i="70" l="1"/>
  <c r="AD1051" i="70"/>
  <c r="AE1051" i="70" s="1"/>
  <c r="AC1053" i="70" l="1"/>
  <c r="AD1052" i="70"/>
  <c r="AE1052" i="70" s="1"/>
  <c r="AC1054" i="70" l="1"/>
  <c r="AD1053" i="70"/>
  <c r="AE1053" i="70" s="1"/>
  <c r="AC1055" i="70" l="1"/>
  <c r="AD1054" i="70"/>
  <c r="AE1054" i="70" s="1"/>
  <c r="AC1056" i="70" l="1"/>
  <c r="AD1055" i="70"/>
  <c r="AE1055" i="70" s="1"/>
  <c r="AC1057" i="70" l="1"/>
  <c r="AD1056" i="70"/>
  <c r="AE1056" i="70" s="1"/>
  <c r="AC1058" i="70" l="1"/>
  <c r="AD1057" i="70"/>
  <c r="AE1057" i="70" s="1"/>
  <c r="AC1059" i="70" l="1"/>
  <c r="AD1058" i="70"/>
  <c r="AE1058" i="70" s="1"/>
  <c r="AC1060" i="70" l="1"/>
  <c r="AD1059" i="70"/>
  <c r="AE1059" i="70" s="1"/>
  <c r="AC1061" i="70" l="1"/>
  <c r="AD1060" i="70"/>
  <c r="AE1060" i="70" s="1"/>
  <c r="AC1062" i="70" l="1"/>
  <c r="AD1061" i="70"/>
  <c r="AE1061" i="70" s="1"/>
  <c r="AC1063" i="70" l="1"/>
  <c r="AD1062" i="70"/>
  <c r="AE1062" i="70" s="1"/>
  <c r="AC1064" i="70" l="1"/>
  <c r="AD1063" i="70"/>
  <c r="AE1063" i="70" s="1"/>
  <c r="AC1065" i="70" l="1"/>
  <c r="AD1064" i="70"/>
  <c r="AE1064" i="70" s="1"/>
  <c r="AC1066" i="70" l="1"/>
  <c r="AD1065" i="70"/>
  <c r="AE1065" i="70" s="1"/>
  <c r="AC1067" i="70" l="1"/>
  <c r="AD1066" i="70"/>
  <c r="AE1066" i="70" s="1"/>
  <c r="AC1068" i="70" l="1"/>
  <c r="AD1067" i="70"/>
  <c r="AE1067" i="70" s="1"/>
  <c r="AC1069" i="70" l="1"/>
  <c r="AD1068" i="70"/>
  <c r="AE1068" i="70" s="1"/>
  <c r="AC1070" i="70" l="1"/>
  <c r="AD1069" i="70"/>
  <c r="AE1069" i="70" s="1"/>
  <c r="AC1071" i="70" l="1"/>
  <c r="AD1070" i="70"/>
  <c r="AE1070" i="70" s="1"/>
  <c r="AC1072" i="70" l="1"/>
  <c r="AD1071" i="70"/>
  <c r="AE1071" i="70" s="1"/>
  <c r="AC1073" i="70" l="1"/>
  <c r="AD1072" i="70"/>
  <c r="AE1072" i="70" s="1"/>
  <c r="AC1074" i="70" l="1"/>
  <c r="AD1073" i="70"/>
  <c r="AE1073" i="70" s="1"/>
  <c r="AC1075" i="70" l="1"/>
  <c r="AD1074" i="70"/>
  <c r="AE1074" i="70" s="1"/>
  <c r="AC1076" i="70" l="1"/>
  <c r="AD1075" i="70"/>
  <c r="AE1075" i="70" s="1"/>
  <c r="AC1077" i="70" l="1"/>
  <c r="AD1076" i="70"/>
  <c r="AE1076" i="70" s="1"/>
  <c r="AC1078" i="70" l="1"/>
  <c r="AD1077" i="70"/>
  <c r="AE1077" i="70" s="1"/>
  <c r="AC1079" i="70" l="1"/>
  <c r="AD1078" i="70"/>
  <c r="AE1078" i="70" s="1"/>
  <c r="AC1080" i="70" l="1"/>
  <c r="AD1079" i="70"/>
  <c r="AE1079" i="70" s="1"/>
  <c r="AC1081" i="70" l="1"/>
  <c r="AD1080" i="70"/>
  <c r="AE1080" i="70" s="1"/>
  <c r="AC1082" i="70" l="1"/>
  <c r="AD1081" i="70"/>
  <c r="AE1081" i="70" s="1"/>
  <c r="AC1083" i="70" l="1"/>
  <c r="AD1082" i="70"/>
  <c r="AE1082" i="70" s="1"/>
  <c r="AC1084" i="70" l="1"/>
  <c r="AD1083" i="70"/>
  <c r="AE1083" i="70" s="1"/>
  <c r="AC1085" i="70" l="1"/>
  <c r="AD1084" i="70"/>
  <c r="AE1084" i="70" s="1"/>
  <c r="AC1086" i="70" l="1"/>
  <c r="AD1085" i="70"/>
  <c r="AE1085" i="70" s="1"/>
  <c r="AC1087" i="70" l="1"/>
  <c r="AD1086" i="70"/>
  <c r="AE1086" i="70" s="1"/>
  <c r="AC1088" i="70" l="1"/>
  <c r="AD1087" i="70"/>
  <c r="AE1087" i="70" s="1"/>
  <c r="AC1089" i="70" l="1"/>
  <c r="AD1088" i="70"/>
  <c r="AE1088" i="70" s="1"/>
  <c r="AC1090" i="70" l="1"/>
  <c r="AD1089" i="70"/>
  <c r="AE1089" i="70" s="1"/>
  <c r="AC1091" i="70" l="1"/>
  <c r="AD1090" i="70"/>
  <c r="AE1090" i="70" s="1"/>
  <c r="AC1092" i="70" l="1"/>
  <c r="AD1091" i="70"/>
  <c r="AE1091" i="70" s="1"/>
  <c r="AC1093" i="70" l="1"/>
  <c r="AD1092" i="70"/>
  <c r="AE1092" i="70" s="1"/>
  <c r="AC1094" i="70" l="1"/>
  <c r="AD1093" i="70"/>
  <c r="AE1093" i="70" s="1"/>
  <c r="AC1095" i="70" l="1"/>
  <c r="AD1094" i="70"/>
  <c r="AE1094" i="70" s="1"/>
  <c r="AC1096" i="70" l="1"/>
  <c r="AD1095" i="70"/>
  <c r="AE1095" i="70" s="1"/>
  <c r="AC1097" i="70" l="1"/>
  <c r="AD1096" i="70"/>
  <c r="AE1096" i="70" s="1"/>
  <c r="AC1098" i="70" l="1"/>
  <c r="AD1097" i="70"/>
  <c r="AE1097" i="70" s="1"/>
  <c r="AC1099" i="70" l="1"/>
  <c r="AD1098" i="70"/>
  <c r="AE1098" i="70" s="1"/>
  <c r="AC1100" i="70" l="1"/>
  <c r="AD1099" i="70"/>
  <c r="AE1099" i="70" s="1"/>
  <c r="AC1101" i="70" l="1"/>
  <c r="AD1100" i="70"/>
  <c r="AE1100" i="70" s="1"/>
  <c r="AC1102" i="70" l="1"/>
  <c r="AD1101" i="70"/>
  <c r="AE1101" i="70" s="1"/>
  <c r="AC1103" i="70" l="1"/>
  <c r="AD1102" i="70"/>
  <c r="AE1102" i="70" s="1"/>
  <c r="AC1104" i="70" l="1"/>
  <c r="AD1103" i="70"/>
  <c r="AE1103" i="70" s="1"/>
  <c r="AC1105" i="70" l="1"/>
  <c r="AD1104" i="70"/>
  <c r="AE1104" i="70" s="1"/>
  <c r="AC1106" i="70" l="1"/>
  <c r="AD1105" i="70"/>
  <c r="AE1105" i="70" s="1"/>
  <c r="AC1107" i="70" l="1"/>
  <c r="AD1106" i="70"/>
  <c r="AE1106" i="70" s="1"/>
  <c r="AC1108" i="70" l="1"/>
  <c r="AD1107" i="70"/>
  <c r="AE1107" i="70" s="1"/>
  <c r="AC1109" i="70" l="1"/>
  <c r="AD1108" i="70"/>
  <c r="AE1108" i="70" s="1"/>
  <c r="AC1110" i="70" l="1"/>
  <c r="AD1109" i="70"/>
  <c r="AE1109" i="70" s="1"/>
  <c r="AC1111" i="70" l="1"/>
  <c r="AD1110" i="70"/>
  <c r="AE1110" i="70" s="1"/>
  <c r="AC1112" i="70" l="1"/>
  <c r="AD1111" i="70"/>
  <c r="AE1111" i="70" s="1"/>
  <c r="AC1113" i="70" l="1"/>
  <c r="AD1112" i="70"/>
  <c r="AE1112" i="70" s="1"/>
  <c r="AC1114" i="70" l="1"/>
  <c r="AD1113" i="70"/>
  <c r="AE1113" i="70" s="1"/>
  <c r="AC1115" i="70" l="1"/>
  <c r="AD1114" i="70"/>
  <c r="AE1114" i="70" s="1"/>
  <c r="AC1116" i="70" l="1"/>
  <c r="AD1115" i="70"/>
  <c r="AE1115" i="70" s="1"/>
  <c r="AC1117" i="70" l="1"/>
  <c r="AD1116" i="70"/>
  <c r="AE1116" i="70" s="1"/>
  <c r="AC1118" i="70" l="1"/>
  <c r="AD1117" i="70"/>
  <c r="AE1117" i="70" s="1"/>
  <c r="AC1119" i="70" l="1"/>
  <c r="AD1118" i="70"/>
  <c r="AE1118" i="70" s="1"/>
  <c r="AC1120" i="70" l="1"/>
  <c r="AD1119" i="70"/>
  <c r="AE1119" i="70" s="1"/>
  <c r="AC1121" i="70" l="1"/>
  <c r="AD1120" i="70"/>
  <c r="AE1120" i="70" s="1"/>
  <c r="AC1122" i="70" l="1"/>
  <c r="AD1121" i="70"/>
  <c r="AE1121" i="70" s="1"/>
  <c r="AC1123" i="70" l="1"/>
  <c r="AD1122" i="70"/>
  <c r="AE1122" i="70" s="1"/>
  <c r="AC1124" i="70" l="1"/>
  <c r="AD1123" i="70"/>
  <c r="AE1123" i="70" s="1"/>
  <c r="AC1125" i="70" l="1"/>
  <c r="AD1124" i="70"/>
  <c r="AE1124" i="70" s="1"/>
  <c r="AC1126" i="70" l="1"/>
  <c r="AD1125" i="70"/>
  <c r="AE1125" i="70" s="1"/>
  <c r="AC1127" i="70" l="1"/>
  <c r="AD1126" i="70"/>
  <c r="AE1126" i="70" s="1"/>
  <c r="AC1128" i="70" l="1"/>
  <c r="AD1127" i="70"/>
  <c r="AE1127" i="70" s="1"/>
  <c r="AC1129" i="70" l="1"/>
  <c r="AD1128" i="70"/>
  <c r="AE1128" i="70" s="1"/>
  <c r="AC1130" i="70" l="1"/>
  <c r="AD1129" i="70"/>
  <c r="AE1129" i="70" s="1"/>
  <c r="AC1131" i="70" l="1"/>
  <c r="AD1130" i="70"/>
  <c r="AE1130" i="70" s="1"/>
  <c r="AC1132" i="70" l="1"/>
  <c r="AD1131" i="70"/>
  <c r="AE1131" i="70" s="1"/>
  <c r="AC1133" i="70" l="1"/>
  <c r="AD1132" i="70"/>
  <c r="AE1132" i="70" s="1"/>
  <c r="AC1134" i="70" l="1"/>
  <c r="AD1133" i="70"/>
  <c r="AE1133" i="70" s="1"/>
  <c r="AC1135" i="70" l="1"/>
  <c r="AD1134" i="70"/>
  <c r="AE1134" i="70" s="1"/>
  <c r="AC1136" i="70" l="1"/>
  <c r="AD1135" i="70"/>
  <c r="AE1135" i="70" s="1"/>
  <c r="AC1137" i="70" l="1"/>
  <c r="AD1136" i="70"/>
  <c r="AE1136" i="70" s="1"/>
  <c r="AC1138" i="70" l="1"/>
  <c r="AD1137" i="70"/>
  <c r="AE1137" i="70" s="1"/>
  <c r="AC1139" i="70" l="1"/>
  <c r="AD1138" i="70"/>
  <c r="AE1138" i="70" s="1"/>
  <c r="AC1140" i="70" l="1"/>
  <c r="AD1139" i="70"/>
  <c r="AE1139" i="70" s="1"/>
  <c r="AC1141" i="70" l="1"/>
  <c r="AD1140" i="70"/>
  <c r="AE1140" i="70" s="1"/>
  <c r="AC1142" i="70" l="1"/>
  <c r="AD1141" i="70"/>
  <c r="AE1141" i="70" s="1"/>
  <c r="AC1143" i="70" l="1"/>
  <c r="AD1142" i="70"/>
  <c r="AE1142" i="70" s="1"/>
  <c r="AC1144" i="70" l="1"/>
  <c r="AD1143" i="70"/>
  <c r="AE1143" i="70" s="1"/>
  <c r="AC1145" i="70" l="1"/>
  <c r="AD1144" i="70"/>
  <c r="AE1144" i="70" s="1"/>
  <c r="AC1146" i="70" l="1"/>
  <c r="AD1145" i="70"/>
  <c r="AE1145" i="70" s="1"/>
  <c r="AD1146" i="70" l="1"/>
  <c r="AE1146" i="70" s="1"/>
  <c r="AC1147" i="70"/>
  <c r="AD1147" i="70" l="1"/>
  <c r="AE1147" i="70" s="1"/>
  <c r="AC1148" i="70"/>
  <c r="AD1148" i="70" l="1"/>
  <c r="AE1148" i="70" s="1"/>
  <c r="AC1149" i="70"/>
  <c r="AD1149" i="70" l="1"/>
  <c r="AE1149" i="70" s="1"/>
  <c r="AC1150" i="70"/>
  <c r="AD1150" i="70" l="1"/>
  <c r="AE1150" i="70" s="1"/>
  <c r="AC1151" i="70"/>
  <c r="AD1151" i="70" l="1"/>
  <c r="AE1151" i="70" s="1"/>
  <c r="AC1152" i="70"/>
  <c r="AD1152" i="70" l="1"/>
  <c r="AE1152" i="70" s="1"/>
  <c r="AC1153" i="70"/>
  <c r="AD1153" i="70" l="1"/>
  <c r="AE1153" i="70" s="1"/>
  <c r="AC1154" i="70"/>
  <c r="AD1154" i="70" l="1"/>
  <c r="AE1154" i="70" s="1"/>
  <c r="AC1155" i="70"/>
  <c r="AD1155" i="70" l="1"/>
  <c r="AE1155" i="70" s="1"/>
  <c r="AC1156" i="70"/>
  <c r="AD1156" i="70" l="1"/>
  <c r="AE1156" i="70" s="1"/>
  <c r="AC1157" i="70"/>
  <c r="AD1157" i="70" l="1"/>
  <c r="AE1157" i="70" s="1"/>
  <c r="AC1158" i="70"/>
  <c r="AD1158" i="70" l="1"/>
  <c r="AE1158" i="70" s="1"/>
  <c r="AC1159" i="70"/>
  <c r="AD1159" i="70" l="1"/>
  <c r="AE1159" i="70" s="1"/>
  <c r="AC1160" i="70"/>
  <c r="AD1160" i="70" l="1"/>
  <c r="AE1160" i="70" s="1"/>
  <c r="AC1161" i="70"/>
  <c r="AD1161" i="70" l="1"/>
  <c r="AE1161" i="70" s="1"/>
  <c r="AC1162" i="70"/>
  <c r="AD1162" i="70" l="1"/>
  <c r="AE1162" i="70" s="1"/>
  <c r="AC1163" i="70"/>
  <c r="AD1163" i="70" l="1"/>
  <c r="AE1163" i="70" s="1"/>
  <c r="AC1164" i="70"/>
  <c r="AD1164" i="70" l="1"/>
  <c r="AE1164" i="70" s="1"/>
  <c r="AC1165" i="70"/>
  <c r="AD1165" i="70" l="1"/>
  <c r="AE1165" i="70" s="1"/>
  <c r="AC1166" i="70"/>
  <c r="AD1166" i="70" l="1"/>
  <c r="AE1166" i="70" s="1"/>
  <c r="AC1167" i="70"/>
  <c r="AD1167" i="70" l="1"/>
  <c r="AE1167" i="70" s="1"/>
  <c r="AC1168" i="70"/>
  <c r="AD1168" i="70" l="1"/>
  <c r="AE1168" i="70" s="1"/>
  <c r="AC1169" i="70"/>
  <c r="AD1169" i="70" l="1"/>
  <c r="AE1169" i="70" s="1"/>
  <c r="AC1170" i="70"/>
  <c r="AD1170" i="70" l="1"/>
  <c r="AE1170" i="70" s="1"/>
  <c r="AC1171" i="70"/>
  <c r="AD1171" i="70" l="1"/>
  <c r="AE1171" i="70" s="1"/>
  <c r="AC1172" i="70"/>
  <c r="AD1172" i="70" l="1"/>
  <c r="AE1172" i="70" s="1"/>
  <c r="AC1173" i="70"/>
  <c r="AD1173" i="70" l="1"/>
  <c r="AE1173" i="70" s="1"/>
  <c r="AC1174" i="70"/>
  <c r="AD1174" i="70" l="1"/>
  <c r="AE1174" i="70" s="1"/>
  <c r="AC1175" i="70"/>
  <c r="AD1175" i="70" l="1"/>
  <c r="AE1175" i="70" s="1"/>
  <c r="AC1176" i="70"/>
  <c r="AD1176" i="70" l="1"/>
  <c r="AE1176" i="70" s="1"/>
  <c r="AC1177" i="70"/>
  <c r="AD1177" i="70" l="1"/>
  <c r="AE1177" i="70" s="1"/>
  <c r="AC1178" i="70"/>
  <c r="AD1178" i="70" l="1"/>
  <c r="AE1178" i="70" s="1"/>
  <c r="AC1179" i="70"/>
  <c r="AD1179" i="70" l="1"/>
  <c r="AE1179" i="70" s="1"/>
  <c r="AC1180" i="70"/>
  <c r="AD1180" i="70" l="1"/>
  <c r="AE1180" i="70" s="1"/>
  <c r="AC1181" i="70"/>
  <c r="AD1181" i="70" l="1"/>
  <c r="AE1181" i="70" s="1"/>
  <c r="AC1182" i="70"/>
  <c r="AD1182" i="70" l="1"/>
  <c r="AE1182" i="70" s="1"/>
  <c r="AC1183" i="70"/>
  <c r="AD1183" i="70" l="1"/>
  <c r="AE1183" i="70" s="1"/>
  <c r="AC1184" i="70"/>
  <c r="AD1184" i="70" l="1"/>
  <c r="AE1184" i="70" s="1"/>
  <c r="AC1185" i="70"/>
  <c r="AD1185" i="70" l="1"/>
  <c r="AE1185" i="70" s="1"/>
  <c r="AC1186" i="70"/>
  <c r="AD1186" i="70" l="1"/>
  <c r="AE1186" i="70" s="1"/>
  <c r="AC1187" i="70"/>
  <c r="AD1187" i="70" l="1"/>
  <c r="AE1187" i="70" s="1"/>
  <c r="AC1188" i="70"/>
  <c r="AD1188" i="70" l="1"/>
  <c r="AE1188" i="70" s="1"/>
  <c r="AC1189" i="70"/>
  <c r="AD1189" i="70" l="1"/>
  <c r="AE1189" i="70" s="1"/>
  <c r="AC1190" i="70"/>
  <c r="AD1190" i="70" l="1"/>
  <c r="AE1190" i="70" s="1"/>
  <c r="AC1191" i="70"/>
  <c r="AD1191" i="70" l="1"/>
  <c r="AE1191" i="70" s="1"/>
  <c r="AC1192" i="70"/>
  <c r="AD1192" i="70" l="1"/>
  <c r="AE1192" i="70" s="1"/>
  <c r="AC1193" i="70"/>
  <c r="AD1193" i="70" l="1"/>
  <c r="AE1193" i="70" s="1"/>
  <c r="AC1194" i="70"/>
  <c r="AD1194" i="70" l="1"/>
  <c r="AE1194" i="70" s="1"/>
  <c r="AC1195" i="70"/>
  <c r="AD1195" i="70" l="1"/>
  <c r="AE1195" i="70" s="1"/>
  <c r="AC1196" i="70"/>
  <c r="AD1196" i="70" l="1"/>
  <c r="AE1196" i="70" s="1"/>
  <c r="AC1197" i="70"/>
  <c r="AD1197" i="70" l="1"/>
  <c r="AE1197" i="70" s="1"/>
  <c r="AC1198" i="70"/>
  <c r="AD1198" i="70" l="1"/>
  <c r="AE1198" i="70" s="1"/>
  <c r="AC1199" i="70"/>
  <c r="AD1199" i="70" l="1"/>
  <c r="AE1199" i="70" s="1"/>
  <c r="AC1200" i="70"/>
  <c r="AD1200" i="70" l="1"/>
  <c r="AE1200" i="70" s="1"/>
  <c r="AC1201" i="70"/>
  <c r="AD1201" i="70" l="1"/>
  <c r="AE1201" i="70" s="1"/>
  <c r="AC1202" i="70"/>
  <c r="AD1202" i="70" l="1"/>
  <c r="AE1202" i="70" s="1"/>
  <c r="AC1203" i="70"/>
  <c r="AD1203" i="70" l="1"/>
  <c r="AE1203" i="70" s="1"/>
  <c r="AC1204" i="70"/>
  <c r="AD1204" i="70" l="1"/>
  <c r="AE1204" i="70" s="1"/>
  <c r="AC1205" i="70"/>
  <c r="AD1205" i="70" l="1"/>
  <c r="AE1205" i="70" s="1"/>
  <c r="AC1206" i="70"/>
  <c r="AD1206" i="70" l="1"/>
  <c r="AE1206" i="70" s="1"/>
  <c r="AC1207" i="70"/>
  <c r="AD1207" i="70" l="1"/>
  <c r="AE1207" i="70" s="1"/>
  <c r="AC1208" i="70"/>
  <c r="AD1208" i="70" l="1"/>
  <c r="AE1208" i="70" s="1"/>
  <c r="AC1209" i="70"/>
  <c r="AD1209" i="70" l="1"/>
  <c r="AE1209" i="70" s="1"/>
  <c r="AC1210" i="70"/>
  <c r="AD1210" i="70" l="1"/>
  <c r="AE1210" i="70" s="1"/>
  <c r="AC1211" i="70"/>
  <c r="AD1211" i="70" l="1"/>
  <c r="AE1211" i="70" s="1"/>
  <c r="AC1212" i="70"/>
  <c r="AD1212" i="70" l="1"/>
  <c r="AE1212" i="70" s="1"/>
  <c r="AC1213" i="70"/>
  <c r="AD1213" i="70" l="1"/>
  <c r="AE1213" i="70" s="1"/>
  <c r="AC1214" i="70"/>
  <c r="AD1214" i="70" l="1"/>
  <c r="AE1214" i="70" s="1"/>
  <c r="AC1215" i="70"/>
  <c r="AD1215" i="70" l="1"/>
  <c r="AE1215" i="70" s="1"/>
  <c r="AC1216" i="70"/>
  <c r="AD1216" i="70" l="1"/>
  <c r="AE1216" i="70" s="1"/>
  <c r="AC1217" i="70"/>
  <c r="AD1217" i="70" l="1"/>
  <c r="AE1217" i="70" s="1"/>
  <c r="AC1218" i="70"/>
  <c r="AD1218" i="70" l="1"/>
  <c r="AE1218" i="70" s="1"/>
  <c r="AC1219" i="70"/>
  <c r="AD1219" i="70" l="1"/>
  <c r="AE1219" i="70" s="1"/>
  <c r="AC1220" i="70"/>
  <c r="AD1220" i="70" l="1"/>
  <c r="AE1220" i="70" s="1"/>
  <c r="AC1221" i="70"/>
  <c r="AD1221" i="70" l="1"/>
  <c r="AE1221" i="70" s="1"/>
  <c r="AC1222" i="70"/>
  <c r="AD1222" i="70" l="1"/>
  <c r="AE1222" i="70" s="1"/>
  <c r="AC1223" i="70"/>
  <c r="AD1223" i="70" l="1"/>
  <c r="AE1223" i="70" s="1"/>
  <c r="AC1224" i="70"/>
  <c r="AD1224" i="70" l="1"/>
  <c r="AE1224" i="70" s="1"/>
  <c r="AC1225" i="70"/>
  <c r="AD1225" i="70" l="1"/>
  <c r="AE1225" i="70" s="1"/>
  <c r="AC1226" i="70"/>
  <c r="AD1226" i="70" l="1"/>
  <c r="AE1226" i="70" s="1"/>
  <c r="AC1227" i="70"/>
  <c r="AD1227" i="70" l="1"/>
  <c r="AE1227" i="70" s="1"/>
  <c r="AC1228" i="70"/>
  <c r="AD1228" i="70" l="1"/>
  <c r="AE1228" i="70" s="1"/>
  <c r="AC1229" i="70"/>
  <c r="AD1229" i="70" l="1"/>
  <c r="AE1229" i="70" s="1"/>
  <c r="AC1230" i="70"/>
  <c r="AD1230" i="70" l="1"/>
  <c r="AE1230" i="70" s="1"/>
  <c r="AC1231" i="70"/>
  <c r="AD1231" i="70" l="1"/>
  <c r="AE1231" i="70" s="1"/>
  <c r="AC1232" i="70"/>
  <c r="AD1232" i="70" l="1"/>
  <c r="AE1232" i="70" s="1"/>
  <c r="AC1233" i="70"/>
  <c r="AD1233" i="70" l="1"/>
  <c r="AE1233" i="70" s="1"/>
  <c r="AC1234" i="70"/>
  <c r="AD1234" i="70" l="1"/>
  <c r="AE1234" i="70" s="1"/>
  <c r="AC1235" i="70"/>
  <c r="AD1235" i="70" l="1"/>
  <c r="AE1235" i="70" s="1"/>
  <c r="AC1236" i="70"/>
  <c r="AD1236" i="70" l="1"/>
  <c r="AE1236" i="70" s="1"/>
  <c r="AC1237" i="70"/>
  <c r="AD1237" i="70" l="1"/>
  <c r="AE1237" i="70" s="1"/>
  <c r="AC1238" i="70"/>
  <c r="AD1238" i="70" l="1"/>
  <c r="AE1238" i="70" s="1"/>
  <c r="AC1239" i="70"/>
  <c r="AD1239" i="70" l="1"/>
  <c r="AE1239" i="70" s="1"/>
  <c r="AC1240" i="70"/>
  <c r="AD1240" i="70" l="1"/>
  <c r="AE1240" i="70" s="1"/>
  <c r="AC1241" i="70"/>
  <c r="AD1241" i="70" l="1"/>
  <c r="AE1241" i="70" s="1"/>
  <c r="AC1242" i="70"/>
  <c r="AD1242" i="70" l="1"/>
  <c r="AE1242" i="70" s="1"/>
  <c r="AC1243" i="70"/>
  <c r="AD1243" i="70" l="1"/>
  <c r="AE1243" i="70" s="1"/>
  <c r="AC1244" i="70"/>
  <c r="AD1244" i="70" l="1"/>
  <c r="AE1244" i="70" s="1"/>
  <c r="AC1245" i="70"/>
  <c r="AD1245" i="70" l="1"/>
  <c r="AE1245" i="70" s="1"/>
  <c r="AC1246" i="70"/>
  <c r="AD1246" i="70" l="1"/>
  <c r="AE1246" i="70" s="1"/>
  <c r="AC1247" i="70"/>
  <c r="AD1247" i="70" l="1"/>
  <c r="AE1247" i="70" s="1"/>
  <c r="AC1248" i="70"/>
  <c r="AD1248" i="70" l="1"/>
  <c r="AE1248" i="70" s="1"/>
  <c r="AC1249" i="70"/>
  <c r="AD1249" i="70" l="1"/>
  <c r="AE1249" i="70" s="1"/>
  <c r="AC1250" i="70"/>
  <c r="AD1250" i="70" l="1"/>
  <c r="AE1250" i="70" s="1"/>
  <c r="AC1251" i="70"/>
  <c r="AD1251" i="70" l="1"/>
  <c r="AE1251" i="70" s="1"/>
  <c r="AC1252" i="70"/>
  <c r="AD1252" i="70" l="1"/>
  <c r="AE1252" i="70" s="1"/>
  <c r="AC1253" i="70"/>
  <c r="AD1253" i="70" l="1"/>
  <c r="AE1253" i="70" s="1"/>
  <c r="AC1254" i="70"/>
  <c r="AD1254" i="70" l="1"/>
  <c r="AE1254" i="70" s="1"/>
  <c r="AC1255" i="70"/>
  <c r="AD1255" i="70" l="1"/>
  <c r="AE1255" i="70" s="1"/>
  <c r="AC1256" i="70"/>
  <c r="AD1256" i="70" l="1"/>
  <c r="AE1256" i="70" s="1"/>
  <c r="AC1257" i="70"/>
  <c r="AD1257" i="70" l="1"/>
  <c r="AE1257" i="70" s="1"/>
  <c r="AC1258" i="70"/>
  <c r="AD1258" i="70" l="1"/>
  <c r="AE1258" i="70" s="1"/>
  <c r="AC1259" i="70"/>
  <c r="AD1259" i="70" l="1"/>
  <c r="AE1259" i="70" s="1"/>
  <c r="AC1260" i="70"/>
  <c r="AD1260" i="70" l="1"/>
  <c r="AE1260" i="70" s="1"/>
  <c r="AC1261" i="70"/>
  <c r="AD1261" i="70" l="1"/>
  <c r="AE1261" i="70" s="1"/>
  <c r="AC1262" i="70"/>
  <c r="AD1262" i="70" l="1"/>
  <c r="AE1262" i="70" s="1"/>
  <c r="AC1263" i="70"/>
  <c r="AD1263" i="70" l="1"/>
  <c r="AE1263" i="70" s="1"/>
  <c r="AC1264" i="70"/>
  <c r="AD1264" i="70" l="1"/>
  <c r="AE1264" i="70" s="1"/>
  <c r="AC1265" i="70"/>
  <c r="AD1265" i="70" l="1"/>
  <c r="AE1265" i="70" s="1"/>
  <c r="AC1266" i="70"/>
  <c r="AD1266" i="70" l="1"/>
  <c r="AE1266" i="70" s="1"/>
  <c r="AC1267" i="70"/>
  <c r="AD1267" i="70" l="1"/>
  <c r="AE1267" i="70" s="1"/>
  <c r="AC1268" i="70"/>
  <c r="AD1268" i="70" l="1"/>
  <c r="AE1268" i="70" s="1"/>
  <c r="AC1269" i="70"/>
  <c r="AD1269" i="70" l="1"/>
  <c r="AE1269" i="70" s="1"/>
  <c r="AC1270" i="70"/>
  <c r="AD1270" i="70" l="1"/>
  <c r="AE1270" i="70" s="1"/>
  <c r="AC1271" i="70"/>
  <c r="AD1271" i="70" l="1"/>
  <c r="AE1271" i="70" s="1"/>
  <c r="AC1272" i="70"/>
  <c r="AD1272" i="70" l="1"/>
  <c r="AE1272" i="70" s="1"/>
  <c r="AC1273" i="70"/>
  <c r="AD1273" i="70" l="1"/>
  <c r="AE1273" i="70" s="1"/>
  <c r="AC1274" i="70"/>
  <c r="AD1274" i="70" l="1"/>
  <c r="AE1274" i="70" s="1"/>
  <c r="AC1275" i="70"/>
  <c r="AD1275" i="70" l="1"/>
  <c r="AE1275" i="70" s="1"/>
  <c r="AC1276" i="70"/>
  <c r="AD1276" i="70" l="1"/>
  <c r="AE1276" i="70" s="1"/>
  <c r="AC1277" i="70"/>
  <c r="AD1277" i="70" l="1"/>
  <c r="AE1277" i="70" s="1"/>
  <c r="AC1278" i="70"/>
  <c r="AD1278" i="70" l="1"/>
  <c r="AE1278" i="70" s="1"/>
  <c r="AC1279" i="70"/>
  <c r="AD1279" i="70" l="1"/>
  <c r="AE1279" i="70" s="1"/>
  <c r="AC1280" i="70"/>
  <c r="AD1280" i="70" l="1"/>
  <c r="AE1280" i="70" s="1"/>
  <c r="AC1281" i="70"/>
  <c r="AD1281" i="70" l="1"/>
  <c r="AE1281" i="70" s="1"/>
  <c r="AC1282" i="70"/>
  <c r="AD1282" i="70" l="1"/>
  <c r="AE1282" i="70" s="1"/>
  <c r="AC1283" i="70"/>
  <c r="AD1283" i="70" l="1"/>
  <c r="AE1283" i="70" s="1"/>
  <c r="AC1284" i="70"/>
  <c r="AD1284" i="70" l="1"/>
  <c r="AE1284" i="70" s="1"/>
  <c r="AC1285" i="70"/>
  <c r="AD1285" i="70" l="1"/>
  <c r="AE1285" i="70" s="1"/>
  <c r="AC1286" i="70"/>
  <c r="AD1286" i="70" l="1"/>
  <c r="AE1286" i="70" s="1"/>
  <c r="AC1287" i="70"/>
  <c r="AD1287" i="70" l="1"/>
  <c r="AE1287" i="70" s="1"/>
  <c r="AC1288" i="70"/>
  <c r="AD1288" i="70" l="1"/>
  <c r="AE1288" i="70" s="1"/>
  <c r="AC1289" i="70"/>
  <c r="AD1289" i="70" l="1"/>
  <c r="AE1289" i="70" s="1"/>
  <c r="AC1290" i="70"/>
  <c r="AD1290" i="70" l="1"/>
  <c r="AE1290" i="70" s="1"/>
  <c r="AC1291" i="70"/>
  <c r="AD1291" i="70" l="1"/>
  <c r="AE1291" i="70" s="1"/>
  <c r="AC1292" i="70"/>
  <c r="AD1292" i="70" l="1"/>
  <c r="AE1292" i="70" s="1"/>
  <c r="AC1293" i="70"/>
  <c r="AD1293" i="70" l="1"/>
  <c r="AE1293" i="70" s="1"/>
  <c r="AC1294" i="70"/>
  <c r="AD1294" i="70" l="1"/>
  <c r="AE1294" i="70" s="1"/>
  <c r="AC1295" i="70"/>
  <c r="AD1295" i="70" l="1"/>
  <c r="AE1295" i="70" s="1"/>
  <c r="AC1296" i="70"/>
  <c r="AD1296" i="70" l="1"/>
  <c r="AE1296" i="70" s="1"/>
  <c r="AC1297" i="70"/>
  <c r="AD1297" i="70" l="1"/>
  <c r="AE1297" i="70" s="1"/>
  <c r="AC1298" i="70"/>
  <c r="AD1298" i="70" l="1"/>
  <c r="AE1298" i="70" s="1"/>
  <c r="AC1299" i="70"/>
  <c r="AD1299" i="70" l="1"/>
  <c r="AE1299" i="70" s="1"/>
  <c r="AC1300" i="70"/>
  <c r="AD1300" i="70" l="1"/>
  <c r="AE1300" i="70" s="1"/>
  <c r="AC1301" i="70"/>
  <c r="AD1301" i="70" l="1"/>
  <c r="AE1301" i="70" s="1"/>
  <c r="AC1302" i="70"/>
  <c r="AD1302" i="70" l="1"/>
  <c r="AE1302" i="70" s="1"/>
  <c r="AC1303" i="70"/>
  <c r="AD1303" i="70" l="1"/>
  <c r="AE1303" i="70" s="1"/>
  <c r="AC1304" i="70"/>
  <c r="AD1304" i="70" l="1"/>
  <c r="AE1304" i="70" s="1"/>
  <c r="AC1305" i="70"/>
  <c r="AD1305" i="70" l="1"/>
  <c r="AE1305" i="70" s="1"/>
  <c r="AC1306" i="70"/>
  <c r="AD1306" i="70" l="1"/>
  <c r="AE1306" i="70" s="1"/>
  <c r="AC1307" i="70"/>
  <c r="AD1307" i="70" l="1"/>
  <c r="AE1307" i="70" s="1"/>
  <c r="AC1308" i="70"/>
  <c r="AD1308" i="70" l="1"/>
  <c r="AE1308" i="70" s="1"/>
  <c r="AC1309" i="70"/>
  <c r="AD1309" i="70" l="1"/>
  <c r="AE1309" i="70" s="1"/>
  <c r="AC1310" i="70"/>
  <c r="AD1310" i="70" l="1"/>
  <c r="AE1310" i="70" s="1"/>
  <c r="AC1311" i="70"/>
  <c r="AD1311" i="70" l="1"/>
  <c r="AE1311" i="70" s="1"/>
  <c r="AC1312" i="70"/>
  <c r="AD1312" i="70" l="1"/>
  <c r="AE1312" i="70" s="1"/>
  <c r="AC1313" i="70"/>
  <c r="AD1313" i="70" l="1"/>
  <c r="AE1313" i="70" s="1"/>
  <c r="AC1314" i="70"/>
  <c r="AD1314" i="70" l="1"/>
  <c r="AE1314" i="70" s="1"/>
  <c r="AC1315" i="70"/>
  <c r="AD1315" i="70" l="1"/>
  <c r="AE1315" i="70" s="1"/>
  <c r="AC1316" i="70"/>
  <c r="AD1316" i="70" l="1"/>
  <c r="AE1316" i="70" s="1"/>
  <c r="AC1317" i="70"/>
  <c r="AD1317" i="70" l="1"/>
  <c r="AE1317" i="70" s="1"/>
  <c r="AC1318" i="70"/>
  <c r="AD1318" i="70" l="1"/>
  <c r="AE1318" i="70" s="1"/>
  <c r="AC1319" i="70"/>
  <c r="AD1319" i="70" l="1"/>
  <c r="AE1319" i="70" s="1"/>
  <c r="AC1320" i="70"/>
  <c r="AD1320" i="70" l="1"/>
  <c r="AE1320" i="70" s="1"/>
  <c r="AC1321" i="70"/>
  <c r="AD1321" i="70" l="1"/>
  <c r="AE1321" i="70" s="1"/>
  <c r="AC1322" i="70"/>
  <c r="AD1322" i="70" l="1"/>
  <c r="AE1322" i="70" s="1"/>
  <c r="AC1323" i="70"/>
  <c r="AD1323" i="70" l="1"/>
  <c r="AE1323" i="70" s="1"/>
  <c r="AC1324" i="70"/>
  <c r="AD1324" i="70" l="1"/>
  <c r="AE1324" i="70" s="1"/>
  <c r="AC1325" i="70"/>
  <c r="AD1325" i="70" l="1"/>
  <c r="AE1325" i="70" s="1"/>
  <c r="AC1326" i="70"/>
  <c r="AD1326" i="70" l="1"/>
  <c r="AE1326" i="70" s="1"/>
  <c r="AC1327" i="70"/>
  <c r="AD1327" i="70" l="1"/>
  <c r="AE1327" i="70" s="1"/>
  <c r="AC1328" i="70"/>
  <c r="AD1328" i="70" l="1"/>
  <c r="AE1328" i="70" s="1"/>
  <c r="AC1329" i="70"/>
  <c r="AD1329" i="70" l="1"/>
  <c r="AE1329" i="70" s="1"/>
  <c r="AC1330" i="70"/>
  <c r="AD1330" i="70" l="1"/>
  <c r="AE1330" i="70" s="1"/>
  <c r="AC1331" i="70"/>
  <c r="AD1331" i="70" l="1"/>
  <c r="AE1331" i="70" s="1"/>
  <c r="AC1332" i="70"/>
  <c r="AD1332" i="70" l="1"/>
  <c r="AE1332" i="70" s="1"/>
  <c r="AC1333" i="70"/>
  <c r="AD1333" i="70" l="1"/>
  <c r="AE1333" i="70" s="1"/>
  <c r="AC1334" i="70"/>
  <c r="AD1334" i="70" l="1"/>
  <c r="AE1334" i="70" s="1"/>
  <c r="AC1335" i="70"/>
  <c r="AD1335" i="70" l="1"/>
  <c r="AE1335" i="70" s="1"/>
  <c r="AC1336" i="70"/>
  <c r="AD1336" i="70" l="1"/>
  <c r="AE1336" i="70" s="1"/>
  <c r="AC1337" i="70"/>
  <c r="AD1337" i="70" l="1"/>
  <c r="AE1337" i="70" s="1"/>
  <c r="AC1338" i="70"/>
  <c r="AD1338" i="70" l="1"/>
  <c r="AE1338" i="70" s="1"/>
  <c r="AC1339" i="70"/>
  <c r="AD1339" i="70" l="1"/>
  <c r="AE1339" i="70" s="1"/>
  <c r="AC1340" i="70"/>
  <c r="AD1340" i="70" l="1"/>
  <c r="AE1340" i="70" s="1"/>
  <c r="AC1341" i="70"/>
  <c r="AD1341" i="70" l="1"/>
  <c r="AE1341" i="70" s="1"/>
  <c r="AC1342" i="70"/>
  <c r="AD1342" i="70" l="1"/>
  <c r="AE1342" i="70" s="1"/>
  <c r="AC1343" i="70"/>
  <c r="AD1343" i="70" l="1"/>
  <c r="AE1343" i="70" s="1"/>
  <c r="AC1344" i="70"/>
  <c r="AD1344" i="70" l="1"/>
  <c r="AE1344" i="70" s="1"/>
  <c r="AC1345" i="70"/>
  <c r="AD1345" i="70" l="1"/>
  <c r="AE1345" i="70" s="1"/>
  <c r="AC1346" i="70"/>
  <c r="AD1346" i="70" l="1"/>
  <c r="AE1346" i="70" s="1"/>
  <c r="AC1347" i="70"/>
  <c r="AD1347" i="70" l="1"/>
  <c r="AE1347" i="70" s="1"/>
  <c r="AC1348" i="70"/>
  <c r="AD1348" i="70" l="1"/>
  <c r="AE1348" i="70" s="1"/>
  <c r="AC1349" i="70"/>
  <c r="AD1349" i="70" l="1"/>
  <c r="AE1349" i="70" s="1"/>
  <c r="AC1350" i="70"/>
  <c r="AD1350" i="70" l="1"/>
  <c r="AE1350" i="70" s="1"/>
  <c r="AC1351" i="70"/>
  <c r="AD1351" i="70" l="1"/>
  <c r="AE1351" i="70" s="1"/>
  <c r="AC1352" i="70"/>
  <c r="AD1352" i="70" l="1"/>
  <c r="AE1352" i="70" s="1"/>
  <c r="AC1353" i="70"/>
  <c r="AD1353" i="70" l="1"/>
  <c r="AE1353" i="70" s="1"/>
  <c r="AC1354" i="70"/>
  <c r="AD1354" i="70" l="1"/>
  <c r="AE1354" i="70" s="1"/>
  <c r="AC1355" i="70"/>
  <c r="AD1355" i="70" l="1"/>
  <c r="AE1355" i="70" s="1"/>
  <c r="AC1356" i="70"/>
  <c r="AD1356" i="70" l="1"/>
  <c r="AE1356" i="70" s="1"/>
  <c r="AC1357" i="70"/>
  <c r="AD1357" i="70" l="1"/>
  <c r="AE1357" i="70" s="1"/>
  <c r="AC1358" i="70"/>
  <c r="AD1358" i="70" l="1"/>
  <c r="AE1358" i="70" s="1"/>
  <c r="AC1359" i="70"/>
  <c r="AD1359" i="70" l="1"/>
  <c r="AE1359" i="70" s="1"/>
  <c r="AC1360" i="70"/>
  <c r="AD1360" i="70" l="1"/>
  <c r="AE1360" i="70" s="1"/>
  <c r="AC1361" i="70"/>
  <c r="AD1361" i="70" l="1"/>
  <c r="AE1361" i="70" s="1"/>
  <c r="AC1362" i="70"/>
  <c r="AD1362" i="70" l="1"/>
  <c r="AE1362" i="70" s="1"/>
  <c r="AC1363" i="70"/>
  <c r="AD1363" i="70" l="1"/>
  <c r="AE1363" i="70" s="1"/>
  <c r="AC1364" i="70"/>
  <c r="AD1364" i="70" l="1"/>
  <c r="AE1364" i="70" s="1"/>
  <c r="AC1365" i="70"/>
  <c r="AD1365" i="70" l="1"/>
  <c r="AE1365" i="70" s="1"/>
  <c r="AC1366" i="70"/>
  <c r="AD1366" i="70" l="1"/>
  <c r="AE1366" i="70" s="1"/>
  <c r="AC1367" i="70"/>
  <c r="AD1367" i="70" l="1"/>
  <c r="AE1367" i="70" s="1"/>
  <c r="AC1368" i="70"/>
  <c r="AD1368" i="70" l="1"/>
  <c r="AE1368" i="70" s="1"/>
  <c r="AC1369" i="70"/>
  <c r="AD1369" i="70" l="1"/>
  <c r="AE1369" i="70" s="1"/>
  <c r="AC1370" i="70"/>
  <c r="AD1370" i="70" l="1"/>
  <c r="AE1370" i="70" s="1"/>
  <c r="AC1371" i="70"/>
  <c r="AD1371" i="70" l="1"/>
  <c r="AE1371" i="70" s="1"/>
  <c r="AC1372" i="70"/>
  <c r="AD1372" i="70" l="1"/>
  <c r="AE1372" i="70" s="1"/>
  <c r="AC1373" i="70"/>
  <c r="AD1373" i="70" l="1"/>
  <c r="AE1373" i="70" s="1"/>
  <c r="AC1374" i="70"/>
  <c r="AD1374" i="70" l="1"/>
  <c r="AE1374" i="70" s="1"/>
  <c r="AC1375" i="70"/>
  <c r="AD1375" i="70" l="1"/>
  <c r="AE1375" i="70" s="1"/>
  <c r="AC1376" i="70"/>
  <c r="AD1376" i="70" l="1"/>
  <c r="AE1376" i="70" s="1"/>
  <c r="AC1377" i="70"/>
  <c r="AD1377" i="70" l="1"/>
  <c r="AE1377" i="70" s="1"/>
  <c r="AC1378" i="70"/>
  <c r="AD1378" i="70" l="1"/>
  <c r="AE1378" i="70" s="1"/>
  <c r="AC1379" i="70"/>
  <c r="AD1379" i="70" l="1"/>
  <c r="AE1379" i="70" s="1"/>
  <c r="AC1380" i="70"/>
  <c r="AD1380" i="70" l="1"/>
  <c r="AE1380" i="70" s="1"/>
  <c r="AC1381" i="70"/>
  <c r="AD1381" i="70" l="1"/>
  <c r="AE1381" i="70" s="1"/>
  <c r="AC1382" i="70"/>
  <c r="AD1382" i="70" l="1"/>
  <c r="AE1382" i="70" s="1"/>
  <c r="AC1383" i="70"/>
  <c r="AD1383" i="70" l="1"/>
  <c r="AE1383" i="70" s="1"/>
  <c r="AC1384" i="70"/>
  <c r="AD1384" i="70" l="1"/>
  <c r="AE1384" i="70" s="1"/>
  <c r="AC1385" i="70"/>
  <c r="AD1385" i="70" l="1"/>
  <c r="AE1385" i="70" s="1"/>
  <c r="AC1386" i="70"/>
  <c r="AD1386" i="70" l="1"/>
  <c r="AE1386" i="70" s="1"/>
  <c r="AC1387" i="70"/>
  <c r="AD1387" i="70" l="1"/>
  <c r="AE1387" i="70" s="1"/>
  <c r="AC1388" i="70"/>
  <c r="AD1388" i="70" l="1"/>
  <c r="AE1388" i="70" s="1"/>
  <c r="AC1389" i="70"/>
  <c r="AD1389" i="70" l="1"/>
  <c r="AE1389" i="70" s="1"/>
  <c r="AC1390" i="70"/>
  <c r="AD1390" i="70" l="1"/>
  <c r="AE1390" i="70" s="1"/>
  <c r="AC1391" i="70"/>
  <c r="AD1391" i="70" l="1"/>
  <c r="AE1391" i="70" s="1"/>
  <c r="AC1392" i="70"/>
  <c r="AD1392" i="70" l="1"/>
  <c r="AE1392" i="70" s="1"/>
  <c r="AC1393" i="70"/>
  <c r="AD1393" i="70" l="1"/>
  <c r="AE1393" i="70" s="1"/>
  <c r="AC1394" i="70"/>
  <c r="AD1394" i="70" l="1"/>
  <c r="AE1394" i="70" s="1"/>
  <c r="AC1395" i="70"/>
  <c r="AD1395" i="70" l="1"/>
  <c r="AE1395" i="70" s="1"/>
  <c r="AC1396" i="70"/>
  <c r="AD1396" i="70" l="1"/>
  <c r="AE1396" i="70" s="1"/>
  <c r="AC1397" i="70"/>
  <c r="AD1397" i="70" l="1"/>
  <c r="AE1397" i="70" s="1"/>
  <c r="AC1398" i="70"/>
  <c r="AD1398" i="70" l="1"/>
  <c r="AE1398" i="70" s="1"/>
  <c r="AC1399" i="70"/>
  <c r="AD1399" i="70" l="1"/>
  <c r="AE1399" i="70" s="1"/>
  <c r="AC1400" i="70"/>
  <c r="AD1400" i="70" l="1"/>
  <c r="AE1400" i="70" s="1"/>
  <c r="AC1401" i="70"/>
  <c r="AD1401" i="70" l="1"/>
  <c r="AE1401" i="70" s="1"/>
  <c r="AC1402" i="70"/>
  <c r="AD1402" i="70" l="1"/>
  <c r="AE1402" i="70" s="1"/>
  <c r="AC1403" i="70"/>
  <c r="AD1403" i="70" l="1"/>
  <c r="AE1403" i="70" s="1"/>
  <c r="AC1404" i="70"/>
  <c r="AD1404" i="70" l="1"/>
  <c r="AE1404" i="70" s="1"/>
  <c r="AC1405" i="70"/>
  <c r="AD1405" i="70" l="1"/>
  <c r="AE1405" i="70" s="1"/>
  <c r="AC1406" i="70"/>
  <c r="AD1406" i="70" l="1"/>
  <c r="AE1406" i="70" s="1"/>
  <c r="AC1407" i="70"/>
  <c r="AD1407" i="70" l="1"/>
  <c r="AE1407" i="70" s="1"/>
  <c r="AC1408" i="70"/>
  <c r="AD1408" i="70" l="1"/>
  <c r="AE1408" i="70" s="1"/>
  <c r="AC1409" i="70"/>
  <c r="AD1409" i="70" l="1"/>
  <c r="AE1409" i="70" s="1"/>
  <c r="AC1410" i="70"/>
  <c r="AD1410" i="70" l="1"/>
  <c r="AE1410" i="70" s="1"/>
  <c r="AC1411" i="70"/>
  <c r="AD1411" i="70" l="1"/>
  <c r="AE1411" i="70" s="1"/>
  <c r="AC1412" i="70"/>
  <c r="AD1412" i="70" l="1"/>
  <c r="AE1412" i="70" s="1"/>
  <c r="AC1413" i="70"/>
  <c r="AD1413" i="70" l="1"/>
  <c r="AE1413" i="70" s="1"/>
  <c r="AC1414" i="70"/>
  <c r="AD1414" i="70" l="1"/>
  <c r="AE1414" i="70" s="1"/>
  <c r="AC1415" i="70"/>
  <c r="AD1415" i="70" l="1"/>
  <c r="AE1415" i="70" s="1"/>
  <c r="AC1416" i="70"/>
  <c r="AD1416" i="70" l="1"/>
  <c r="AE1416" i="70" s="1"/>
  <c r="AC1417" i="70"/>
  <c r="AD1417" i="70" l="1"/>
  <c r="AE1417" i="70" s="1"/>
  <c r="AC1418" i="70"/>
  <c r="AD1418" i="70" l="1"/>
  <c r="AE1418" i="70" s="1"/>
  <c r="AC1419" i="70"/>
  <c r="AD1419" i="70" l="1"/>
  <c r="AE1419" i="70" s="1"/>
  <c r="AC1420" i="70"/>
  <c r="AD1420" i="70" l="1"/>
  <c r="AE1420" i="70" s="1"/>
  <c r="AC1421" i="70"/>
  <c r="AD1421" i="70" l="1"/>
  <c r="AE1421" i="70" s="1"/>
  <c r="AC1422" i="70"/>
  <c r="AD1422" i="70" l="1"/>
  <c r="AE1422" i="70" s="1"/>
  <c r="AC1423" i="70"/>
  <c r="AD1423" i="70" l="1"/>
  <c r="AE1423" i="70" s="1"/>
  <c r="AC1424" i="70"/>
  <c r="AD1424" i="70" l="1"/>
  <c r="AE1424" i="70" s="1"/>
  <c r="AC1425" i="70"/>
  <c r="AD1425" i="70" l="1"/>
  <c r="AE1425" i="70" s="1"/>
  <c r="AC1426" i="70"/>
  <c r="AD1426" i="70" l="1"/>
  <c r="AE1426" i="70" s="1"/>
  <c r="AC1427" i="70"/>
  <c r="AD1427" i="70" l="1"/>
  <c r="AE1427" i="70" s="1"/>
  <c r="AC1428" i="70"/>
  <c r="AD1428" i="70" l="1"/>
  <c r="AE1428" i="70" s="1"/>
  <c r="AC1429" i="70"/>
  <c r="AD1429" i="70" l="1"/>
  <c r="AE1429" i="70" s="1"/>
  <c r="AC1430" i="70"/>
  <c r="AD1430" i="70" l="1"/>
  <c r="AE1430" i="70" s="1"/>
  <c r="AC1431" i="70"/>
  <c r="AD1431" i="70" l="1"/>
  <c r="AE1431" i="70" s="1"/>
  <c r="AC1432" i="70"/>
  <c r="AD1432" i="70" l="1"/>
  <c r="AE1432" i="70" s="1"/>
  <c r="AC1433" i="70"/>
  <c r="AD1433" i="70" l="1"/>
  <c r="AE1433" i="70" s="1"/>
  <c r="AC1434" i="70"/>
  <c r="AD1434" i="70" l="1"/>
  <c r="AE1434" i="70" s="1"/>
  <c r="AC1435" i="70"/>
  <c r="AD1435" i="70" l="1"/>
  <c r="AE1435" i="70" s="1"/>
  <c r="AC1436" i="70"/>
  <c r="AD1436" i="70" l="1"/>
  <c r="AE1436" i="70" s="1"/>
  <c r="AC1437" i="70"/>
  <c r="AD1437" i="70" l="1"/>
  <c r="AE1437" i="70" s="1"/>
  <c r="AC1438" i="70"/>
  <c r="AD1438" i="70" l="1"/>
  <c r="AE1438" i="70" s="1"/>
  <c r="AC1439" i="70"/>
  <c r="AD1439" i="70" l="1"/>
  <c r="AE1439" i="70" s="1"/>
  <c r="AC1440" i="70"/>
  <c r="AD1440" i="70" l="1"/>
  <c r="AE1440" i="70" s="1"/>
  <c r="AC1441" i="70"/>
  <c r="AD1441" i="70" l="1"/>
  <c r="AE1441" i="70" s="1"/>
  <c r="AC1442" i="70"/>
  <c r="AD1442" i="70" l="1"/>
  <c r="AE1442" i="70" s="1"/>
  <c r="AC1443" i="70"/>
  <c r="AD1443" i="70" l="1"/>
  <c r="AE1443" i="70" s="1"/>
  <c r="AC1444" i="70"/>
  <c r="AD1444" i="70" l="1"/>
  <c r="AE1444" i="70" s="1"/>
  <c r="AC1445" i="70"/>
  <c r="AD1445" i="70" l="1"/>
  <c r="AE1445" i="70" s="1"/>
  <c r="AC1446" i="70"/>
  <c r="AD1446" i="70" l="1"/>
  <c r="AE1446" i="70" s="1"/>
  <c r="AC1447" i="70"/>
  <c r="AD1447" i="70" l="1"/>
  <c r="AE1447" i="70" s="1"/>
  <c r="AC1448" i="70"/>
  <c r="AD1448" i="70" l="1"/>
  <c r="AE1448" i="70" s="1"/>
  <c r="AC1449" i="70"/>
  <c r="AD1449" i="70" l="1"/>
  <c r="AE1449" i="70" s="1"/>
  <c r="AC1450" i="70"/>
  <c r="AD1450" i="70" l="1"/>
  <c r="AE1450" i="70" s="1"/>
  <c r="AC1451" i="70"/>
  <c r="AD1451" i="70" l="1"/>
  <c r="AE1451" i="70" s="1"/>
  <c r="AC1452" i="70"/>
  <c r="AD1452" i="70" l="1"/>
  <c r="AE1452" i="70" s="1"/>
  <c r="AC1453" i="70"/>
  <c r="AD1453" i="70" l="1"/>
  <c r="AE1453" i="70" s="1"/>
  <c r="AC1454" i="70"/>
  <c r="AD1454" i="70" l="1"/>
  <c r="AE1454" i="70" s="1"/>
  <c r="AC1455" i="70"/>
  <c r="AD1455" i="70" l="1"/>
  <c r="AE1455" i="70" s="1"/>
  <c r="AC1456" i="70"/>
  <c r="AD1456" i="70" l="1"/>
  <c r="AE1456" i="70" s="1"/>
  <c r="AC1457" i="70"/>
  <c r="AD1457" i="70" l="1"/>
  <c r="AE1457" i="70" s="1"/>
  <c r="AC1458" i="70"/>
  <c r="AD1458" i="70" l="1"/>
  <c r="AE1458" i="70" s="1"/>
  <c r="AC1459" i="70"/>
  <c r="AD1459" i="70" l="1"/>
  <c r="AE1459" i="70" s="1"/>
  <c r="AC1460" i="70"/>
  <c r="AD1460" i="70" l="1"/>
  <c r="AE1460" i="70" s="1"/>
  <c r="AC1461" i="70"/>
  <c r="AD1461" i="70" l="1"/>
  <c r="AE1461" i="70" s="1"/>
  <c r="AC1462" i="70"/>
  <c r="AD1462" i="70" l="1"/>
  <c r="AE1462" i="70" s="1"/>
  <c r="AC1463" i="70"/>
  <c r="AD1463" i="70" l="1"/>
  <c r="AE1463" i="70" s="1"/>
  <c r="AC1464" i="70"/>
  <c r="AD1464" i="70" l="1"/>
  <c r="AE1464" i="70" s="1"/>
  <c r="AC1465" i="70"/>
  <c r="AD1465" i="70" l="1"/>
  <c r="AE1465" i="70" s="1"/>
  <c r="AC1466" i="70"/>
  <c r="AD1466" i="70" l="1"/>
  <c r="AE1466" i="70" s="1"/>
  <c r="AC1467" i="70"/>
  <c r="AD1467" i="70" l="1"/>
  <c r="AE1467" i="70" s="1"/>
  <c r="AC1468" i="70"/>
  <c r="AD1468" i="70" l="1"/>
  <c r="AE1468" i="70" s="1"/>
  <c r="AC1469" i="70"/>
  <c r="AD1469" i="70" l="1"/>
  <c r="AE1469" i="70" s="1"/>
  <c r="AC1470" i="70"/>
  <c r="AD1470" i="70" l="1"/>
  <c r="AE1470" i="70" s="1"/>
  <c r="AC1471" i="70"/>
  <c r="AD1471" i="70" l="1"/>
  <c r="AE1471" i="70" s="1"/>
  <c r="AC1472" i="70"/>
  <c r="AD1472" i="70" l="1"/>
  <c r="AE1472" i="70" s="1"/>
  <c r="AC1473" i="70"/>
  <c r="AD1473" i="70" l="1"/>
  <c r="AE1473" i="70" s="1"/>
  <c r="AC1474" i="70"/>
  <c r="AD1474" i="70" l="1"/>
  <c r="AE1474" i="70" s="1"/>
  <c r="AC1475" i="70"/>
  <c r="AD1475" i="70" l="1"/>
  <c r="AE1475" i="70" s="1"/>
  <c r="AC1476" i="70"/>
  <c r="AD1476" i="70" l="1"/>
  <c r="AE1476" i="70" s="1"/>
  <c r="AC1477" i="70"/>
  <c r="AD1477" i="70" l="1"/>
  <c r="AE1477" i="70" s="1"/>
  <c r="AC1478" i="70"/>
  <c r="AD1478" i="70" l="1"/>
  <c r="AE1478" i="70" s="1"/>
  <c r="AC1479" i="70"/>
  <c r="AD1479" i="70" l="1"/>
  <c r="AE1479" i="70" s="1"/>
  <c r="AC1480" i="70"/>
  <c r="AD1480" i="70" l="1"/>
  <c r="AE1480" i="70" s="1"/>
  <c r="AC1481" i="70"/>
  <c r="AD1481" i="70" l="1"/>
  <c r="AE1481" i="70" s="1"/>
  <c r="AC1482" i="70"/>
  <c r="AD1482" i="70" l="1"/>
  <c r="AE1482" i="70" s="1"/>
  <c r="AC1483" i="70"/>
  <c r="AD1483" i="70" l="1"/>
  <c r="AE1483" i="70" s="1"/>
  <c r="AC1484" i="70"/>
  <c r="AD1484" i="70" l="1"/>
  <c r="AE1484" i="70" s="1"/>
  <c r="AC1485" i="70"/>
  <c r="AD1485" i="70" l="1"/>
  <c r="AE1485" i="70" s="1"/>
  <c r="AC1486" i="70"/>
  <c r="AD1486" i="70" l="1"/>
  <c r="AE1486" i="70" s="1"/>
  <c r="AC1487" i="70"/>
  <c r="AD1487" i="70" l="1"/>
  <c r="AE1487" i="70" s="1"/>
  <c r="AC1488" i="70"/>
  <c r="AD1488" i="70" l="1"/>
  <c r="AE1488" i="70" s="1"/>
  <c r="AC1489" i="70"/>
  <c r="AD1489" i="70" l="1"/>
  <c r="AE1489" i="70" s="1"/>
  <c r="AC1490" i="70"/>
  <c r="AD1490" i="70" l="1"/>
  <c r="AE1490" i="70" s="1"/>
  <c r="AC1491" i="70"/>
  <c r="AD1491" i="70" l="1"/>
  <c r="AE1491" i="70" s="1"/>
  <c r="AC1492" i="70"/>
  <c r="AD1492" i="70" l="1"/>
  <c r="AE1492" i="70" s="1"/>
  <c r="AC1493" i="70"/>
  <c r="AD1493" i="70" l="1"/>
  <c r="AE1493" i="70" s="1"/>
  <c r="AC1494" i="70"/>
  <c r="AD1494" i="70" l="1"/>
  <c r="AE1494" i="70" s="1"/>
  <c r="AC1495" i="70"/>
  <c r="AD1495" i="70" l="1"/>
  <c r="AE1495" i="70" s="1"/>
  <c r="AC1496" i="70"/>
  <c r="AD1496" i="70" l="1"/>
  <c r="AE1496" i="70" s="1"/>
  <c r="AC1497" i="70"/>
  <c r="AD1497" i="70" l="1"/>
  <c r="AE1497" i="70" s="1"/>
  <c r="AC1498" i="70"/>
  <c r="AD1498" i="70" l="1"/>
  <c r="AE1498" i="70" s="1"/>
  <c r="AC1499" i="70"/>
  <c r="AD1499" i="70" l="1"/>
  <c r="AE1499" i="70" s="1"/>
  <c r="AC1500" i="70"/>
  <c r="AD1500" i="70" l="1"/>
  <c r="AE1500" i="70" s="1"/>
  <c r="AC1501" i="70"/>
  <c r="AD1501" i="70" l="1"/>
  <c r="AE1501" i="70" s="1"/>
  <c r="AC1502" i="70"/>
  <c r="AD1502" i="70" l="1"/>
  <c r="AE1502" i="70" s="1"/>
  <c r="AC1503" i="70"/>
  <c r="AD1503" i="70" l="1"/>
  <c r="AE1503" i="70" s="1"/>
  <c r="AC1504" i="70"/>
  <c r="AD1504" i="70" l="1"/>
  <c r="AE1504" i="70" s="1"/>
  <c r="AC1505" i="70"/>
  <c r="AD1505" i="70" l="1"/>
  <c r="AE1505" i="70" s="1"/>
  <c r="AC1506" i="70"/>
  <c r="AD1506" i="70" l="1"/>
  <c r="AE1506" i="70" s="1"/>
  <c r="AC1507" i="70"/>
  <c r="AD1507" i="70" l="1"/>
  <c r="AE1507" i="70" s="1"/>
  <c r="AC1508" i="70"/>
  <c r="AD1508" i="70" l="1"/>
  <c r="AE1508" i="70" s="1"/>
  <c r="AC1509" i="70"/>
  <c r="AD1509" i="70" l="1"/>
  <c r="AE1509" i="70" s="1"/>
  <c r="AC1510" i="70"/>
  <c r="AD1510" i="70" l="1"/>
  <c r="AE1510" i="70" s="1"/>
  <c r="AC1511" i="70"/>
  <c r="AD1511" i="70" l="1"/>
  <c r="AE1511" i="70" s="1"/>
  <c r="AC1512" i="70"/>
  <c r="AD1512" i="70" l="1"/>
  <c r="AE1512" i="70" s="1"/>
  <c r="AC1513" i="70"/>
  <c r="AD1513" i="70" l="1"/>
  <c r="AE1513" i="70" s="1"/>
  <c r="AC1514" i="70"/>
  <c r="AD1514" i="70" l="1"/>
  <c r="AE1514" i="70" s="1"/>
  <c r="AC1515" i="70"/>
  <c r="AD1515" i="70" l="1"/>
  <c r="AE1515" i="70" s="1"/>
  <c r="AC1516" i="70"/>
  <c r="AD1516" i="70" l="1"/>
  <c r="AE1516" i="70" s="1"/>
  <c r="AC1517" i="70"/>
  <c r="AD1517" i="70" l="1"/>
  <c r="AE1517" i="70" s="1"/>
  <c r="AC1518" i="70"/>
  <c r="AD1518" i="70" l="1"/>
  <c r="AE1518" i="70" s="1"/>
  <c r="AC1519" i="70"/>
  <c r="AD1519" i="70" l="1"/>
  <c r="AE1519" i="70" s="1"/>
  <c r="AC1520" i="70"/>
  <c r="AD1520" i="70" l="1"/>
  <c r="AE1520" i="70" s="1"/>
  <c r="AC1521" i="70"/>
  <c r="AD1521" i="70" l="1"/>
  <c r="AE1521" i="70" s="1"/>
  <c r="AC1522" i="70"/>
  <c r="AD1522" i="70" l="1"/>
  <c r="AE1522" i="70" s="1"/>
  <c r="AC1523" i="70"/>
  <c r="AD1523" i="70" l="1"/>
  <c r="AE1523" i="70" s="1"/>
  <c r="AC1524" i="70"/>
  <c r="AD1524" i="70" l="1"/>
  <c r="AE1524" i="70" s="1"/>
  <c r="AC1525" i="70"/>
  <c r="AD1525" i="70" l="1"/>
  <c r="AE1525" i="70" s="1"/>
  <c r="AC1526" i="70"/>
  <c r="AD1526" i="70" l="1"/>
  <c r="AE1526" i="70" s="1"/>
  <c r="AC1527" i="70"/>
  <c r="AD1527" i="70" l="1"/>
  <c r="AE1527" i="70" s="1"/>
  <c r="AC1528" i="70"/>
  <c r="AD1528" i="70" l="1"/>
  <c r="AE1528" i="70" s="1"/>
  <c r="AC1529" i="70"/>
  <c r="AD1529" i="70" l="1"/>
  <c r="AE1529" i="70" s="1"/>
  <c r="AC1530" i="70"/>
  <c r="AD1530" i="70" l="1"/>
  <c r="AE1530" i="70" s="1"/>
  <c r="AC1531" i="70"/>
  <c r="AD1531" i="70" l="1"/>
  <c r="AE1531" i="70" s="1"/>
  <c r="AC1532" i="70"/>
  <c r="AD1532" i="70" l="1"/>
  <c r="AE1532" i="70" s="1"/>
  <c r="AC1533" i="70"/>
  <c r="AD1533" i="70" l="1"/>
  <c r="AE1533" i="70" s="1"/>
  <c r="AC1534" i="70"/>
  <c r="AD1534" i="70" l="1"/>
  <c r="AE1534" i="70" s="1"/>
  <c r="AC1535" i="70"/>
  <c r="AD1535" i="70" l="1"/>
  <c r="AE1535" i="70" s="1"/>
  <c r="AC1536" i="70"/>
  <c r="AD1536" i="70" l="1"/>
  <c r="AE1536" i="70" s="1"/>
  <c r="AC1537" i="70"/>
  <c r="AD1537" i="70" l="1"/>
  <c r="AE1537" i="70" s="1"/>
  <c r="AC1538" i="70"/>
  <c r="AD1538" i="70" l="1"/>
  <c r="AE1538" i="70" s="1"/>
  <c r="AC1539" i="70"/>
  <c r="AD1539" i="70" l="1"/>
  <c r="AE1539" i="70" s="1"/>
  <c r="AC1540" i="70"/>
  <c r="AD1540" i="70" l="1"/>
  <c r="AE1540" i="70" s="1"/>
  <c r="AC1541" i="70"/>
  <c r="AD1541" i="70" l="1"/>
  <c r="AE1541" i="70" s="1"/>
  <c r="AC1542" i="70"/>
  <c r="AD1542" i="70" l="1"/>
  <c r="AE1542" i="70" s="1"/>
  <c r="AC1543" i="70"/>
  <c r="AD1543" i="70" l="1"/>
  <c r="AE1543" i="70" s="1"/>
  <c r="AC1544" i="70"/>
  <c r="AD1544" i="70" l="1"/>
  <c r="AE1544" i="70" s="1"/>
  <c r="AC1545" i="70"/>
  <c r="AD1545" i="70" l="1"/>
  <c r="AE1545" i="70" s="1"/>
  <c r="AC1546" i="70"/>
  <c r="AD1546" i="70" l="1"/>
  <c r="AE1546" i="70" s="1"/>
  <c r="AC1547" i="70"/>
  <c r="AD1547" i="70" l="1"/>
  <c r="AE1547" i="70" s="1"/>
  <c r="AC1548" i="70"/>
  <c r="AD1548" i="70" l="1"/>
  <c r="AE1548" i="70" s="1"/>
  <c r="AC1549" i="70"/>
  <c r="AD1549" i="70" l="1"/>
  <c r="AE1549" i="70" s="1"/>
  <c r="AC1550" i="70"/>
  <c r="AD1550" i="70" l="1"/>
  <c r="AE1550" i="70" s="1"/>
  <c r="AC1551" i="70"/>
  <c r="AD1551" i="70" l="1"/>
  <c r="AE1551" i="70" s="1"/>
  <c r="AC1552" i="70"/>
  <c r="AD1552" i="70" l="1"/>
  <c r="AE1552" i="70" s="1"/>
  <c r="AC1553" i="70"/>
  <c r="AD1553" i="70" l="1"/>
  <c r="AE1553" i="70" s="1"/>
  <c r="AC1554" i="70"/>
  <c r="AD1554" i="70" l="1"/>
  <c r="AE1554" i="70" s="1"/>
  <c r="AC1555" i="70"/>
  <c r="AD1555" i="70" l="1"/>
  <c r="AE1555" i="70" s="1"/>
  <c r="AC1556" i="70"/>
  <c r="AD1556" i="70" l="1"/>
  <c r="AE1556" i="70" s="1"/>
  <c r="AC1557" i="70"/>
  <c r="AD1557" i="70" l="1"/>
  <c r="AE1557" i="70" s="1"/>
  <c r="AC1558" i="70"/>
  <c r="AD1558" i="70" l="1"/>
  <c r="AE1558" i="70" s="1"/>
  <c r="AC1559" i="70"/>
  <c r="AD1559" i="70" l="1"/>
  <c r="AE1559" i="70" s="1"/>
  <c r="AC1560" i="70"/>
  <c r="AD1560" i="70" l="1"/>
  <c r="AE1560" i="70" s="1"/>
  <c r="AC1561" i="70"/>
  <c r="AD1561" i="70" l="1"/>
  <c r="AE1561" i="70" s="1"/>
  <c r="AC1562" i="70"/>
  <c r="AD1562" i="70" l="1"/>
  <c r="AE1562" i="70" s="1"/>
  <c r="AC1563" i="70"/>
  <c r="AD1563" i="70" l="1"/>
  <c r="AE1563" i="70" s="1"/>
  <c r="AC1564" i="70"/>
  <c r="AD1564" i="70" l="1"/>
  <c r="AE1564" i="70" s="1"/>
  <c r="AC1565" i="70"/>
  <c r="AD1565" i="70" l="1"/>
  <c r="AE1565" i="70" s="1"/>
  <c r="AC1566" i="70"/>
  <c r="AD1566" i="70" l="1"/>
  <c r="AE1566" i="70" s="1"/>
  <c r="AC1567" i="70"/>
  <c r="AD1567" i="70" l="1"/>
  <c r="AE1567" i="70" s="1"/>
  <c r="AC1568" i="70"/>
  <c r="AD1568" i="70" l="1"/>
  <c r="AE1568" i="70" s="1"/>
  <c r="AC1569" i="70"/>
  <c r="AD1569" i="70" l="1"/>
  <c r="AE1569" i="70" s="1"/>
  <c r="AC1570" i="70"/>
  <c r="AD1570" i="70" l="1"/>
  <c r="AE1570" i="70" s="1"/>
  <c r="AC1571" i="70"/>
  <c r="AD1571" i="70" l="1"/>
  <c r="AE1571" i="70" s="1"/>
  <c r="AC1572" i="70"/>
  <c r="AD1572" i="70" l="1"/>
  <c r="AE1572" i="70" s="1"/>
  <c r="AC1573" i="70"/>
  <c r="AD1573" i="70" l="1"/>
  <c r="AE1573" i="70" s="1"/>
  <c r="AC1574" i="70"/>
  <c r="AD1574" i="70" l="1"/>
  <c r="AE1574" i="70" s="1"/>
  <c r="AC1575" i="70"/>
  <c r="AD1575" i="70" l="1"/>
  <c r="AE1575" i="70" s="1"/>
  <c r="AC1576" i="70"/>
  <c r="AD1576" i="70" l="1"/>
  <c r="AE1576" i="70" s="1"/>
  <c r="AC1577" i="70"/>
  <c r="AD1577" i="70" l="1"/>
  <c r="AE1577" i="70" s="1"/>
  <c r="AC1578" i="70"/>
  <c r="AD1578" i="70" l="1"/>
  <c r="AE1578" i="70" s="1"/>
  <c r="AC1579" i="70"/>
  <c r="AD1579" i="70" l="1"/>
  <c r="AE1579" i="70" s="1"/>
  <c r="AC1580" i="70"/>
  <c r="AD1580" i="70" l="1"/>
  <c r="AE1580" i="70" s="1"/>
  <c r="AC1581" i="70"/>
  <c r="AD1581" i="70" l="1"/>
  <c r="AE1581" i="70" s="1"/>
  <c r="AC1582" i="70"/>
  <c r="AD1582" i="70" l="1"/>
  <c r="AE1582" i="70" s="1"/>
  <c r="AC1583" i="70"/>
  <c r="AD1583" i="70" l="1"/>
  <c r="AE1583" i="70" s="1"/>
  <c r="AC1584" i="70"/>
  <c r="AD1584" i="70" l="1"/>
  <c r="AE1584" i="70" s="1"/>
  <c r="AC1585" i="70"/>
  <c r="AD1585" i="70" l="1"/>
  <c r="AE1585" i="70" s="1"/>
  <c r="AC1586" i="70"/>
  <c r="AD1586" i="70" l="1"/>
  <c r="AE1586" i="70" s="1"/>
  <c r="AC1587" i="70"/>
  <c r="AD1587" i="70" l="1"/>
  <c r="AE1587" i="70" s="1"/>
  <c r="AC1588" i="70"/>
  <c r="AD1588" i="70" l="1"/>
  <c r="AE1588" i="70" s="1"/>
  <c r="AC1589" i="70"/>
  <c r="AD1589" i="70" l="1"/>
  <c r="AE1589" i="70" s="1"/>
  <c r="AC1590" i="70"/>
  <c r="AD1590" i="70" l="1"/>
  <c r="AE1590" i="70" s="1"/>
  <c r="AC1591" i="70"/>
  <c r="AD1591" i="70" l="1"/>
  <c r="AE1591" i="70" s="1"/>
  <c r="AC1592" i="70"/>
  <c r="AD1592" i="70" l="1"/>
  <c r="AE1592" i="70" s="1"/>
  <c r="AC1593" i="70"/>
  <c r="AD1593" i="70" l="1"/>
  <c r="AE1593" i="70" s="1"/>
  <c r="AC1594" i="70"/>
  <c r="AD1594" i="70" l="1"/>
  <c r="AE1594" i="70" s="1"/>
  <c r="AC1595" i="70"/>
  <c r="AD1595" i="70" l="1"/>
  <c r="AE1595" i="70" s="1"/>
  <c r="AC1596" i="70"/>
  <c r="AD1596" i="70" l="1"/>
  <c r="AE1596" i="70" s="1"/>
  <c r="AC1597" i="70"/>
  <c r="AD1597" i="70" l="1"/>
  <c r="AE1597" i="70" s="1"/>
  <c r="AC1598" i="70"/>
  <c r="AD1598" i="70" l="1"/>
  <c r="AE1598" i="70" s="1"/>
  <c r="AC1599" i="70"/>
  <c r="AD1599" i="70" l="1"/>
  <c r="AE1599" i="70" s="1"/>
  <c r="AC1600" i="70"/>
  <c r="AD1600" i="70" l="1"/>
  <c r="AE1600" i="70" s="1"/>
  <c r="AC1601" i="70"/>
  <c r="AD1601" i="70" l="1"/>
  <c r="AE1601" i="70" s="1"/>
  <c r="AC1602" i="70"/>
  <c r="AD1602" i="70" l="1"/>
  <c r="AE1602" i="70" s="1"/>
  <c r="AC1603" i="70"/>
  <c r="AD1603" i="70" l="1"/>
  <c r="AE1603" i="70" s="1"/>
  <c r="AC1604" i="70"/>
  <c r="AD1604" i="70" l="1"/>
  <c r="AE1604" i="70" s="1"/>
  <c r="AC1605" i="70"/>
  <c r="AD1605" i="70" l="1"/>
  <c r="AE1605" i="70" s="1"/>
  <c r="AC1606" i="70"/>
  <c r="AD1606" i="70" l="1"/>
  <c r="AE1606" i="70" s="1"/>
  <c r="AC1607" i="70"/>
  <c r="AD1607" i="70" l="1"/>
  <c r="AE1607" i="70" s="1"/>
  <c r="AC1608" i="70"/>
  <c r="AD1608" i="70" l="1"/>
  <c r="AE1608" i="70" s="1"/>
  <c r="AC1609" i="70"/>
  <c r="AD1609" i="70" l="1"/>
  <c r="AE1609" i="70" s="1"/>
  <c r="AC1610" i="70"/>
  <c r="AD1610" i="70" l="1"/>
  <c r="AE1610" i="70" s="1"/>
  <c r="AC1611" i="70"/>
  <c r="AD1611" i="70" l="1"/>
  <c r="AE1611" i="70" s="1"/>
  <c r="AC1612" i="70"/>
  <c r="AD1612" i="70" l="1"/>
  <c r="AE1612" i="70" s="1"/>
  <c r="AC1613" i="70"/>
  <c r="AD1613" i="70" l="1"/>
  <c r="AE1613" i="70" s="1"/>
  <c r="AC1614" i="70"/>
  <c r="AD1614" i="70" l="1"/>
  <c r="AE1614" i="70" s="1"/>
  <c r="AC1615" i="70"/>
  <c r="AD1615" i="70" l="1"/>
  <c r="AE1615" i="70" s="1"/>
  <c r="AC1616" i="70"/>
  <c r="AD1616" i="70" l="1"/>
  <c r="AE1616" i="70" s="1"/>
  <c r="AC1617" i="70"/>
  <c r="AD1617" i="70" l="1"/>
  <c r="AE1617" i="70" s="1"/>
  <c r="AC1618" i="70"/>
  <c r="AD1618" i="70" l="1"/>
  <c r="AE1618" i="70" s="1"/>
  <c r="AC1619" i="70"/>
  <c r="AD1619" i="70" l="1"/>
  <c r="AE1619" i="70" s="1"/>
  <c r="AC1620" i="70"/>
  <c r="AD1620" i="70" l="1"/>
  <c r="AE1620" i="70" s="1"/>
  <c r="AC1621" i="70"/>
  <c r="AD1621" i="70" l="1"/>
  <c r="AE1621" i="70" s="1"/>
  <c r="AC1622" i="70"/>
  <c r="AD1622" i="70" l="1"/>
  <c r="AE1622" i="70" s="1"/>
  <c r="AC1623" i="70"/>
  <c r="AD1623" i="70" l="1"/>
  <c r="AE1623" i="70" s="1"/>
  <c r="AC1624" i="70"/>
  <c r="AD1624" i="70" l="1"/>
  <c r="AE1624" i="70" s="1"/>
  <c r="AC1625" i="70"/>
  <c r="AD1625" i="70" l="1"/>
  <c r="AE1625" i="70" s="1"/>
  <c r="AC1626" i="70"/>
  <c r="AD1626" i="70" l="1"/>
  <c r="AE1626" i="70" s="1"/>
  <c r="AC1627" i="70"/>
  <c r="AD1627" i="70" l="1"/>
  <c r="AE1627" i="70" s="1"/>
  <c r="AC1628" i="70"/>
  <c r="AD1628" i="70" l="1"/>
  <c r="AE1628" i="70" s="1"/>
  <c r="AC1629" i="70"/>
  <c r="AD1629" i="70" l="1"/>
  <c r="AE1629" i="70" s="1"/>
  <c r="AC1630" i="70"/>
  <c r="AD1630" i="70" l="1"/>
  <c r="AE1630" i="70" s="1"/>
  <c r="AC1631" i="70"/>
  <c r="AD1631" i="70" l="1"/>
  <c r="AE1631" i="70" s="1"/>
  <c r="AC1632" i="70"/>
  <c r="AD1632" i="70" l="1"/>
  <c r="AE1632" i="70" s="1"/>
  <c r="AC1633" i="70"/>
  <c r="AD1633" i="70" l="1"/>
  <c r="AE1633" i="70" s="1"/>
  <c r="AC1634" i="70"/>
  <c r="AD1634" i="70" l="1"/>
  <c r="AE1634" i="70" s="1"/>
  <c r="AC1635" i="70"/>
  <c r="AD1635" i="70" l="1"/>
  <c r="AE1635" i="70" s="1"/>
  <c r="AC1636" i="70"/>
  <c r="AD1636" i="70" l="1"/>
  <c r="AE1636" i="70" s="1"/>
  <c r="AC1637" i="70"/>
  <c r="AD1637" i="70" l="1"/>
  <c r="AE1637" i="70" s="1"/>
  <c r="AC1638" i="70"/>
  <c r="AD1638" i="70" l="1"/>
  <c r="AE1638" i="70" s="1"/>
  <c r="AC1639" i="70"/>
  <c r="AD1639" i="70" l="1"/>
  <c r="AE1639" i="70" s="1"/>
  <c r="AC1640" i="70"/>
  <c r="AD1640" i="70" l="1"/>
  <c r="AE1640" i="70" s="1"/>
  <c r="AC1641" i="70"/>
  <c r="AD1641" i="70" l="1"/>
  <c r="AE1641" i="70" s="1"/>
  <c r="AC1642" i="70"/>
  <c r="AD1642" i="70" l="1"/>
  <c r="AE1642" i="70" s="1"/>
  <c r="AC1643" i="70"/>
  <c r="AD1643" i="70" l="1"/>
  <c r="AE1643" i="70" s="1"/>
  <c r="AC1644" i="70"/>
  <c r="AD1644" i="70" l="1"/>
  <c r="AE1644" i="70" s="1"/>
  <c r="AC1645" i="70"/>
  <c r="AD1645" i="70" l="1"/>
  <c r="AE1645" i="70" s="1"/>
  <c r="AC1646" i="70"/>
  <c r="AD1646" i="70" l="1"/>
  <c r="AE1646" i="70" s="1"/>
  <c r="AC1647" i="70"/>
  <c r="AD1647" i="70" l="1"/>
  <c r="AE1647" i="70" s="1"/>
  <c r="AC1648" i="70"/>
  <c r="AD1648" i="70" l="1"/>
  <c r="AE1648" i="70" s="1"/>
  <c r="AC1649" i="70"/>
  <c r="AD1649" i="70" l="1"/>
  <c r="AE1649" i="70" s="1"/>
  <c r="AC1650" i="70"/>
  <c r="AD1650" i="70" l="1"/>
  <c r="AE1650" i="70" s="1"/>
  <c r="AC1651" i="70"/>
  <c r="AD1651" i="70" l="1"/>
  <c r="AE1651" i="70" s="1"/>
  <c r="AC1652" i="70"/>
  <c r="AD1652" i="70" l="1"/>
  <c r="AE1652" i="70" s="1"/>
  <c r="AC1653" i="70"/>
  <c r="AD1653" i="70" l="1"/>
  <c r="AE1653" i="70" s="1"/>
  <c r="AC1654" i="70"/>
  <c r="AD1654" i="70" l="1"/>
  <c r="AE1654" i="70" s="1"/>
  <c r="AC1655" i="70"/>
  <c r="AD1655" i="70" l="1"/>
  <c r="AE1655" i="70" s="1"/>
  <c r="AC1656" i="70"/>
  <c r="AD1656" i="70" l="1"/>
  <c r="AE1656" i="70" s="1"/>
  <c r="AC1657" i="70"/>
  <c r="AD1657" i="70" l="1"/>
  <c r="AE1657" i="70" s="1"/>
  <c r="AC1658" i="70"/>
  <c r="AD1658" i="70" l="1"/>
  <c r="AE1658" i="70" s="1"/>
  <c r="AC1659" i="70"/>
  <c r="AD1659" i="70" l="1"/>
  <c r="AE1659" i="70" s="1"/>
  <c r="AC1660" i="70"/>
  <c r="AD1660" i="70" l="1"/>
  <c r="AE1660" i="70" s="1"/>
  <c r="AC1661" i="70"/>
  <c r="AD1661" i="70" l="1"/>
  <c r="AE1661" i="70" s="1"/>
  <c r="AC1662" i="70"/>
  <c r="AD1662" i="70" l="1"/>
  <c r="AE1662" i="70" s="1"/>
  <c r="AC1663" i="70"/>
  <c r="AD1663" i="70" l="1"/>
  <c r="AE1663" i="70" s="1"/>
  <c r="AC1664" i="70"/>
  <c r="AD1664" i="70" l="1"/>
  <c r="AE1664" i="70" s="1"/>
  <c r="AC1665" i="70"/>
  <c r="AD1665" i="70" l="1"/>
  <c r="AE1665" i="70" s="1"/>
  <c r="AC1666" i="70"/>
  <c r="AD1666" i="70" l="1"/>
  <c r="AE1666" i="70" s="1"/>
  <c r="AC1667" i="70"/>
  <c r="AD1667" i="70" l="1"/>
  <c r="AE1667" i="70" s="1"/>
  <c r="AC1668" i="70"/>
  <c r="AD1668" i="70" l="1"/>
  <c r="AE1668" i="70" s="1"/>
  <c r="AC1669" i="70"/>
  <c r="AD1669" i="70" l="1"/>
  <c r="AE1669" i="70" s="1"/>
  <c r="AC1670" i="70"/>
  <c r="AD1670" i="70" l="1"/>
  <c r="AE1670" i="70" s="1"/>
  <c r="AC1671" i="70"/>
  <c r="AD1671" i="70" l="1"/>
  <c r="AE1671" i="70" s="1"/>
  <c r="AC1672" i="70"/>
  <c r="AD1672" i="70" l="1"/>
  <c r="AE1672" i="70" s="1"/>
  <c r="AC1673" i="70"/>
  <c r="AD1673" i="70" l="1"/>
  <c r="AE1673" i="70" s="1"/>
  <c r="AC1674" i="70"/>
  <c r="AD1674" i="70" l="1"/>
  <c r="AE1674" i="70" s="1"/>
  <c r="AC1675" i="70"/>
  <c r="AD1675" i="70" l="1"/>
  <c r="AE1675" i="70" s="1"/>
  <c r="AC1676" i="70"/>
  <c r="AD1676" i="70" l="1"/>
  <c r="AE1676" i="70" s="1"/>
  <c r="AC1677" i="70"/>
  <c r="AD1677" i="70" l="1"/>
  <c r="AE1677" i="70" s="1"/>
  <c r="AC1678" i="70"/>
  <c r="AD1678" i="70" l="1"/>
  <c r="AE1678" i="70" s="1"/>
  <c r="AC1679" i="70"/>
  <c r="AD1679" i="70" l="1"/>
  <c r="AE1679" i="70" s="1"/>
  <c r="AC1680" i="70"/>
  <c r="AD1680" i="70" l="1"/>
  <c r="AE1680" i="70" s="1"/>
  <c r="AC1681" i="70"/>
  <c r="AD1681" i="70" l="1"/>
  <c r="AE1681" i="70" s="1"/>
  <c r="AC1682" i="70"/>
  <c r="AD1682" i="70" l="1"/>
  <c r="AE1682" i="70" s="1"/>
  <c r="AC1683" i="70"/>
  <c r="AD1683" i="70" l="1"/>
  <c r="AE1683" i="70" s="1"/>
  <c r="AC1684" i="70"/>
  <c r="AD1684" i="70" l="1"/>
  <c r="AE1684" i="70" s="1"/>
  <c r="AC1685" i="70"/>
  <c r="AD1685" i="70" l="1"/>
  <c r="AE1685" i="70" s="1"/>
  <c r="AC1686" i="70"/>
  <c r="AD1686" i="70" l="1"/>
  <c r="AE1686" i="70" s="1"/>
  <c r="AC1687" i="70"/>
  <c r="AD1687" i="70" l="1"/>
  <c r="AE1687" i="70" s="1"/>
  <c r="AC1688" i="70"/>
  <c r="AD1688" i="70" l="1"/>
  <c r="AE1688" i="70" s="1"/>
  <c r="AC1689" i="70"/>
  <c r="AD1689" i="70" l="1"/>
  <c r="AE1689" i="70" s="1"/>
  <c r="AC1690" i="70"/>
  <c r="AD1690" i="70" l="1"/>
  <c r="AE1690" i="70" s="1"/>
  <c r="AC1691" i="70"/>
  <c r="AD1691" i="70" l="1"/>
  <c r="AE1691" i="70" s="1"/>
  <c r="AC1692" i="70"/>
  <c r="AD1692" i="70" l="1"/>
  <c r="AE1692" i="70" s="1"/>
  <c r="AC1693" i="70"/>
  <c r="AD1693" i="70" l="1"/>
  <c r="AE1693" i="70" s="1"/>
  <c r="AC1694" i="70"/>
  <c r="AD1694" i="70" l="1"/>
  <c r="AE1694" i="70" s="1"/>
  <c r="AC1695" i="70"/>
  <c r="AD1695" i="70" l="1"/>
  <c r="AE1695" i="70" s="1"/>
  <c r="AC1696" i="70"/>
  <c r="AD1696" i="70" l="1"/>
  <c r="AE1696" i="70" s="1"/>
  <c r="AC1697" i="70"/>
  <c r="AD1697" i="70" l="1"/>
  <c r="AE1697" i="70" s="1"/>
  <c r="AC1698" i="70"/>
  <c r="AD1698" i="70" l="1"/>
  <c r="AE1698" i="70" s="1"/>
  <c r="AC1699" i="70"/>
  <c r="AD1699" i="70" l="1"/>
  <c r="AE1699" i="70" s="1"/>
  <c r="AC1700" i="70"/>
  <c r="AD1700" i="70" l="1"/>
  <c r="AE1700" i="70" s="1"/>
  <c r="AC1701" i="70"/>
  <c r="AD1701" i="70" l="1"/>
  <c r="AE1701" i="70" s="1"/>
  <c r="AC1702" i="70"/>
  <c r="AD1702" i="70" l="1"/>
  <c r="AE1702" i="70" s="1"/>
  <c r="AC1703" i="70"/>
  <c r="AD1703" i="70" l="1"/>
  <c r="AE1703" i="70" s="1"/>
  <c r="AC1704" i="70"/>
  <c r="AD1704" i="70" l="1"/>
  <c r="AE1704" i="70" s="1"/>
  <c r="AC1705" i="70"/>
  <c r="AD1705" i="70" l="1"/>
  <c r="AE1705" i="70" s="1"/>
  <c r="AC1706" i="70"/>
  <c r="AD1706" i="70" l="1"/>
  <c r="AE1706" i="70" s="1"/>
  <c r="AC1707" i="70"/>
  <c r="AD1707" i="70" l="1"/>
  <c r="AE1707" i="70" s="1"/>
  <c r="AC1708" i="70"/>
  <c r="AD1708" i="70" l="1"/>
  <c r="AE1708" i="70" s="1"/>
  <c r="AC1709" i="70"/>
  <c r="AD1709" i="70" l="1"/>
  <c r="AE1709" i="70" s="1"/>
  <c r="AC1710" i="70"/>
  <c r="AD1710" i="70" l="1"/>
  <c r="AE1710" i="70" s="1"/>
  <c r="AC1711" i="70"/>
  <c r="AD1711" i="70" l="1"/>
  <c r="AE1711" i="70" s="1"/>
  <c r="AC1712" i="70"/>
  <c r="AD1712" i="70" l="1"/>
  <c r="AE1712" i="70" s="1"/>
  <c r="AC1713" i="70"/>
  <c r="AD1713" i="70" l="1"/>
  <c r="AE1713" i="70" s="1"/>
  <c r="AC1714" i="70"/>
  <c r="AD1714" i="70" l="1"/>
  <c r="AE1714" i="70" s="1"/>
  <c r="AC1715" i="70"/>
  <c r="AD1715" i="70" l="1"/>
  <c r="AE1715" i="70" s="1"/>
  <c r="AC1716" i="70"/>
  <c r="AD1716" i="70" l="1"/>
  <c r="AE1716" i="70" s="1"/>
  <c r="AC1717" i="70"/>
  <c r="AD1717" i="70" l="1"/>
  <c r="AE1717" i="70" s="1"/>
  <c r="AC1718" i="70"/>
  <c r="AD1718" i="70" l="1"/>
  <c r="AE1718" i="70" s="1"/>
  <c r="AC1719" i="70"/>
  <c r="AD1719" i="70" l="1"/>
  <c r="AE1719" i="70" s="1"/>
  <c r="AC1720" i="70"/>
  <c r="AD1720" i="70" l="1"/>
  <c r="AE1720" i="70" s="1"/>
  <c r="AC1721" i="70"/>
  <c r="AD1721" i="70" l="1"/>
  <c r="AE1721" i="70" s="1"/>
  <c r="AC1722" i="70"/>
  <c r="AD1722" i="70" l="1"/>
  <c r="AE1722" i="70" s="1"/>
  <c r="AC1723" i="70"/>
  <c r="AD1723" i="70" l="1"/>
  <c r="AE1723" i="70" s="1"/>
  <c r="AC1724" i="70"/>
  <c r="AD1724" i="70" l="1"/>
  <c r="AE1724" i="70" s="1"/>
  <c r="AC1725" i="70"/>
  <c r="AD1725" i="70" l="1"/>
  <c r="AE1725" i="70" s="1"/>
  <c r="AC1726" i="70"/>
  <c r="AD1726" i="70" l="1"/>
  <c r="AE1726" i="70" s="1"/>
  <c r="AC1727" i="70"/>
  <c r="AD1727" i="70" l="1"/>
  <c r="AE1727" i="70" s="1"/>
  <c r="AC1728" i="70"/>
  <c r="AD1728" i="70" l="1"/>
  <c r="AE1728" i="70" s="1"/>
  <c r="AC1729" i="70"/>
  <c r="AD1729" i="70" l="1"/>
  <c r="AE1729" i="70" s="1"/>
  <c r="AC1730" i="70"/>
  <c r="AD1730" i="70" l="1"/>
  <c r="AE1730" i="70" s="1"/>
  <c r="AC1731" i="70"/>
  <c r="AD1731" i="70" l="1"/>
  <c r="AE1731" i="70" s="1"/>
  <c r="AC1732" i="70"/>
  <c r="AD1732" i="70" l="1"/>
  <c r="AE1732" i="70" s="1"/>
  <c r="AC1733" i="70"/>
  <c r="AD1733" i="70" l="1"/>
  <c r="AE1733" i="70" s="1"/>
  <c r="AC1734" i="70"/>
  <c r="AD1734" i="70" l="1"/>
  <c r="AE1734" i="70" s="1"/>
  <c r="AC1735" i="70"/>
  <c r="AD1735" i="70" l="1"/>
  <c r="AE1735" i="70" s="1"/>
  <c r="AC1736" i="70"/>
  <c r="AD1736" i="70" l="1"/>
  <c r="AE1736" i="70" s="1"/>
  <c r="AC1737" i="70"/>
  <c r="AD1737" i="70" l="1"/>
  <c r="AE1737" i="70" s="1"/>
  <c r="AC1738" i="70"/>
  <c r="AD1738" i="70" l="1"/>
  <c r="AE1738" i="70" s="1"/>
  <c r="AC1739" i="70"/>
  <c r="AD1739" i="70" l="1"/>
  <c r="AE1739" i="70" s="1"/>
  <c r="AC1740" i="70"/>
  <c r="AD1740" i="70" l="1"/>
  <c r="AE1740" i="70" s="1"/>
  <c r="AC1741" i="70"/>
  <c r="AD1741" i="70" l="1"/>
  <c r="AE1741" i="70" s="1"/>
  <c r="AC1742" i="70"/>
  <c r="AD1742" i="70" l="1"/>
  <c r="AE1742" i="70" s="1"/>
  <c r="AC1743" i="70"/>
  <c r="AD1743" i="70" l="1"/>
  <c r="AE1743" i="70" s="1"/>
  <c r="AC1744" i="70"/>
  <c r="AD1744" i="70" l="1"/>
  <c r="AE1744" i="70" s="1"/>
  <c r="AC1745" i="70"/>
  <c r="AD1745" i="70" l="1"/>
  <c r="AE1745" i="70" s="1"/>
  <c r="AC1746" i="70"/>
  <c r="AD1746" i="70" l="1"/>
  <c r="AE1746" i="70" s="1"/>
  <c r="AC1747" i="70"/>
  <c r="AD1747" i="70" l="1"/>
  <c r="AE1747" i="70" s="1"/>
  <c r="AC1748" i="70"/>
  <c r="AD1748" i="70" l="1"/>
  <c r="AE1748" i="70" s="1"/>
  <c r="AC1749" i="70"/>
  <c r="AD1749" i="70" l="1"/>
  <c r="AE1749" i="70" s="1"/>
  <c r="AC1750" i="70"/>
  <c r="AD1750" i="70" l="1"/>
  <c r="AE1750" i="70" s="1"/>
  <c r="AC1751" i="70"/>
  <c r="AD1751" i="70" l="1"/>
  <c r="AE1751" i="70" s="1"/>
  <c r="AC1752" i="70"/>
  <c r="AD1752" i="70" l="1"/>
  <c r="AE1752" i="70" s="1"/>
  <c r="AC1753" i="70"/>
  <c r="AD1753" i="70" l="1"/>
  <c r="AE1753" i="70" s="1"/>
  <c r="AC1754" i="70"/>
  <c r="AD1754" i="70" l="1"/>
  <c r="AE1754" i="70" s="1"/>
  <c r="AC1755" i="70"/>
  <c r="AD1755" i="70" l="1"/>
  <c r="AE1755" i="70" s="1"/>
  <c r="AC1756" i="70"/>
  <c r="AD1756" i="70" l="1"/>
  <c r="AE1756" i="70" s="1"/>
  <c r="AC1757" i="70"/>
  <c r="AD1757" i="70" l="1"/>
  <c r="AE1757" i="70" s="1"/>
  <c r="AC1758" i="70"/>
  <c r="AD1758" i="70" l="1"/>
  <c r="AE1758" i="70" s="1"/>
  <c r="AC1759" i="70"/>
  <c r="AD1759" i="70" l="1"/>
  <c r="AE1759" i="70" s="1"/>
  <c r="AC1760" i="70"/>
  <c r="AD1760" i="70" l="1"/>
  <c r="AE1760" i="70" s="1"/>
  <c r="AC1761" i="70"/>
  <c r="AD1761" i="70" l="1"/>
  <c r="AE1761" i="70" s="1"/>
  <c r="AC1762" i="70"/>
  <c r="AD1762" i="70" l="1"/>
  <c r="AE1762" i="70" s="1"/>
  <c r="AC1763" i="70"/>
  <c r="AD1763" i="70" l="1"/>
  <c r="AE1763" i="70" s="1"/>
  <c r="AC1764" i="70"/>
  <c r="AD1764" i="70" l="1"/>
  <c r="AE1764" i="70" s="1"/>
  <c r="AC1765" i="70"/>
  <c r="AD1765" i="70" l="1"/>
  <c r="AE1765" i="70" s="1"/>
  <c r="AC1766" i="70"/>
  <c r="AD1766" i="70" l="1"/>
  <c r="AE1766" i="70" s="1"/>
  <c r="AC1767" i="70"/>
  <c r="AD1767" i="70" l="1"/>
  <c r="AE1767" i="70" s="1"/>
  <c r="AC1768" i="70"/>
  <c r="AD1768" i="70" l="1"/>
  <c r="AE1768" i="70" s="1"/>
  <c r="AC1769" i="70"/>
  <c r="AD1769" i="70" l="1"/>
  <c r="AE1769" i="70" s="1"/>
  <c r="AC1770" i="70"/>
  <c r="AD1770" i="70" l="1"/>
  <c r="AE1770" i="70" s="1"/>
  <c r="AC1771" i="70"/>
  <c r="AD1771" i="70" l="1"/>
  <c r="AE1771" i="70" s="1"/>
  <c r="AC1772" i="70"/>
  <c r="AD1772" i="70" l="1"/>
  <c r="AE1772" i="70" s="1"/>
  <c r="AC1773" i="70"/>
  <c r="AD1773" i="70" l="1"/>
  <c r="AE1773" i="70" s="1"/>
  <c r="AC1774" i="70"/>
  <c r="AD1774" i="70" l="1"/>
  <c r="AE1774" i="70" s="1"/>
  <c r="AC1775" i="70"/>
  <c r="AD1775" i="70" l="1"/>
  <c r="AE1775" i="70" s="1"/>
  <c r="AC1776" i="70"/>
  <c r="AD1776" i="70" l="1"/>
  <c r="AE1776" i="70" s="1"/>
  <c r="AC1777" i="70"/>
  <c r="AD1777" i="70" l="1"/>
  <c r="AE1777" i="70" s="1"/>
  <c r="AC1778" i="70"/>
  <c r="AD1778" i="70" l="1"/>
  <c r="AE1778" i="70" s="1"/>
  <c r="AC1779" i="70"/>
  <c r="AD1779" i="70" l="1"/>
  <c r="AE1779" i="70" s="1"/>
  <c r="AC1780" i="70"/>
  <c r="AD1780" i="70" l="1"/>
  <c r="AE1780" i="70" s="1"/>
  <c r="AC1781" i="70"/>
  <c r="AD1781" i="70" l="1"/>
  <c r="AE1781" i="70" s="1"/>
  <c r="AC1782" i="70"/>
  <c r="AD1782" i="70" l="1"/>
  <c r="AE1782" i="70" s="1"/>
  <c r="AC1783" i="70"/>
  <c r="AD1783" i="70" l="1"/>
  <c r="AE1783" i="70" s="1"/>
  <c r="AC1784" i="70"/>
  <c r="AD1784" i="70" l="1"/>
  <c r="AE1784" i="70" s="1"/>
  <c r="AC1785" i="70"/>
  <c r="AD1785" i="70" l="1"/>
  <c r="AE1785" i="70" s="1"/>
  <c r="AC1786" i="70"/>
  <c r="AD1786" i="70" l="1"/>
  <c r="AE1786" i="70" s="1"/>
  <c r="AC1787" i="70"/>
  <c r="AD1787" i="70" l="1"/>
  <c r="AE1787" i="70" s="1"/>
  <c r="AC1788" i="70"/>
  <c r="AD1788" i="70" l="1"/>
  <c r="AE1788" i="70" s="1"/>
  <c r="AC1789" i="70"/>
  <c r="AD1789" i="70" l="1"/>
  <c r="AE1789" i="70" s="1"/>
  <c r="AC1790" i="70"/>
  <c r="AD1790" i="70" l="1"/>
  <c r="AE1790" i="70" s="1"/>
  <c r="AC1791" i="70"/>
  <c r="AD1791" i="70" l="1"/>
  <c r="AE1791" i="70" s="1"/>
  <c r="AC1792" i="70"/>
  <c r="AD1792" i="70" l="1"/>
  <c r="AE1792" i="70" s="1"/>
  <c r="AC1793" i="70"/>
  <c r="AD1793" i="70" l="1"/>
  <c r="AE1793" i="70" s="1"/>
  <c r="AC1794" i="70"/>
  <c r="AD1794" i="70" l="1"/>
  <c r="AE1794" i="70" s="1"/>
  <c r="AC1795" i="70"/>
  <c r="AD1795" i="70" l="1"/>
  <c r="AE1795" i="70" s="1"/>
  <c r="AC1796" i="70"/>
  <c r="AD1796" i="70" l="1"/>
  <c r="AE1796" i="70" s="1"/>
  <c r="AC1797" i="70"/>
  <c r="AD1797" i="70" l="1"/>
  <c r="AE1797" i="70" s="1"/>
  <c r="AC1798" i="70"/>
  <c r="AD1798" i="70" l="1"/>
  <c r="AE1798" i="70" s="1"/>
  <c r="AC1799" i="70"/>
  <c r="AD1799" i="70" l="1"/>
  <c r="AE1799" i="70" s="1"/>
  <c r="AC1800" i="70"/>
  <c r="AD1800" i="70" l="1"/>
  <c r="AE1800" i="70" s="1"/>
  <c r="AC1801" i="70"/>
  <c r="AD1801" i="70" l="1"/>
  <c r="AE1801" i="70" s="1"/>
  <c r="AC1802" i="70"/>
  <c r="AD1802" i="70" l="1"/>
  <c r="AE1802" i="70" s="1"/>
  <c r="AC1803" i="70"/>
  <c r="AD1803" i="70" l="1"/>
  <c r="AE1803" i="70" s="1"/>
  <c r="AC1804" i="70"/>
  <c r="AD1804" i="70" l="1"/>
  <c r="AE1804" i="70" s="1"/>
  <c r="AC1805" i="70"/>
  <c r="AD1805" i="70" l="1"/>
  <c r="AE1805" i="70" s="1"/>
  <c r="AC1806" i="70"/>
  <c r="AD1806" i="70" l="1"/>
  <c r="AE1806" i="70" s="1"/>
  <c r="AC1807" i="70"/>
  <c r="AD1807" i="70" l="1"/>
  <c r="AE1807" i="70" s="1"/>
  <c r="AC1808" i="70"/>
  <c r="AD1808" i="70" l="1"/>
  <c r="AE1808" i="70" s="1"/>
  <c r="AC1809" i="70"/>
  <c r="AD1809" i="70" l="1"/>
  <c r="AE1809" i="70" s="1"/>
  <c r="AC1810" i="70"/>
  <c r="AD1810" i="70" l="1"/>
  <c r="AE1810" i="70" s="1"/>
  <c r="AC1811" i="70"/>
  <c r="AD1811" i="70" l="1"/>
  <c r="AE1811" i="70" s="1"/>
  <c r="AC1812" i="70"/>
  <c r="AD1812" i="70" l="1"/>
  <c r="AE1812" i="70" s="1"/>
  <c r="AC1813" i="70"/>
  <c r="AD1813" i="70" l="1"/>
  <c r="AE1813" i="70" s="1"/>
  <c r="AC1814" i="70"/>
  <c r="AD1814" i="70" l="1"/>
  <c r="AE1814" i="70" s="1"/>
  <c r="AC1815" i="70"/>
  <c r="AD1815" i="70" l="1"/>
  <c r="AE1815" i="70" s="1"/>
  <c r="AC1816" i="70"/>
  <c r="AD1816" i="70" l="1"/>
  <c r="AE1816" i="70" s="1"/>
  <c r="AC1817" i="70"/>
  <c r="AD1817" i="70" l="1"/>
  <c r="AE1817" i="70" s="1"/>
  <c r="AC1818" i="70"/>
  <c r="AD1818" i="70" l="1"/>
  <c r="AE1818" i="70" s="1"/>
  <c r="AC1819" i="70"/>
  <c r="AD1819" i="70" l="1"/>
  <c r="AE1819" i="70" s="1"/>
  <c r="AC1820" i="70"/>
  <c r="AD1820" i="70" l="1"/>
  <c r="AE1820" i="70" s="1"/>
  <c r="AC1821" i="70"/>
  <c r="AD1821" i="70" l="1"/>
  <c r="AE1821" i="70" s="1"/>
  <c r="AC1822" i="70"/>
  <c r="AD1822" i="70" l="1"/>
  <c r="AE1822" i="70" s="1"/>
  <c r="AC1823" i="70"/>
  <c r="AD1823" i="70" l="1"/>
  <c r="AE1823" i="70" s="1"/>
  <c r="AC1824" i="70"/>
  <c r="AD1824" i="70" l="1"/>
  <c r="AE1824" i="70" s="1"/>
  <c r="AC1825" i="70"/>
  <c r="AD1825" i="70" l="1"/>
  <c r="AE1825" i="70" s="1"/>
  <c r="AC1826" i="70"/>
  <c r="AD1826" i="70" l="1"/>
  <c r="AE1826" i="70" s="1"/>
  <c r="AC1827" i="70"/>
  <c r="AD1827" i="70" l="1"/>
  <c r="AE1827" i="70" s="1"/>
  <c r="AC1828" i="70"/>
  <c r="AD1828" i="70" l="1"/>
  <c r="AE1828" i="70" s="1"/>
  <c r="AC1829" i="70"/>
  <c r="AD1829" i="70" l="1"/>
  <c r="AE1829" i="70" s="1"/>
  <c r="AC1830" i="70"/>
  <c r="AD1830" i="70" l="1"/>
  <c r="AE1830" i="70" s="1"/>
  <c r="AC1831" i="70"/>
  <c r="AD1831" i="70" l="1"/>
  <c r="AE1831" i="70" s="1"/>
  <c r="AC1832" i="70"/>
  <c r="AD1832" i="70" l="1"/>
  <c r="AE1832" i="70" s="1"/>
  <c r="AC1833" i="70"/>
  <c r="AD1833" i="70" l="1"/>
  <c r="AE1833" i="70" s="1"/>
  <c r="AC1834" i="70"/>
  <c r="AD1834" i="70" l="1"/>
  <c r="AE1834" i="70" s="1"/>
  <c r="AC1835" i="70"/>
  <c r="AD1835" i="70" l="1"/>
  <c r="AE1835" i="70" s="1"/>
  <c r="AC1836" i="70"/>
  <c r="AD1836" i="70" l="1"/>
  <c r="AE1836" i="70" s="1"/>
  <c r="AC1837" i="70"/>
  <c r="AD1837" i="70" l="1"/>
  <c r="AE1837" i="70" s="1"/>
  <c r="AC1838" i="70"/>
  <c r="AD1838" i="70" l="1"/>
  <c r="AE1838" i="70" s="1"/>
  <c r="AC1839" i="70"/>
  <c r="AD1839" i="70" l="1"/>
  <c r="AE1839" i="70" s="1"/>
  <c r="AC1840" i="70"/>
  <c r="AD1840" i="70" l="1"/>
  <c r="AE1840" i="70" s="1"/>
  <c r="AC1841" i="70"/>
  <c r="AD1841" i="70" l="1"/>
  <c r="AE1841" i="70" s="1"/>
  <c r="AC1842" i="70"/>
  <c r="AD1842" i="70" l="1"/>
  <c r="AE1842" i="70" s="1"/>
  <c r="AC1843" i="70"/>
  <c r="AD1843" i="70" l="1"/>
  <c r="AE1843" i="70" s="1"/>
  <c r="AC1844" i="70"/>
  <c r="AD1844" i="70" l="1"/>
  <c r="AE1844" i="70" s="1"/>
  <c r="AC1845" i="70"/>
  <c r="AD1845" i="70" l="1"/>
  <c r="AE1845" i="70" s="1"/>
  <c r="AC1846" i="70"/>
  <c r="AD1846" i="70" l="1"/>
  <c r="AE1846" i="70" s="1"/>
  <c r="AC1847" i="70"/>
  <c r="AD1847" i="70" l="1"/>
  <c r="AE1847" i="70" s="1"/>
  <c r="AC1848" i="70"/>
  <c r="AD1848" i="70" l="1"/>
  <c r="AE1848" i="70" s="1"/>
  <c r="AC1849" i="70"/>
  <c r="AD1849" i="70" l="1"/>
  <c r="AE1849" i="70" s="1"/>
  <c r="AC1850" i="70"/>
  <c r="AD1850" i="70" l="1"/>
  <c r="AE1850" i="70" s="1"/>
  <c r="AC1851" i="70"/>
  <c r="AD1851" i="70" l="1"/>
  <c r="AE1851" i="70" s="1"/>
  <c r="AC1852" i="70"/>
  <c r="AD1852" i="70" l="1"/>
  <c r="AE1852" i="70" s="1"/>
  <c r="AC1853" i="70"/>
  <c r="AD1853" i="70" l="1"/>
  <c r="AE1853" i="70" s="1"/>
  <c r="AC1854" i="70"/>
  <c r="AD1854" i="70" l="1"/>
  <c r="AE1854" i="70" s="1"/>
  <c r="AC1855" i="70"/>
  <c r="AD1855" i="70" l="1"/>
  <c r="AE1855" i="70" s="1"/>
  <c r="AC1856" i="70"/>
  <c r="AD1856" i="70" l="1"/>
  <c r="AE1856" i="70" s="1"/>
  <c r="AC1857" i="70"/>
  <c r="AD1857" i="70" l="1"/>
  <c r="AE1857" i="70" s="1"/>
  <c r="AC1858" i="70"/>
  <c r="AD1858" i="70" l="1"/>
  <c r="AE1858" i="70" s="1"/>
  <c r="AC1859" i="70"/>
  <c r="AD1859" i="70" l="1"/>
  <c r="AE1859" i="70" s="1"/>
  <c r="AC1860" i="70"/>
  <c r="AD1860" i="70" l="1"/>
  <c r="AE1860" i="70" s="1"/>
  <c r="AC1861" i="70"/>
  <c r="AD1861" i="70" l="1"/>
  <c r="AE1861" i="70" s="1"/>
  <c r="AC1862" i="70"/>
  <c r="AD1862" i="70" l="1"/>
  <c r="AE1862" i="70" s="1"/>
  <c r="AC1863" i="70"/>
  <c r="AD1863" i="70" l="1"/>
  <c r="AE1863" i="70" s="1"/>
  <c r="AC1864" i="70"/>
  <c r="AD1864" i="70" l="1"/>
  <c r="AE1864" i="70" s="1"/>
  <c r="AC1865" i="70"/>
  <c r="AD1865" i="70" l="1"/>
  <c r="AE1865" i="70" s="1"/>
  <c r="AC1866" i="70"/>
  <c r="AD1866" i="70" l="1"/>
  <c r="AE1866" i="70" s="1"/>
  <c r="AC1867" i="70"/>
  <c r="AD1867" i="70" l="1"/>
  <c r="AE1867" i="70" s="1"/>
  <c r="AC1868" i="70"/>
  <c r="AD1868" i="70" l="1"/>
  <c r="AE1868" i="70" s="1"/>
  <c r="AC1869" i="70"/>
  <c r="AD1869" i="70" l="1"/>
  <c r="AE1869" i="70" s="1"/>
  <c r="AC1870" i="70"/>
  <c r="AD1870" i="70" l="1"/>
  <c r="AE1870" i="70" s="1"/>
  <c r="AC1871" i="70"/>
  <c r="AD1871" i="70" l="1"/>
  <c r="AE1871" i="70" s="1"/>
  <c r="AC1872" i="70"/>
  <c r="AD1872" i="70" l="1"/>
  <c r="AE1872" i="70" s="1"/>
  <c r="AC1873" i="70"/>
  <c r="AD1873" i="70" l="1"/>
  <c r="AE1873" i="70" s="1"/>
  <c r="AC1874" i="70"/>
  <c r="AD1874" i="70" l="1"/>
  <c r="AE1874" i="70" s="1"/>
  <c r="AC1875" i="70"/>
  <c r="AD1875" i="70" l="1"/>
  <c r="AE1875" i="70" s="1"/>
  <c r="AC1876" i="70"/>
  <c r="AD1876" i="70" l="1"/>
  <c r="AE1876" i="70" s="1"/>
  <c r="AC1877" i="70"/>
  <c r="AD1877" i="70" l="1"/>
  <c r="AE1877" i="70" s="1"/>
  <c r="AC1878" i="70"/>
  <c r="AD1878" i="70" l="1"/>
  <c r="AE1878" i="70" s="1"/>
  <c r="AC1879" i="70"/>
  <c r="AD1879" i="70" l="1"/>
  <c r="AE1879" i="70" s="1"/>
  <c r="AC1880" i="70"/>
  <c r="AD1880" i="70" l="1"/>
  <c r="AE1880" i="70" s="1"/>
  <c r="AC1881" i="70"/>
  <c r="AD1881" i="70" l="1"/>
  <c r="AE1881" i="70" s="1"/>
  <c r="AC1882" i="70"/>
  <c r="AD1882" i="70" l="1"/>
  <c r="AE1882" i="70" s="1"/>
  <c r="AC1883" i="70"/>
  <c r="AD1883" i="70" l="1"/>
  <c r="AE1883" i="70" s="1"/>
  <c r="AC1884" i="70"/>
  <c r="AD1884" i="70" l="1"/>
  <c r="AE1884" i="70" s="1"/>
  <c r="AC1885" i="70"/>
  <c r="AD1885" i="70" l="1"/>
  <c r="AE1885" i="70" s="1"/>
  <c r="AC1886" i="70"/>
  <c r="AD1886" i="70" l="1"/>
  <c r="AE1886" i="70" s="1"/>
  <c r="AC1887" i="70"/>
  <c r="AD1887" i="70" l="1"/>
  <c r="AE1887" i="70" s="1"/>
  <c r="AC1888" i="70"/>
  <c r="AD1888" i="70" l="1"/>
  <c r="AE1888" i="70" s="1"/>
  <c r="AC1889" i="70"/>
  <c r="AD1889" i="70" l="1"/>
  <c r="AE1889" i="70" s="1"/>
  <c r="AC1890" i="70"/>
  <c r="AD1890" i="70" l="1"/>
  <c r="AE1890" i="70" s="1"/>
  <c r="AC1891" i="70"/>
  <c r="AD1891" i="70" l="1"/>
  <c r="AE1891" i="70" s="1"/>
  <c r="AC1892" i="70"/>
  <c r="AD1892" i="70" l="1"/>
  <c r="AE1892" i="70" s="1"/>
  <c r="AC1893" i="70"/>
  <c r="AD1893" i="70" l="1"/>
  <c r="AE1893" i="70" s="1"/>
  <c r="AC1894" i="70"/>
  <c r="AD1894" i="70" l="1"/>
  <c r="AE1894" i="70" s="1"/>
  <c r="AC1895" i="70"/>
  <c r="AD1895" i="70" l="1"/>
  <c r="AE1895" i="70" s="1"/>
  <c r="AC1896" i="70"/>
  <c r="AD1896" i="70" l="1"/>
  <c r="AE1896" i="70" s="1"/>
  <c r="AC1897" i="70"/>
  <c r="AD1897" i="70" l="1"/>
  <c r="AE1897" i="70" s="1"/>
  <c r="AC1898" i="70"/>
  <c r="AD1898" i="70" l="1"/>
  <c r="AE1898" i="70" s="1"/>
  <c r="AC1899" i="70"/>
  <c r="AD1899" i="70" l="1"/>
  <c r="AE1899" i="70" s="1"/>
  <c r="AC1900" i="70"/>
  <c r="AD1900" i="70" l="1"/>
  <c r="AE1900" i="70" s="1"/>
  <c r="AC1901" i="70"/>
  <c r="AD1901" i="70" l="1"/>
  <c r="AE1901" i="70" s="1"/>
  <c r="AC1902" i="70"/>
  <c r="AD1902" i="70" l="1"/>
  <c r="AE1902" i="70" s="1"/>
  <c r="AC1903" i="70"/>
  <c r="AD1903" i="70" l="1"/>
  <c r="AE1903" i="70" s="1"/>
  <c r="AC1904" i="70"/>
  <c r="AD1904" i="70" l="1"/>
  <c r="AE1904" i="70" s="1"/>
  <c r="AC1905" i="70"/>
  <c r="AD1905" i="70" l="1"/>
  <c r="AE1905" i="70" s="1"/>
  <c r="AC1906" i="70"/>
  <c r="AD1906" i="70" l="1"/>
  <c r="AE1906" i="70" s="1"/>
  <c r="AC1907" i="70"/>
  <c r="AD1907" i="70" l="1"/>
  <c r="AE1907" i="70" s="1"/>
  <c r="AC1908" i="70"/>
  <c r="AD1908" i="70" l="1"/>
  <c r="AE1908" i="70" s="1"/>
  <c r="AC1909" i="70"/>
  <c r="AD1909" i="70" l="1"/>
  <c r="AE1909" i="70" s="1"/>
  <c r="AC1910" i="70"/>
  <c r="AD1910" i="70" l="1"/>
  <c r="AE1910" i="70" s="1"/>
  <c r="AC1911" i="70"/>
  <c r="AD1911" i="70" l="1"/>
  <c r="AE1911" i="70" s="1"/>
  <c r="AC1912" i="70"/>
  <c r="AD1912" i="70" l="1"/>
  <c r="AE1912" i="70" s="1"/>
  <c r="AC1913" i="70"/>
  <c r="AD1913" i="70" l="1"/>
  <c r="AE1913" i="70" s="1"/>
  <c r="AC1914" i="70"/>
  <c r="AD1914" i="70" l="1"/>
  <c r="AE1914" i="70" s="1"/>
  <c r="AC1915" i="70"/>
  <c r="AD1915" i="70" l="1"/>
  <c r="AE1915" i="70" s="1"/>
  <c r="AC1916" i="70"/>
  <c r="AD1916" i="70" l="1"/>
  <c r="AE1916" i="70" s="1"/>
  <c r="AC1917" i="70"/>
  <c r="AD1917" i="70" l="1"/>
  <c r="AE1917" i="70" s="1"/>
  <c r="AC1918" i="70"/>
  <c r="AD1918" i="70" l="1"/>
  <c r="AE1918" i="70" s="1"/>
  <c r="AC1919" i="70"/>
  <c r="AD1919" i="70" l="1"/>
  <c r="AE1919" i="70" s="1"/>
  <c r="AC1920" i="70"/>
  <c r="AD1920" i="70" l="1"/>
  <c r="AE1920" i="70" s="1"/>
  <c r="AC1921" i="70"/>
  <c r="AD1921" i="70" l="1"/>
  <c r="AE1921" i="70" s="1"/>
  <c r="AC1922" i="70"/>
  <c r="AD1922" i="70" l="1"/>
  <c r="AE1922" i="70" s="1"/>
  <c r="AC1923" i="70"/>
  <c r="AD1923" i="70" l="1"/>
  <c r="AE1923" i="70" s="1"/>
  <c r="AC1924" i="70"/>
  <c r="AD1924" i="70" l="1"/>
  <c r="AE1924" i="70" s="1"/>
  <c r="AC1925" i="70"/>
  <c r="AD1925" i="70" l="1"/>
  <c r="AE1925" i="70" s="1"/>
  <c r="AC1926" i="70"/>
  <c r="AD1926" i="70" l="1"/>
  <c r="AE1926" i="70" s="1"/>
  <c r="AC1927" i="70"/>
  <c r="AD1927" i="70" l="1"/>
  <c r="AE1927" i="70" s="1"/>
  <c r="AC1928" i="70"/>
  <c r="AD1928" i="70" l="1"/>
  <c r="AE1928" i="70" s="1"/>
  <c r="AC1929" i="70"/>
  <c r="AD1929" i="70" l="1"/>
  <c r="AE1929" i="70" s="1"/>
  <c r="AC1930" i="70"/>
  <c r="AD1930" i="70" l="1"/>
  <c r="AE1930" i="70" s="1"/>
  <c r="AC1931" i="70"/>
  <c r="AD1931" i="70" l="1"/>
  <c r="AE1931" i="70" s="1"/>
  <c r="AC1932" i="70"/>
  <c r="AD1932" i="70" l="1"/>
  <c r="AE1932" i="70" s="1"/>
  <c r="AC1933" i="70"/>
  <c r="AD1933" i="70" l="1"/>
  <c r="AE1933" i="70" s="1"/>
  <c r="AC1934" i="70"/>
  <c r="AD1934" i="70" l="1"/>
  <c r="AE1934" i="70" s="1"/>
  <c r="AC1935" i="70"/>
  <c r="AD1935" i="70" l="1"/>
  <c r="AE1935" i="70" s="1"/>
  <c r="AC1936" i="70"/>
  <c r="AD1936" i="70" l="1"/>
  <c r="AE1936" i="70" s="1"/>
  <c r="AC1937" i="70"/>
  <c r="AD1937" i="70" l="1"/>
  <c r="AE1937" i="70" s="1"/>
  <c r="AC1938" i="70"/>
  <c r="AD1938" i="70" l="1"/>
  <c r="AE1938" i="70" s="1"/>
  <c r="AC1939" i="70"/>
  <c r="AD1939" i="70" l="1"/>
  <c r="AE1939" i="70" s="1"/>
  <c r="AC1940" i="70"/>
  <c r="AD1940" i="70" l="1"/>
  <c r="AE1940" i="70" s="1"/>
  <c r="AC1941" i="70"/>
  <c r="AD1941" i="70" l="1"/>
  <c r="AE1941" i="70" s="1"/>
  <c r="AC1942" i="70"/>
  <c r="AD1942" i="70" l="1"/>
  <c r="AE1942" i="70" s="1"/>
  <c r="AC1943" i="70"/>
  <c r="AD1943" i="70" l="1"/>
  <c r="AE1943" i="70" s="1"/>
  <c r="AC1944" i="70"/>
  <c r="AD1944" i="70" l="1"/>
  <c r="AE1944" i="70" s="1"/>
  <c r="AC1945" i="70"/>
  <c r="AD1945" i="70" l="1"/>
  <c r="AE1945" i="70" s="1"/>
  <c r="AC1946" i="70"/>
  <c r="AD1946" i="70" l="1"/>
  <c r="AE1946" i="70" s="1"/>
  <c r="AC1947" i="70"/>
  <c r="AD1947" i="70" l="1"/>
  <c r="AE1947" i="70" s="1"/>
  <c r="AC1948" i="70"/>
  <c r="AD1948" i="70" l="1"/>
  <c r="AE1948" i="70" s="1"/>
  <c r="AC1949" i="70"/>
  <c r="AD1949" i="70" l="1"/>
  <c r="AE1949" i="70" s="1"/>
  <c r="AC1950" i="70"/>
  <c r="AD1950" i="70" l="1"/>
  <c r="AE1950" i="70" s="1"/>
  <c r="AC1951" i="70"/>
  <c r="AD1951" i="70" l="1"/>
  <c r="AE1951" i="70" s="1"/>
  <c r="AC1952" i="70"/>
  <c r="AD1952" i="70" l="1"/>
  <c r="AE1952" i="70" s="1"/>
  <c r="AC1953" i="70"/>
  <c r="AD1953" i="70" l="1"/>
  <c r="AE1953" i="70" s="1"/>
  <c r="AC1954" i="70"/>
  <c r="AD1954" i="70" l="1"/>
  <c r="AE1954" i="70" s="1"/>
  <c r="AC1955" i="70"/>
  <c r="AD1955" i="70" l="1"/>
  <c r="AE1955" i="70" s="1"/>
  <c r="AC1956" i="70"/>
  <c r="AD1956" i="70" l="1"/>
  <c r="AE1956" i="70" s="1"/>
  <c r="AC1957" i="70"/>
  <c r="AD1957" i="70" l="1"/>
  <c r="AE1957" i="70" s="1"/>
  <c r="AC1958" i="70"/>
  <c r="AD1958" i="70" l="1"/>
  <c r="AE1958" i="70" s="1"/>
  <c r="AC1959" i="70"/>
  <c r="AD1959" i="70" l="1"/>
  <c r="AE1959" i="70" s="1"/>
  <c r="AC1960" i="70"/>
  <c r="AD1960" i="70" l="1"/>
  <c r="AE1960" i="70" s="1"/>
  <c r="AC1961" i="70"/>
  <c r="AD1961" i="70" l="1"/>
  <c r="AE1961" i="70" s="1"/>
  <c r="AC1962" i="70"/>
  <c r="AD1962" i="70" l="1"/>
  <c r="AE1962" i="70" s="1"/>
  <c r="AC1963" i="70"/>
  <c r="AD1963" i="70" l="1"/>
  <c r="AE1963" i="70" s="1"/>
  <c r="AC1964" i="70"/>
  <c r="AD1964" i="70" l="1"/>
  <c r="AE1964" i="70" s="1"/>
  <c r="AC1965" i="70"/>
  <c r="AD1965" i="70" l="1"/>
  <c r="AE1965" i="70" s="1"/>
  <c r="AC1966" i="70"/>
  <c r="AD1966" i="70" l="1"/>
  <c r="AE1966" i="70" s="1"/>
  <c r="AC1967" i="70"/>
  <c r="AD1967" i="70" l="1"/>
  <c r="AE1967" i="70" s="1"/>
  <c r="AC1968" i="70"/>
  <c r="AD1968" i="70" l="1"/>
  <c r="AE1968" i="70" s="1"/>
  <c r="AC1969" i="70"/>
  <c r="AD1969" i="70" l="1"/>
  <c r="AE1969" i="70" s="1"/>
  <c r="AC1970" i="70"/>
  <c r="AD1970" i="70" l="1"/>
  <c r="AE1970" i="70" s="1"/>
  <c r="AC1971" i="70"/>
  <c r="AD1971" i="70" l="1"/>
  <c r="AE1971" i="70" s="1"/>
  <c r="AC1972" i="70"/>
  <c r="AD1972" i="70" l="1"/>
  <c r="AE1972" i="70" s="1"/>
  <c r="AC1973" i="70"/>
  <c r="AD1973" i="70" l="1"/>
  <c r="AE1973" i="70" s="1"/>
  <c r="AC1974" i="70"/>
  <c r="AD1974" i="70" l="1"/>
  <c r="AE1974" i="70" s="1"/>
  <c r="AC1975" i="70"/>
  <c r="AD1975" i="70" l="1"/>
  <c r="AE1975" i="70" s="1"/>
  <c r="AC1976" i="70"/>
  <c r="AD1976" i="70" l="1"/>
  <c r="AE1976" i="70" s="1"/>
  <c r="AC1977" i="70"/>
  <c r="AD1977" i="70" l="1"/>
  <c r="AE1977" i="70" s="1"/>
  <c r="AC1978" i="70"/>
  <c r="AD1978" i="70" l="1"/>
  <c r="AE1978" i="70" s="1"/>
  <c r="AC1979" i="70"/>
  <c r="AD1979" i="70" l="1"/>
  <c r="AE1979" i="70" s="1"/>
  <c r="AC1980" i="70"/>
  <c r="AD1980" i="70" l="1"/>
  <c r="AE1980" i="70" s="1"/>
  <c r="AC1981" i="70"/>
  <c r="AD1981" i="70" l="1"/>
  <c r="AE1981" i="70" s="1"/>
  <c r="AC1982" i="70"/>
  <c r="AD1982" i="70" l="1"/>
  <c r="AE1982" i="70" s="1"/>
  <c r="AC1983" i="70"/>
  <c r="AD1983" i="70" l="1"/>
  <c r="AE1983" i="70" s="1"/>
  <c r="AC1984" i="70"/>
  <c r="AD1984" i="70" l="1"/>
  <c r="AE1984" i="70" s="1"/>
  <c r="AC1985" i="70"/>
  <c r="AD1985" i="70" l="1"/>
  <c r="AE1985" i="70" s="1"/>
  <c r="AC1986" i="70"/>
  <c r="AD1986" i="70" l="1"/>
  <c r="AE1986" i="70" s="1"/>
  <c r="AC1987" i="70"/>
  <c r="AD1987" i="70" l="1"/>
  <c r="AE1987" i="70" s="1"/>
  <c r="AC1988" i="70"/>
  <c r="AD1988" i="70" l="1"/>
  <c r="AE1988" i="70" s="1"/>
  <c r="AC1989" i="70"/>
  <c r="AD1989" i="70" l="1"/>
  <c r="AE1989" i="70" s="1"/>
  <c r="AC1990" i="70"/>
  <c r="AD1990" i="70" l="1"/>
  <c r="AE1990" i="70" s="1"/>
  <c r="AC1991" i="70"/>
  <c r="AD1991" i="70" l="1"/>
  <c r="AE1991" i="70" s="1"/>
  <c r="AC1992" i="70"/>
  <c r="AD1992" i="70" l="1"/>
  <c r="AE1992" i="70" s="1"/>
  <c r="AC1993" i="70"/>
  <c r="AD1993" i="70" l="1"/>
  <c r="AE1993" i="70" s="1"/>
  <c r="AC1994" i="70"/>
  <c r="AD1994" i="70" l="1"/>
  <c r="AE1994" i="70" s="1"/>
  <c r="AC1995" i="70"/>
  <c r="AD1995" i="70" l="1"/>
  <c r="AE1995" i="70" s="1"/>
  <c r="AC1996" i="70"/>
  <c r="AD1996" i="70" l="1"/>
  <c r="AE1996" i="70" s="1"/>
  <c r="AC1997" i="70"/>
  <c r="AD1997" i="70" l="1"/>
  <c r="AE1997" i="70" s="1"/>
  <c r="AC1998" i="70"/>
  <c r="AD1998" i="70" l="1"/>
  <c r="AE1998" i="70" s="1"/>
  <c r="AC1999" i="70"/>
  <c r="AD1999" i="70" l="1"/>
  <c r="AE1999" i="70" s="1"/>
  <c r="AC2000" i="70"/>
  <c r="AD2000" i="70" l="1"/>
  <c r="AE2000" i="70" s="1"/>
  <c r="AC2001" i="70"/>
  <c r="AD2001" i="70" l="1"/>
  <c r="AE2001" i="70" s="1"/>
  <c r="AC2002" i="70"/>
  <c r="AD2002" i="70" l="1"/>
  <c r="AE2002" i="70" s="1"/>
  <c r="AC2003" i="70"/>
  <c r="AD2003" i="70" l="1"/>
  <c r="AE2003" i="70" s="1"/>
  <c r="AC2004" i="70"/>
  <c r="AD2004" i="70" l="1"/>
  <c r="AE2004" i="70" s="1"/>
  <c r="AC2005" i="70"/>
  <c r="AD2005" i="70" l="1"/>
  <c r="AE2005" i="70" s="1"/>
  <c r="AC2006" i="70"/>
  <c r="AD2006" i="70" l="1"/>
  <c r="AE2006" i="70" s="1"/>
  <c r="AC2007" i="70"/>
  <c r="AD2007" i="70" l="1"/>
  <c r="AE2007" i="70" s="1"/>
  <c r="AC2008" i="70"/>
  <c r="AD2008" i="70" l="1"/>
  <c r="AE2008" i="70" s="1"/>
  <c r="AC2009" i="70"/>
  <c r="AD2009" i="70" l="1"/>
  <c r="AE2009" i="70" s="1"/>
  <c r="AC2010" i="70"/>
  <c r="AD2010" i="70" l="1"/>
  <c r="AE2010" i="70" s="1"/>
  <c r="AC2011" i="70"/>
  <c r="AD2011" i="70" l="1"/>
  <c r="AE2011" i="70" s="1"/>
  <c r="AC2012" i="70"/>
  <c r="AD2012" i="70" l="1"/>
  <c r="AE2012" i="70" s="1"/>
  <c r="AC2013" i="70"/>
  <c r="AD2013" i="70" l="1"/>
  <c r="AE2013" i="70" s="1"/>
  <c r="AC2014" i="70"/>
  <c r="AD2014" i="70" l="1"/>
  <c r="AE2014" i="70" s="1"/>
  <c r="AC2015" i="70"/>
  <c r="AD2015" i="70" l="1"/>
  <c r="AE2015" i="70" s="1"/>
  <c r="AC2016" i="70"/>
  <c r="AD2016" i="70" l="1"/>
  <c r="AE2016" i="70" s="1"/>
  <c r="AC2017" i="70"/>
  <c r="AD2017" i="70" l="1"/>
  <c r="AE2017" i="70" s="1"/>
  <c r="AC2018" i="70"/>
  <c r="AD2018" i="70" l="1"/>
  <c r="AE2018" i="70" s="1"/>
  <c r="AC2019" i="70"/>
  <c r="AD2019" i="70" l="1"/>
  <c r="AE2019" i="70" s="1"/>
  <c r="AC2020" i="70"/>
  <c r="AD2020" i="70" l="1"/>
  <c r="AE2020" i="70" s="1"/>
  <c r="AC2021" i="70"/>
  <c r="AD2021" i="70" l="1"/>
  <c r="AE2021" i="70" s="1"/>
  <c r="AC2022" i="70"/>
  <c r="AD2022" i="70" l="1"/>
  <c r="AE2022" i="70" s="1"/>
  <c r="AC2023" i="70"/>
  <c r="AD2023" i="70" l="1"/>
  <c r="AE2023" i="70" s="1"/>
  <c r="AC2024" i="70"/>
  <c r="AD2024" i="70" l="1"/>
  <c r="AE2024" i="70" s="1"/>
  <c r="AC2025" i="70"/>
  <c r="AD2025" i="70" l="1"/>
  <c r="AE2025" i="70" s="1"/>
  <c r="AC2026" i="70"/>
  <c r="AD2026" i="70" l="1"/>
  <c r="AE2026" i="70" s="1"/>
  <c r="AC2027" i="70"/>
  <c r="AD2027" i="70" l="1"/>
  <c r="AE2027" i="70" s="1"/>
  <c r="AC2028" i="70"/>
  <c r="AD2028" i="70" l="1"/>
  <c r="AE2028" i="70" s="1"/>
  <c r="AC2029" i="70"/>
  <c r="AD2029" i="70" l="1"/>
  <c r="AE2029" i="70" s="1"/>
  <c r="AC2030" i="70"/>
  <c r="AD2030" i="70" l="1"/>
  <c r="AE2030" i="70" s="1"/>
  <c r="AC2031" i="70"/>
  <c r="AD2031" i="70" l="1"/>
  <c r="AE2031" i="70" s="1"/>
  <c r="AC2032" i="70"/>
  <c r="AD2032" i="70" l="1"/>
  <c r="AE2032" i="70" s="1"/>
  <c r="AC2033" i="70"/>
  <c r="AD2033" i="70" l="1"/>
  <c r="AE2033" i="70" s="1"/>
  <c r="AC2034" i="70"/>
  <c r="AD2034" i="70" l="1"/>
  <c r="AE2034" i="70" s="1"/>
  <c r="AC2035" i="70"/>
  <c r="AD2035" i="70" l="1"/>
  <c r="AE2035" i="70" s="1"/>
  <c r="AC2036" i="70"/>
  <c r="AD2036" i="70" l="1"/>
  <c r="AE2036" i="70" s="1"/>
  <c r="AC2037" i="70"/>
  <c r="AD2037" i="70" l="1"/>
  <c r="AE2037" i="70" s="1"/>
  <c r="AC2038" i="70"/>
  <c r="AD2038" i="70" l="1"/>
  <c r="AE2038" i="70" s="1"/>
  <c r="AC2039" i="70"/>
  <c r="AD2039" i="70" l="1"/>
  <c r="AE2039" i="70" s="1"/>
  <c r="AC2040" i="70"/>
  <c r="AD2040" i="70" l="1"/>
  <c r="AE2040" i="70" s="1"/>
  <c r="AC2041" i="70"/>
  <c r="AD2041" i="70" l="1"/>
  <c r="AE2041" i="70" s="1"/>
  <c r="AC2042" i="70"/>
  <c r="AD2042" i="70" l="1"/>
  <c r="AE2042" i="70" s="1"/>
  <c r="AC2043" i="70"/>
  <c r="AD2043" i="70" l="1"/>
  <c r="AE2043" i="70" s="1"/>
  <c r="AC2044" i="70"/>
  <c r="AD2044" i="70" l="1"/>
  <c r="AE2044" i="70" s="1"/>
  <c r="AC2045" i="70"/>
  <c r="AD2045" i="70" l="1"/>
  <c r="AE2045" i="70" s="1"/>
  <c r="AC2046" i="70"/>
  <c r="AD2046" i="70" l="1"/>
  <c r="AE2046" i="70" s="1"/>
  <c r="AC2047" i="70"/>
  <c r="AD2047" i="70" l="1"/>
  <c r="AE2047" i="70" s="1"/>
  <c r="AC2048" i="70"/>
  <c r="AD2048" i="70" l="1"/>
  <c r="AE2048" i="70" s="1"/>
  <c r="AC2049" i="70"/>
  <c r="AD2049" i="70" l="1"/>
  <c r="AE2049" i="70" s="1"/>
  <c r="AC2050" i="70"/>
  <c r="AD2050" i="70" l="1"/>
  <c r="AE2050" i="70" s="1"/>
  <c r="AC2051" i="70"/>
  <c r="AD2051" i="70" l="1"/>
  <c r="AE2051" i="70" s="1"/>
  <c r="AC2052" i="70"/>
  <c r="AD2052" i="70" l="1"/>
  <c r="AE2052" i="70" s="1"/>
  <c r="AC2053" i="70"/>
  <c r="AD2053" i="70" l="1"/>
  <c r="AE2053" i="70" s="1"/>
  <c r="AC2054" i="70"/>
  <c r="AD2054" i="70" l="1"/>
  <c r="AE2054" i="70" s="1"/>
  <c r="AC2055" i="70"/>
  <c r="AD2055" i="70" l="1"/>
  <c r="AE2055" i="70" s="1"/>
  <c r="AC2056" i="70"/>
  <c r="AD2056" i="70" l="1"/>
  <c r="AE2056" i="70" s="1"/>
  <c r="AC2057" i="70"/>
  <c r="AD2057" i="70" l="1"/>
  <c r="AE2057" i="70" s="1"/>
  <c r="AC2058" i="70"/>
  <c r="AD2058" i="70" l="1"/>
  <c r="AE2058" i="70" s="1"/>
  <c r="AC2059" i="70"/>
  <c r="AD2059" i="70" l="1"/>
  <c r="AE2059" i="70" s="1"/>
  <c r="AC2060" i="70"/>
  <c r="AD2060" i="70" l="1"/>
  <c r="AE2060" i="70" s="1"/>
  <c r="AC2061" i="70"/>
  <c r="AD2061" i="70" l="1"/>
  <c r="AE2061" i="70" s="1"/>
  <c r="AC2062" i="70"/>
  <c r="AD2062" i="70" l="1"/>
  <c r="AE2062" i="70" s="1"/>
  <c r="AC2063" i="70"/>
  <c r="AD2063" i="70" l="1"/>
  <c r="AE2063" i="70" s="1"/>
  <c r="AC2064" i="70"/>
  <c r="AD2064" i="70" l="1"/>
  <c r="AE2064" i="70" s="1"/>
  <c r="AC2065" i="70"/>
  <c r="AD2065" i="70" l="1"/>
  <c r="AE2065" i="70" s="1"/>
  <c r="AC2066" i="70"/>
  <c r="AD2066" i="70" l="1"/>
  <c r="AE2066" i="70" s="1"/>
  <c r="AC2067" i="70"/>
  <c r="AD2067" i="70" l="1"/>
  <c r="AE2067" i="70" s="1"/>
  <c r="AC2068" i="70"/>
  <c r="AD2068" i="70" l="1"/>
  <c r="AE2068" i="70" s="1"/>
  <c r="AC2069" i="70"/>
  <c r="AD2069" i="70" l="1"/>
  <c r="AE2069" i="70" s="1"/>
  <c r="AC2070" i="70"/>
  <c r="AD2070" i="70" l="1"/>
  <c r="AE2070" i="70" s="1"/>
  <c r="AC2071" i="70"/>
  <c r="AD2071" i="70" l="1"/>
  <c r="AE2071" i="70" s="1"/>
  <c r="AC2072" i="70"/>
  <c r="AD2072" i="70" l="1"/>
  <c r="AE2072" i="70" s="1"/>
  <c r="AC2073" i="70"/>
  <c r="AD2073" i="70" l="1"/>
  <c r="AE2073" i="70" s="1"/>
  <c r="AC2074" i="70"/>
  <c r="AD2074" i="70" l="1"/>
  <c r="AE2074" i="70" s="1"/>
  <c r="AC2075" i="70"/>
  <c r="AD2075" i="70" l="1"/>
  <c r="AE2075" i="70" s="1"/>
  <c r="AC2076" i="70"/>
  <c r="AD2076" i="70" l="1"/>
  <c r="AE2076" i="70" s="1"/>
  <c r="AC2077" i="70"/>
  <c r="AD2077" i="70" l="1"/>
  <c r="AE2077" i="70" s="1"/>
  <c r="AC2078" i="70"/>
  <c r="AD2078" i="70" l="1"/>
  <c r="AE2078" i="70" s="1"/>
  <c r="AC2079" i="70"/>
  <c r="AD2079" i="70" l="1"/>
  <c r="AE2079" i="70" s="1"/>
  <c r="AC2080" i="70"/>
  <c r="AD2080" i="70" l="1"/>
  <c r="AE2080" i="70" s="1"/>
  <c r="AC2081" i="70"/>
  <c r="AD2081" i="70" l="1"/>
  <c r="AE2081" i="70" s="1"/>
  <c r="AC2082" i="70"/>
  <c r="AD2082" i="70" l="1"/>
  <c r="AE2082" i="70" s="1"/>
  <c r="AC2083" i="70"/>
  <c r="AD2083" i="70" l="1"/>
  <c r="AE2083" i="70" s="1"/>
  <c r="AC2084" i="70"/>
  <c r="AD2084" i="70" l="1"/>
  <c r="AE2084" i="70" s="1"/>
  <c r="AC2085" i="70"/>
  <c r="AD2085" i="70" l="1"/>
  <c r="AE2085" i="70" s="1"/>
  <c r="AC2086" i="70"/>
  <c r="AD2086" i="70" l="1"/>
  <c r="AE2086" i="70" s="1"/>
  <c r="AC2087" i="70"/>
  <c r="AD2087" i="70" l="1"/>
  <c r="AE2087" i="70" s="1"/>
  <c r="AC2088" i="70"/>
  <c r="AD2088" i="70" l="1"/>
  <c r="AE2088" i="70" s="1"/>
  <c r="AC2089" i="70"/>
  <c r="AD2089" i="70" l="1"/>
  <c r="AE2089" i="70" s="1"/>
  <c r="AC2090" i="70"/>
  <c r="AD2090" i="70" l="1"/>
  <c r="AE2090" i="70" s="1"/>
  <c r="AC2091" i="70"/>
  <c r="AD2091" i="70" l="1"/>
  <c r="AE2091" i="70" s="1"/>
  <c r="AC2092" i="70"/>
  <c r="AD2092" i="70" l="1"/>
  <c r="AE2092" i="70" s="1"/>
  <c r="AC2093" i="70"/>
  <c r="AD2093" i="70" l="1"/>
  <c r="AE2093" i="70" s="1"/>
  <c r="AC2094" i="70"/>
  <c r="AD2094" i="70" l="1"/>
  <c r="AE2094" i="70" s="1"/>
  <c r="AC2095" i="70"/>
  <c r="AD2095" i="70" l="1"/>
  <c r="AE2095" i="70" s="1"/>
  <c r="AC2096" i="70"/>
  <c r="AD2096" i="70" l="1"/>
  <c r="AE2096" i="70" s="1"/>
  <c r="AC2097" i="70"/>
  <c r="AD2097" i="70" l="1"/>
  <c r="AE2097" i="70" s="1"/>
  <c r="AC2098" i="70"/>
  <c r="AD2098" i="70" l="1"/>
  <c r="AE2098" i="70" s="1"/>
  <c r="AC2099" i="70"/>
  <c r="AD2099" i="70" l="1"/>
  <c r="AE2099" i="70" s="1"/>
  <c r="AC2100" i="70"/>
  <c r="AD2100" i="70" l="1"/>
  <c r="AE2100" i="70" s="1"/>
  <c r="AC2101" i="70"/>
  <c r="AD2101" i="70" l="1"/>
  <c r="AE2101" i="70" s="1"/>
  <c r="AC2102" i="70"/>
  <c r="AD2102" i="70" l="1"/>
  <c r="AE2102" i="70" s="1"/>
  <c r="AC2103" i="70"/>
  <c r="AD2103" i="70" l="1"/>
  <c r="AE2103" i="70" s="1"/>
  <c r="AC2104" i="70"/>
  <c r="AD2104" i="70" l="1"/>
  <c r="AE2104" i="70" s="1"/>
  <c r="AC2105" i="70"/>
  <c r="AD2105" i="70" l="1"/>
  <c r="AE2105" i="70" s="1"/>
  <c r="AC2106" i="70"/>
  <c r="AD2106" i="70" l="1"/>
  <c r="AE2106" i="70" s="1"/>
  <c r="AC2107" i="70"/>
  <c r="AD2107" i="70" l="1"/>
  <c r="AE2107" i="70" s="1"/>
  <c r="AC2108" i="70"/>
  <c r="AD2108" i="70" l="1"/>
  <c r="AE2108" i="70" s="1"/>
  <c r="AC2109" i="70"/>
  <c r="AD2109" i="70" l="1"/>
  <c r="AE2109" i="70" s="1"/>
  <c r="AC2110" i="70"/>
  <c r="AD2110" i="70" l="1"/>
  <c r="AE2110" i="70" s="1"/>
  <c r="AC2111" i="70"/>
  <c r="AD2111" i="70" l="1"/>
  <c r="AE2111" i="70" s="1"/>
  <c r="AC2112" i="70"/>
  <c r="AD2112" i="70" l="1"/>
  <c r="AE2112" i="70" s="1"/>
  <c r="AC2113" i="70"/>
  <c r="AD2113" i="70" l="1"/>
  <c r="AE2113" i="70" s="1"/>
  <c r="AC2114" i="70"/>
  <c r="AD2114" i="70" l="1"/>
  <c r="AE2114" i="70" s="1"/>
  <c r="AC2115" i="70"/>
  <c r="AD2115" i="70" l="1"/>
  <c r="AE2115" i="70" s="1"/>
  <c r="AC2116" i="70"/>
  <c r="AD2116" i="70" l="1"/>
  <c r="AE2116" i="70" s="1"/>
  <c r="AC2117" i="70"/>
  <c r="AD2117" i="70" l="1"/>
  <c r="AE2117" i="70" s="1"/>
  <c r="AC2118" i="70"/>
  <c r="AD2118" i="70" l="1"/>
  <c r="AE2118" i="70" s="1"/>
  <c r="AC2119" i="70"/>
  <c r="AD2119" i="70" l="1"/>
  <c r="AE2119" i="70" s="1"/>
  <c r="AC2120" i="70"/>
  <c r="AD2120" i="70" l="1"/>
  <c r="AE2120" i="70" s="1"/>
  <c r="AC2121" i="70"/>
  <c r="AD2121" i="70" l="1"/>
  <c r="AE2121" i="70" s="1"/>
  <c r="AC2122" i="70"/>
  <c r="AD2122" i="70" l="1"/>
  <c r="AE2122" i="70" s="1"/>
  <c r="AC2123" i="70"/>
  <c r="AD2123" i="70" l="1"/>
  <c r="AE2123" i="70" s="1"/>
  <c r="AC2124" i="70"/>
  <c r="AD2124" i="70" l="1"/>
  <c r="AE2124" i="70" s="1"/>
  <c r="AC2125" i="70"/>
  <c r="AD2125" i="70" l="1"/>
  <c r="AE2125" i="70" s="1"/>
  <c r="AC2126" i="70"/>
  <c r="AD2126" i="70" l="1"/>
  <c r="AE2126" i="70" s="1"/>
  <c r="AC2127" i="70"/>
  <c r="AD2127" i="70" l="1"/>
  <c r="AE2127" i="70" s="1"/>
  <c r="AC2128" i="70"/>
  <c r="AD2128" i="70" l="1"/>
  <c r="AE2128" i="70" s="1"/>
  <c r="AC2129" i="70"/>
  <c r="AD2129" i="70" l="1"/>
  <c r="AE2129" i="70" s="1"/>
  <c r="AC2130" i="70"/>
  <c r="AD2130" i="70" l="1"/>
  <c r="AE2130" i="70" s="1"/>
  <c r="AC2131" i="70"/>
  <c r="AD2131" i="70" l="1"/>
  <c r="AE2131" i="70" s="1"/>
  <c r="AC2132" i="70"/>
  <c r="AD2132" i="70" l="1"/>
  <c r="AE2132" i="70" s="1"/>
  <c r="AC2133" i="70"/>
  <c r="AD2133" i="70" l="1"/>
  <c r="AE2133" i="70" s="1"/>
  <c r="AC2134" i="70"/>
  <c r="AD2134" i="70" l="1"/>
  <c r="AE2134" i="70" s="1"/>
  <c r="AC2135" i="70"/>
  <c r="AD2135" i="70" l="1"/>
  <c r="AE2135" i="70" s="1"/>
  <c r="AC2136" i="70"/>
  <c r="AD2136" i="70" l="1"/>
  <c r="AE2136" i="70" s="1"/>
  <c r="AC2137" i="70"/>
  <c r="AD2137" i="70" l="1"/>
  <c r="AE2137" i="70" s="1"/>
  <c r="AC2138" i="70"/>
  <c r="AD2138" i="70" l="1"/>
  <c r="AE2138" i="70" s="1"/>
  <c r="AC2139" i="70"/>
  <c r="AD2139" i="70" l="1"/>
  <c r="AE2139" i="70" s="1"/>
  <c r="AC2140" i="70"/>
  <c r="AD2140" i="70" l="1"/>
  <c r="AE2140" i="70" s="1"/>
  <c r="AC2141" i="70"/>
  <c r="AD2141" i="70" l="1"/>
  <c r="AE2141" i="70" s="1"/>
  <c r="AC2142" i="70"/>
  <c r="AD2142" i="70" l="1"/>
  <c r="AE2142" i="70" s="1"/>
  <c r="AC2143" i="70"/>
  <c r="AD2143" i="70" l="1"/>
  <c r="AE2143" i="70" s="1"/>
  <c r="AC2144" i="70"/>
  <c r="AD2144" i="70" l="1"/>
  <c r="AE2144" i="70" s="1"/>
  <c r="AC2145" i="70"/>
  <c r="AD2145" i="70" l="1"/>
  <c r="AE2145" i="70" s="1"/>
  <c r="AC2146" i="70"/>
  <c r="AD2146" i="70" l="1"/>
  <c r="AE2146" i="70" s="1"/>
  <c r="AC2147" i="70"/>
  <c r="AD2147" i="70" l="1"/>
  <c r="AE2147" i="70" s="1"/>
  <c r="AC2148" i="70"/>
  <c r="AD2148" i="70" l="1"/>
  <c r="AE2148" i="70" s="1"/>
  <c r="AC2149" i="70"/>
  <c r="AD2149" i="70" l="1"/>
  <c r="AE2149" i="70" s="1"/>
  <c r="AC2150" i="70"/>
  <c r="AD2150" i="70" l="1"/>
  <c r="AE2150" i="70" s="1"/>
  <c r="AC2151" i="70"/>
  <c r="AD2151" i="70" l="1"/>
  <c r="AE2151" i="70" s="1"/>
  <c r="AC2152" i="70"/>
  <c r="AD2152" i="70" l="1"/>
  <c r="AE2152" i="70" s="1"/>
  <c r="AC2153" i="70"/>
  <c r="AD2153" i="70" l="1"/>
  <c r="AE2153" i="70" s="1"/>
  <c r="AC2154" i="70"/>
  <c r="AD2154" i="70" l="1"/>
  <c r="AE2154" i="70" s="1"/>
  <c r="AC2155" i="70"/>
  <c r="AD2155" i="70" l="1"/>
  <c r="AE2155" i="70" s="1"/>
  <c r="AC2156" i="70"/>
  <c r="AD2156" i="70" l="1"/>
  <c r="AE2156" i="70" s="1"/>
  <c r="AC2157" i="70"/>
  <c r="AD2157" i="70" l="1"/>
  <c r="AE2157" i="70" s="1"/>
  <c r="AC2158" i="70"/>
  <c r="AD2158" i="70" l="1"/>
  <c r="AE2158" i="70" s="1"/>
  <c r="AC2159" i="70"/>
  <c r="AD2159" i="70" l="1"/>
  <c r="AE2159" i="70" s="1"/>
  <c r="AC2160" i="70"/>
  <c r="AD2160" i="70" l="1"/>
  <c r="AE2160" i="70" s="1"/>
  <c r="AC2161" i="70"/>
  <c r="AD2161" i="70" l="1"/>
  <c r="AE2161" i="70" s="1"/>
  <c r="AC2162" i="70"/>
  <c r="AD2162" i="70" l="1"/>
  <c r="AE2162" i="70" s="1"/>
  <c r="AC2163" i="70"/>
  <c r="AD2163" i="70" l="1"/>
  <c r="AE2163" i="70" s="1"/>
  <c r="AC2164" i="70"/>
  <c r="AD2164" i="70" l="1"/>
  <c r="AE2164" i="70" s="1"/>
  <c r="AC2165" i="70"/>
  <c r="AD2165" i="70" l="1"/>
  <c r="AE2165" i="70" s="1"/>
  <c r="AC2166" i="70"/>
  <c r="AD2166" i="70" l="1"/>
  <c r="AE2166" i="70" s="1"/>
  <c r="AC2167" i="70"/>
  <c r="AD2167" i="70" l="1"/>
  <c r="AE2167" i="70" s="1"/>
  <c r="AC2168" i="70"/>
  <c r="AD2168" i="70" l="1"/>
  <c r="AE2168" i="70" s="1"/>
  <c r="AC2169" i="70"/>
  <c r="AD2169" i="70" l="1"/>
  <c r="AE2169" i="70" s="1"/>
  <c r="AC2170" i="70"/>
  <c r="AD2170" i="70" l="1"/>
  <c r="AE2170" i="70" s="1"/>
  <c r="AC2171" i="70"/>
  <c r="AD2171" i="70" l="1"/>
  <c r="AE2171" i="70" s="1"/>
  <c r="AC2172" i="70"/>
  <c r="AD2172" i="70" l="1"/>
  <c r="AE2172" i="70" s="1"/>
  <c r="AC2173" i="70"/>
  <c r="AD2173" i="70" l="1"/>
  <c r="AE2173" i="70" s="1"/>
  <c r="AC2174" i="70"/>
  <c r="AD2174" i="70" l="1"/>
  <c r="AE2174" i="70" s="1"/>
  <c r="AC2175" i="70"/>
  <c r="AD2175" i="70" l="1"/>
  <c r="AE2175" i="70" s="1"/>
  <c r="AC2176" i="70"/>
  <c r="AD2176" i="70" l="1"/>
  <c r="AE2176" i="70" s="1"/>
  <c r="AC2177" i="70"/>
  <c r="AD2177" i="70" l="1"/>
  <c r="AE2177" i="70" s="1"/>
  <c r="AC2178" i="70"/>
  <c r="AD2178" i="70" l="1"/>
  <c r="AE2178" i="70" s="1"/>
  <c r="AC2179" i="70"/>
  <c r="AD2179" i="70" l="1"/>
  <c r="AE2179" i="70" s="1"/>
  <c r="AC2180" i="70"/>
  <c r="AD2180" i="70" l="1"/>
  <c r="AE2180" i="70" s="1"/>
  <c r="AC2181" i="70"/>
  <c r="AD2181" i="70" l="1"/>
  <c r="AE2181" i="70" s="1"/>
  <c r="AC2182" i="70"/>
  <c r="AD2182" i="70" l="1"/>
  <c r="AE2182" i="70" s="1"/>
  <c r="AC2183" i="70"/>
  <c r="AD2183" i="70" l="1"/>
  <c r="AE2183" i="70" s="1"/>
  <c r="AC2184" i="70"/>
  <c r="AD2184" i="70" l="1"/>
  <c r="AE2184" i="70" s="1"/>
  <c r="AC2185" i="70"/>
  <c r="AD2185" i="70" l="1"/>
  <c r="AE2185" i="70" s="1"/>
  <c r="AC2186" i="70"/>
  <c r="AD2186" i="70" l="1"/>
  <c r="AE2186" i="70" s="1"/>
  <c r="AC2187" i="70"/>
  <c r="AD2187" i="70" l="1"/>
  <c r="AE2187" i="70" s="1"/>
  <c r="AC2188" i="70"/>
  <c r="AD2188" i="70" l="1"/>
  <c r="AE2188" i="70" s="1"/>
  <c r="AC2189" i="70"/>
  <c r="AD2189" i="70" l="1"/>
  <c r="AE2189" i="70" s="1"/>
  <c r="AC2190" i="70"/>
  <c r="AD2190" i="70" l="1"/>
  <c r="AE2190" i="70" s="1"/>
  <c r="AC2191" i="70"/>
  <c r="AD2191" i="70" l="1"/>
  <c r="AE2191" i="70" s="1"/>
  <c r="AC2192" i="70"/>
  <c r="AD2192" i="70" l="1"/>
  <c r="AE2192" i="70" s="1"/>
  <c r="AC2193" i="70"/>
  <c r="AD2193" i="70" l="1"/>
  <c r="AE2193" i="70" s="1"/>
  <c r="AC2194" i="70"/>
  <c r="AD2194" i="70" l="1"/>
  <c r="AE2194" i="70" s="1"/>
  <c r="AC2195" i="70"/>
  <c r="AD2195" i="70" l="1"/>
  <c r="AE2195" i="70" s="1"/>
  <c r="AC2196" i="70"/>
  <c r="AD2196" i="70" l="1"/>
  <c r="AE2196" i="70" s="1"/>
  <c r="AC2197" i="70"/>
  <c r="AD2197" i="70" l="1"/>
  <c r="AE2197" i="70" s="1"/>
  <c r="AC2198" i="70"/>
  <c r="AD2198" i="70" l="1"/>
  <c r="AE2198" i="70" s="1"/>
  <c r="AC2199" i="70"/>
  <c r="AD2199" i="70" l="1"/>
  <c r="AE2199" i="70" s="1"/>
  <c r="AC2200" i="70"/>
  <c r="AD2200" i="70" l="1"/>
  <c r="AE2200" i="70" s="1"/>
  <c r="AC2201" i="70"/>
  <c r="AD2201" i="70" l="1"/>
  <c r="AE2201" i="70" s="1"/>
  <c r="AC2202" i="70"/>
  <c r="AD2202" i="70" l="1"/>
  <c r="AE2202" i="70" s="1"/>
  <c r="AC2203" i="70"/>
  <c r="AD2203" i="70" l="1"/>
  <c r="AE2203" i="70" s="1"/>
  <c r="AC2204" i="70"/>
  <c r="AD2204" i="70" l="1"/>
  <c r="AE2204" i="70" s="1"/>
  <c r="AC2205" i="70"/>
  <c r="AD2205" i="70" l="1"/>
  <c r="AE2205" i="70" s="1"/>
  <c r="AC2206" i="70"/>
  <c r="AD2206" i="70" l="1"/>
  <c r="AE2206" i="70" s="1"/>
  <c r="AC2207" i="70"/>
  <c r="AD2207" i="70" l="1"/>
  <c r="AE2207" i="70" s="1"/>
  <c r="AC2208" i="70"/>
  <c r="AD2208" i="70" l="1"/>
  <c r="AE2208" i="70" s="1"/>
  <c r="AC2209" i="70"/>
  <c r="AD2209" i="70" l="1"/>
  <c r="AE2209" i="70" s="1"/>
  <c r="AC2210" i="70"/>
  <c r="AD2210" i="70" l="1"/>
  <c r="AE2210" i="70" s="1"/>
  <c r="AC2211" i="70"/>
  <c r="AD2211" i="70" l="1"/>
  <c r="AE2211" i="70" s="1"/>
  <c r="AC2212" i="70"/>
  <c r="AD2212" i="70" l="1"/>
  <c r="AE2212" i="70" s="1"/>
  <c r="AC2213" i="70"/>
  <c r="AD2213" i="70" l="1"/>
  <c r="AE2213" i="70" s="1"/>
  <c r="AC2214" i="70"/>
  <c r="AD2214" i="70" l="1"/>
  <c r="AE2214" i="70" s="1"/>
  <c r="AC2215" i="70"/>
  <c r="AD2215" i="70" l="1"/>
  <c r="AE2215" i="70" s="1"/>
  <c r="AC2216" i="70"/>
  <c r="AD2216" i="70" l="1"/>
  <c r="AE2216" i="70" s="1"/>
  <c r="AC2217" i="70"/>
  <c r="AD2217" i="70" l="1"/>
  <c r="AE2217" i="70" s="1"/>
  <c r="AC2218" i="70"/>
  <c r="AD2218" i="70" l="1"/>
  <c r="AE2218" i="70" s="1"/>
  <c r="AC2219" i="70"/>
  <c r="AD2219" i="70" l="1"/>
  <c r="AE2219" i="70" s="1"/>
  <c r="AC2220" i="70"/>
  <c r="AD2220" i="70" l="1"/>
  <c r="AE2220" i="70" s="1"/>
  <c r="AC2221" i="70"/>
  <c r="AD2221" i="70" l="1"/>
  <c r="AE2221" i="70" s="1"/>
  <c r="AC2222" i="70"/>
  <c r="AD2222" i="70" l="1"/>
  <c r="AE2222" i="70" s="1"/>
  <c r="AC2223" i="70"/>
  <c r="AD2223" i="70" l="1"/>
  <c r="AE2223" i="70" s="1"/>
  <c r="AC2224" i="70"/>
  <c r="AD2224" i="70" l="1"/>
  <c r="AE2224" i="70" s="1"/>
  <c r="AC2225" i="70"/>
  <c r="AD2225" i="70" l="1"/>
  <c r="AE2225" i="70" s="1"/>
  <c r="AC2226" i="70"/>
  <c r="AD2226" i="70" l="1"/>
  <c r="AE2226" i="70" s="1"/>
  <c r="AC2227" i="70"/>
  <c r="AD2227" i="70" l="1"/>
  <c r="AE2227" i="70" s="1"/>
  <c r="AC2228" i="70"/>
  <c r="AD2228" i="70" l="1"/>
  <c r="AE2228" i="70" s="1"/>
  <c r="AC2229" i="70"/>
  <c r="AD2229" i="70" l="1"/>
  <c r="AE2229" i="70" s="1"/>
  <c r="AC2230" i="70"/>
  <c r="AD2230" i="70" l="1"/>
  <c r="AE2230" i="70" s="1"/>
  <c r="AC2231" i="70"/>
  <c r="AD2231" i="70" l="1"/>
  <c r="AE2231" i="70" s="1"/>
  <c r="AC2232" i="70"/>
  <c r="AD2232" i="70" l="1"/>
  <c r="AE2232" i="70" s="1"/>
  <c r="AC2233" i="70"/>
  <c r="AD2233" i="70" l="1"/>
  <c r="AE2233" i="70" s="1"/>
  <c r="AC2234" i="70"/>
  <c r="AD2234" i="70" l="1"/>
  <c r="AE2234" i="70" s="1"/>
  <c r="AC2235" i="70"/>
  <c r="AD2235" i="70" l="1"/>
  <c r="AE2235" i="70" s="1"/>
  <c r="AC2236" i="70"/>
  <c r="AD2236" i="70" l="1"/>
  <c r="AE2236" i="70" s="1"/>
  <c r="AC2237" i="70"/>
  <c r="AD2237" i="70" l="1"/>
  <c r="AE2237" i="70" s="1"/>
  <c r="AC2238" i="70"/>
  <c r="AD2238" i="70" l="1"/>
  <c r="AE2238" i="70" s="1"/>
  <c r="AC2239" i="70"/>
  <c r="AD2239" i="70" l="1"/>
  <c r="AE2239" i="70" s="1"/>
  <c r="AC2240" i="70"/>
  <c r="AD2240" i="70" l="1"/>
  <c r="AE2240" i="70" s="1"/>
  <c r="AC2241" i="70"/>
  <c r="AD2241" i="70" l="1"/>
  <c r="AE2241" i="70" s="1"/>
  <c r="AC2242" i="70"/>
  <c r="AD2242" i="70" l="1"/>
  <c r="AE2242" i="70" s="1"/>
  <c r="AC2243" i="70"/>
  <c r="AD2243" i="70" l="1"/>
  <c r="AE2243" i="70" s="1"/>
  <c r="AC2244" i="70"/>
  <c r="AD2244" i="70" l="1"/>
  <c r="AE2244" i="70" s="1"/>
  <c r="AC2245" i="70"/>
  <c r="AD2245" i="70" l="1"/>
  <c r="AE2245" i="70" s="1"/>
  <c r="AC2246" i="70"/>
  <c r="AD2246" i="70" l="1"/>
  <c r="AE2246" i="70" s="1"/>
  <c r="AC2247" i="70"/>
  <c r="AD2247" i="70" l="1"/>
  <c r="AE2247" i="70" s="1"/>
  <c r="AC2248" i="70"/>
  <c r="AD2248" i="70" l="1"/>
  <c r="AE2248" i="70" s="1"/>
  <c r="AC2249" i="70"/>
  <c r="AD2249" i="70" l="1"/>
  <c r="AE2249" i="70" s="1"/>
  <c r="AC2250" i="70"/>
  <c r="AD2250" i="70" l="1"/>
  <c r="AE2250" i="70" s="1"/>
  <c r="AC2251" i="70"/>
  <c r="AD2251" i="70" l="1"/>
  <c r="AE2251" i="70" s="1"/>
  <c r="AC2252" i="70"/>
  <c r="AD2252" i="70" l="1"/>
  <c r="AE2252" i="70" s="1"/>
  <c r="AC2253" i="70"/>
  <c r="AD2253" i="70" l="1"/>
  <c r="AE2253" i="70" s="1"/>
  <c r="AC2254" i="70"/>
  <c r="AD2254" i="70" l="1"/>
  <c r="AE2254" i="70" s="1"/>
  <c r="AC2255" i="70"/>
  <c r="AD2255" i="70" l="1"/>
  <c r="AE2255" i="70" s="1"/>
  <c r="AC2256" i="70"/>
  <c r="AD2256" i="70" l="1"/>
  <c r="AE2256" i="70" s="1"/>
  <c r="AC2257" i="70"/>
  <c r="AD2257" i="70" l="1"/>
  <c r="AE2257" i="70" s="1"/>
  <c r="AC2258" i="70"/>
  <c r="AD2258" i="70" l="1"/>
  <c r="AE2258" i="70" s="1"/>
  <c r="AC2259" i="70"/>
  <c r="AD2259" i="70" l="1"/>
  <c r="AE2259" i="70" s="1"/>
  <c r="AC2260" i="70"/>
  <c r="AD2260" i="70" l="1"/>
  <c r="AE2260" i="70" s="1"/>
  <c r="AC2261" i="70"/>
  <c r="AD2261" i="70" l="1"/>
  <c r="AE2261" i="70" s="1"/>
  <c r="AC2262" i="70"/>
  <c r="AD2262" i="70" l="1"/>
  <c r="AE2262" i="70" s="1"/>
  <c r="AC2263" i="70"/>
  <c r="AD2263" i="70" l="1"/>
  <c r="AE2263" i="70" s="1"/>
  <c r="AC2264" i="70"/>
  <c r="AD2264" i="70" l="1"/>
  <c r="AE2264" i="70" s="1"/>
  <c r="AC2265" i="70"/>
  <c r="AD2265" i="70" l="1"/>
  <c r="AE2265" i="70" s="1"/>
  <c r="AC2266" i="70"/>
  <c r="AD2266" i="70" l="1"/>
  <c r="AE2266" i="70" s="1"/>
  <c r="AC2267" i="70"/>
  <c r="AD2267" i="70" l="1"/>
  <c r="AE2267" i="70" s="1"/>
  <c r="AC2268" i="70"/>
  <c r="AD2268" i="70" l="1"/>
  <c r="AE2268" i="70" s="1"/>
  <c r="AC2269" i="70"/>
  <c r="AD2269" i="70" l="1"/>
  <c r="AE2269" i="70" s="1"/>
  <c r="AC2270" i="70"/>
  <c r="AD2270" i="70" l="1"/>
  <c r="AE2270" i="70" s="1"/>
  <c r="AC2271" i="70"/>
  <c r="AD2271" i="70" l="1"/>
  <c r="AE2271" i="70" s="1"/>
  <c r="AC2272" i="70"/>
  <c r="AD2272" i="70" l="1"/>
  <c r="AE2272" i="70" s="1"/>
  <c r="AC2273" i="70"/>
  <c r="AD2273" i="70" l="1"/>
  <c r="AE2273" i="70" s="1"/>
  <c r="AC2274" i="70"/>
  <c r="AD2274" i="70" l="1"/>
  <c r="AE2274" i="70" s="1"/>
  <c r="AC2275" i="70"/>
  <c r="AD2275" i="70" l="1"/>
  <c r="AE2275" i="70" s="1"/>
  <c r="AC2276" i="70"/>
  <c r="AD2276" i="70" l="1"/>
  <c r="AE2276" i="70" s="1"/>
  <c r="AC2277" i="70"/>
  <c r="AD2277" i="70" l="1"/>
  <c r="AE2277" i="70" s="1"/>
  <c r="AC2278" i="70"/>
  <c r="AD2278" i="70" l="1"/>
  <c r="AE2278" i="70" s="1"/>
  <c r="AC2279" i="70"/>
  <c r="AD2279" i="70" l="1"/>
  <c r="AE2279" i="70" s="1"/>
  <c r="AC2280" i="70"/>
  <c r="AD2280" i="70" l="1"/>
  <c r="AE2280" i="70" s="1"/>
  <c r="AC2281" i="70"/>
  <c r="AD2281" i="70" l="1"/>
  <c r="AE2281" i="70" s="1"/>
  <c r="AC2282" i="70"/>
  <c r="AD2282" i="70" l="1"/>
  <c r="AE2282" i="70" s="1"/>
  <c r="AC2283" i="70"/>
  <c r="AD2283" i="70" l="1"/>
  <c r="AE2283" i="70" s="1"/>
  <c r="AC2284" i="70"/>
  <c r="AD2284" i="70" l="1"/>
  <c r="AE2284" i="70" s="1"/>
  <c r="AC2285" i="70"/>
  <c r="AD2285" i="70" l="1"/>
  <c r="AE2285" i="70" s="1"/>
  <c r="AC2286" i="70"/>
  <c r="AD2286" i="70" l="1"/>
  <c r="AE2286" i="70" s="1"/>
  <c r="AC2287" i="70"/>
  <c r="AD2287" i="70" l="1"/>
  <c r="AE2287" i="70" s="1"/>
  <c r="AC2288" i="70"/>
  <c r="AD2288" i="70" l="1"/>
  <c r="AE2288" i="70" s="1"/>
  <c r="AC2289" i="70"/>
  <c r="AD2289" i="70" l="1"/>
  <c r="AE2289" i="70" s="1"/>
  <c r="AC2290" i="70"/>
  <c r="AD2290" i="70" l="1"/>
  <c r="AE2290" i="70" s="1"/>
  <c r="AC2291" i="70"/>
  <c r="AD2291" i="70" l="1"/>
  <c r="AE2291" i="70" s="1"/>
  <c r="AC2292" i="70"/>
  <c r="AD2292" i="70" l="1"/>
  <c r="AE2292" i="70" s="1"/>
  <c r="AC2293" i="70"/>
  <c r="AD2293" i="70" l="1"/>
  <c r="AE2293" i="70" s="1"/>
  <c r="AC2294" i="70"/>
  <c r="AD2294" i="70" l="1"/>
  <c r="AE2294" i="70" s="1"/>
  <c r="AC2295" i="70"/>
  <c r="AD2295" i="70" l="1"/>
  <c r="AE2295" i="70" s="1"/>
  <c r="AC2296" i="70"/>
  <c r="AD2296" i="70" l="1"/>
  <c r="AE2296" i="70" s="1"/>
  <c r="AC2297" i="70"/>
  <c r="AD2297" i="70" l="1"/>
  <c r="AE2297" i="70" s="1"/>
  <c r="AC2298" i="70"/>
  <c r="AD2298" i="70" l="1"/>
  <c r="AE2298" i="70" s="1"/>
  <c r="AC2299" i="70"/>
  <c r="AD2299" i="70" l="1"/>
  <c r="AE2299" i="70" s="1"/>
  <c r="AC2300" i="70"/>
  <c r="AD2300" i="70" l="1"/>
  <c r="AE2300" i="70" s="1"/>
  <c r="AC2301" i="70"/>
  <c r="AD2301" i="70" l="1"/>
  <c r="AE2301" i="70" s="1"/>
  <c r="AC2302" i="70"/>
  <c r="AD2302" i="70" l="1"/>
  <c r="AE2302" i="70" s="1"/>
  <c r="AC2303" i="70"/>
  <c r="AD2303" i="70" l="1"/>
  <c r="AE2303" i="70" s="1"/>
  <c r="AC2304" i="70"/>
  <c r="AD2304" i="70" l="1"/>
  <c r="AE2304" i="70" s="1"/>
  <c r="AC2305" i="70"/>
  <c r="AD2305" i="70" l="1"/>
  <c r="AE2305" i="70" s="1"/>
  <c r="AC2306" i="70"/>
  <c r="AD2306" i="70" l="1"/>
  <c r="AE2306" i="70" s="1"/>
  <c r="AC2307" i="70"/>
  <c r="AD2307" i="70" l="1"/>
  <c r="AE2307" i="70" s="1"/>
  <c r="AC2308" i="70"/>
  <c r="AD2308" i="70" l="1"/>
  <c r="AE2308" i="70" s="1"/>
  <c r="AC2309" i="70"/>
  <c r="AD2309" i="70" l="1"/>
  <c r="AE2309" i="70" s="1"/>
  <c r="AC2310" i="70"/>
  <c r="AD2310" i="70" l="1"/>
  <c r="AE2310" i="70" s="1"/>
  <c r="AC2311" i="70"/>
  <c r="AD2311" i="70" l="1"/>
  <c r="AE2311" i="70" s="1"/>
  <c r="AC2312" i="70"/>
  <c r="AD2312" i="70" l="1"/>
  <c r="AE2312" i="70" s="1"/>
  <c r="AC2313" i="70"/>
  <c r="AD2313" i="70" l="1"/>
  <c r="AE2313" i="70" s="1"/>
  <c r="AC2314" i="70"/>
  <c r="AD2314" i="70" l="1"/>
  <c r="AE2314" i="70" s="1"/>
  <c r="AC2315" i="70"/>
  <c r="AD2315" i="70" l="1"/>
  <c r="AE2315" i="70" s="1"/>
  <c r="AC2316" i="70"/>
  <c r="AD2316" i="70" l="1"/>
  <c r="AE2316" i="70" s="1"/>
  <c r="AC2317" i="70"/>
  <c r="AD2317" i="70" l="1"/>
  <c r="AE2317" i="70" s="1"/>
  <c r="AC2318" i="70"/>
  <c r="AD2318" i="70" l="1"/>
  <c r="AE2318" i="70" s="1"/>
  <c r="AC2319" i="70"/>
  <c r="AD2319" i="70" l="1"/>
  <c r="AE2319" i="70" s="1"/>
  <c r="AC2320" i="70"/>
  <c r="AD2320" i="70" l="1"/>
  <c r="AE2320" i="70" s="1"/>
  <c r="AC2321" i="70"/>
  <c r="AD2321" i="70" l="1"/>
  <c r="AE2321" i="70" s="1"/>
  <c r="AC2322" i="70"/>
  <c r="AD2322" i="70" l="1"/>
  <c r="AE2322" i="70" s="1"/>
  <c r="AC2323" i="70"/>
  <c r="AD2323" i="70" l="1"/>
  <c r="AE2323" i="70" s="1"/>
  <c r="AC2324" i="70"/>
  <c r="AD2324" i="70" l="1"/>
  <c r="AE2324" i="70" s="1"/>
  <c r="AC2325" i="70"/>
  <c r="AD2325" i="70" l="1"/>
  <c r="AE2325" i="70" s="1"/>
  <c r="AC2326" i="70"/>
  <c r="AD2326" i="70" l="1"/>
  <c r="AE2326" i="70" s="1"/>
  <c r="AC2327" i="70"/>
  <c r="AD2327" i="70" l="1"/>
  <c r="AE2327" i="70" s="1"/>
  <c r="AC2328" i="70"/>
  <c r="AD2328" i="70" l="1"/>
  <c r="AE2328" i="70" s="1"/>
  <c r="AC2329" i="70"/>
  <c r="AD2329" i="70" l="1"/>
  <c r="AE2329" i="70" s="1"/>
  <c r="AC2330" i="70"/>
  <c r="AD2330" i="70" l="1"/>
  <c r="AE2330" i="70" s="1"/>
  <c r="AC2331" i="70"/>
  <c r="AD2331" i="70" l="1"/>
  <c r="AE2331" i="70" s="1"/>
  <c r="AC2332" i="70"/>
  <c r="AD2332" i="70" l="1"/>
  <c r="AE2332" i="70" s="1"/>
  <c r="AC2333" i="70"/>
  <c r="AD2333" i="70" l="1"/>
  <c r="AE2333" i="70" s="1"/>
  <c r="AC2334" i="70"/>
  <c r="AD2334" i="70" l="1"/>
  <c r="AE2334" i="70" s="1"/>
  <c r="AC2335" i="70"/>
  <c r="AD2335" i="70" l="1"/>
  <c r="AE2335" i="70" s="1"/>
  <c r="AC2336" i="70"/>
  <c r="AD2336" i="70" l="1"/>
  <c r="AE2336" i="70" s="1"/>
  <c r="AC2337" i="70"/>
  <c r="AD2337" i="70" l="1"/>
  <c r="AE2337" i="70" s="1"/>
  <c r="AC2338" i="70"/>
  <c r="AD2338" i="70" l="1"/>
  <c r="AE2338" i="70" s="1"/>
  <c r="AC2339" i="70"/>
  <c r="AD2339" i="70" l="1"/>
  <c r="AE2339" i="70" s="1"/>
  <c r="AC2340" i="70"/>
  <c r="AD2340" i="70" l="1"/>
  <c r="AE2340" i="70" s="1"/>
  <c r="AC2341" i="70"/>
  <c r="AD2341" i="70" l="1"/>
  <c r="AE2341" i="70" s="1"/>
  <c r="AC2342" i="70"/>
  <c r="AD2342" i="70" l="1"/>
  <c r="AE2342" i="70" s="1"/>
  <c r="AC2343" i="70"/>
  <c r="AD2343" i="70" l="1"/>
  <c r="AE2343" i="70" s="1"/>
  <c r="AC2344" i="70"/>
  <c r="AD2344" i="70" l="1"/>
  <c r="AE2344" i="70" s="1"/>
  <c r="AC2345" i="70"/>
  <c r="AD2345" i="70" l="1"/>
  <c r="AE2345" i="70" s="1"/>
  <c r="AC2346" i="70"/>
  <c r="AD2346" i="70" l="1"/>
  <c r="AE2346" i="70" s="1"/>
  <c r="AC2347" i="70"/>
  <c r="AD2347" i="70" l="1"/>
  <c r="AE2347" i="70" s="1"/>
  <c r="AC2348" i="70"/>
  <c r="AD2348" i="70" l="1"/>
  <c r="AE2348" i="70" s="1"/>
  <c r="AC2349" i="70"/>
  <c r="AD2349" i="70" l="1"/>
  <c r="AE2349" i="70" s="1"/>
  <c r="AC2350" i="70"/>
  <c r="AD2350" i="70" l="1"/>
  <c r="AE2350" i="70" s="1"/>
  <c r="AC2351" i="70"/>
  <c r="AD2351" i="70" l="1"/>
  <c r="AE2351" i="70" s="1"/>
  <c r="AC2352" i="70"/>
  <c r="AD2352" i="70" l="1"/>
  <c r="AE2352" i="70" s="1"/>
  <c r="AC2353" i="70"/>
  <c r="AD2353" i="70" l="1"/>
  <c r="AE2353" i="70" s="1"/>
  <c r="AC2354" i="70"/>
  <c r="AD2354" i="70" l="1"/>
  <c r="AE2354" i="70" s="1"/>
  <c r="AC2355" i="70"/>
  <c r="AD2355" i="70" l="1"/>
  <c r="AE2355" i="70" s="1"/>
  <c r="AC2356" i="70"/>
  <c r="AD2356" i="70" l="1"/>
  <c r="AE2356" i="70" s="1"/>
  <c r="AC2357" i="70"/>
  <c r="AD2357" i="70" l="1"/>
  <c r="AE2357" i="70" s="1"/>
  <c r="AC2358" i="70"/>
  <c r="AD2358" i="70" l="1"/>
  <c r="AE2358" i="70" s="1"/>
  <c r="AC2359" i="70"/>
  <c r="AD2359" i="70" l="1"/>
  <c r="AE2359" i="70" s="1"/>
  <c r="AC2360" i="70"/>
  <c r="AD2360" i="70" l="1"/>
  <c r="AE2360" i="70" s="1"/>
  <c r="AC2361" i="70"/>
  <c r="AD2361" i="70" l="1"/>
  <c r="AE2361" i="70" s="1"/>
  <c r="AC2362" i="70"/>
  <c r="AD2362" i="70" l="1"/>
  <c r="AE2362" i="70" s="1"/>
  <c r="AC2363" i="70"/>
  <c r="AD2363" i="70" l="1"/>
  <c r="AE2363" i="70" s="1"/>
  <c r="AC2364" i="70"/>
  <c r="AD2364" i="70" l="1"/>
  <c r="AE2364" i="70" s="1"/>
  <c r="AC2365" i="70"/>
  <c r="AD2365" i="70" l="1"/>
  <c r="AE2365" i="70" s="1"/>
  <c r="AC2366" i="70"/>
  <c r="AD2366" i="70" l="1"/>
  <c r="AE2366" i="70" s="1"/>
  <c r="AC2367" i="70"/>
  <c r="AD2367" i="70" l="1"/>
  <c r="AE2367" i="70" s="1"/>
  <c r="AC2368" i="70"/>
  <c r="AD2368" i="70" l="1"/>
  <c r="AE2368" i="70" s="1"/>
  <c r="AC2369" i="70"/>
  <c r="AD2369" i="70" l="1"/>
  <c r="AE2369" i="70" s="1"/>
  <c r="AC2370" i="70"/>
  <c r="AD2370" i="70" l="1"/>
  <c r="AE2370" i="70" s="1"/>
  <c r="AC2371" i="70"/>
  <c r="AD2371" i="70" l="1"/>
  <c r="AE2371" i="70" s="1"/>
  <c r="AC2372" i="70"/>
  <c r="AD2372" i="70" l="1"/>
  <c r="AE2372" i="70" s="1"/>
  <c r="AC2373" i="70"/>
  <c r="AD2373" i="70" l="1"/>
  <c r="AE2373" i="70" s="1"/>
  <c r="AC2374" i="70"/>
  <c r="AD2374" i="70" l="1"/>
  <c r="AE2374" i="70" s="1"/>
  <c r="AC2375" i="70"/>
  <c r="AD2375" i="70" l="1"/>
  <c r="AE2375" i="70" s="1"/>
  <c r="AC2376" i="70"/>
  <c r="AD2376" i="70" l="1"/>
  <c r="AE2376" i="70" s="1"/>
  <c r="AC2377" i="70"/>
  <c r="AD2377" i="70" l="1"/>
  <c r="AE2377" i="70" s="1"/>
  <c r="AC2378" i="70"/>
  <c r="AD2378" i="70" l="1"/>
  <c r="AE2378" i="70" s="1"/>
  <c r="AC2379" i="70"/>
  <c r="AD2379" i="70" l="1"/>
  <c r="AE2379" i="70" s="1"/>
  <c r="AC2380" i="70"/>
  <c r="AD2380" i="70" l="1"/>
  <c r="AE2380" i="70" s="1"/>
  <c r="AC2381" i="70"/>
  <c r="AD2381" i="70" l="1"/>
  <c r="AE2381" i="70" s="1"/>
  <c r="AC2382" i="70"/>
  <c r="AD2382" i="70" l="1"/>
  <c r="AE2382" i="70" s="1"/>
  <c r="AC2383" i="70"/>
  <c r="AD2383" i="70" l="1"/>
  <c r="AE2383" i="70" s="1"/>
  <c r="AC2384" i="70"/>
  <c r="AD2384" i="70" l="1"/>
  <c r="AE2384" i="70" s="1"/>
  <c r="AC2385" i="70"/>
  <c r="AD2385" i="70" l="1"/>
  <c r="AE2385" i="70" s="1"/>
  <c r="AC2386" i="70"/>
  <c r="AD2386" i="70" l="1"/>
  <c r="AE2386" i="70" s="1"/>
  <c r="AC2387" i="70"/>
  <c r="AD2387" i="70" l="1"/>
  <c r="AE2387" i="70" s="1"/>
  <c r="AC2388" i="70"/>
  <c r="AD2388" i="70" l="1"/>
  <c r="AE2388" i="70" s="1"/>
  <c r="AC2389" i="70"/>
  <c r="AD2389" i="70" l="1"/>
  <c r="AE2389" i="70" s="1"/>
  <c r="AC2390" i="70"/>
  <c r="AD2390" i="70" l="1"/>
  <c r="AE2390" i="70" s="1"/>
  <c r="AC2391" i="70"/>
  <c r="AD2391" i="70" l="1"/>
  <c r="AE2391" i="70" s="1"/>
  <c r="AC2392" i="70"/>
  <c r="AD2392" i="70" l="1"/>
  <c r="AE2392" i="70" s="1"/>
  <c r="AC2393" i="70"/>
  <c r="AD2393" i="70" l="1"/>
  <c r="AE2393" i="70" s="1"/>
  <c r="AC2394" i="70"/>
  <c r="AD2394" i="70" l="1"/>
  <c r="AE2394" i="70" s="1"/>
  <c r="AC2395" i="70"/>
  <c r="AD2395" i="70" l="1"/>
  <c r="AE2395" i="70" s="1"/>
  <c r="AC2396" i="70"/>
  <c r="AD2396" i="70" l="1"/>
  <c r="AE2396" i="70" s="1"/>
  <c r="AC2397" i="70"/>
  <c r="AD2397" i="70" l="1"/>
  <c r="AE2397" i="70" s="1"/>
  <c r="AC2398" i="70"/>
  <c r="AD2398" i="70" l="1"/>
  <c r="AE2398" i="70" s="1"/>
  <c r="AC2399" i="70"/>
  <c r="AD2399" i="70" l="1"/>
  <c r="AE2399" i="70" s="1"/>
  <c r="AC2400" i="70"/>
  <c r="AD2400" i="70" l="1"/>
  <c r="AE2400" i="70" s="1"/>
  <c r="AC2401" i="70"/>
  <c r="AD2401" i="70" l="1"/>
  <c r="AE2401" i="70" s="1"/>
  <c r="AC2402" i="70"/>
  <c r="AD2402" i="70" l="1"/>
  <c r="AE2402" i="70" s="1"/>
  <c r="AC2403" i="70"/>
  <c r="AD2403" i="70" l="1"/>
  <c r="AE2403" i="70" s="1"/>
  <c r="AC2404" i="70"/>
  <c r="AD2404" i="70" l="1"/>
  <c r="AE2404" i="70" s="1"/>
  <c r="AC2405" i="70"/>
  <c r="AD2405" i="70" l="1"/>
  <c r="AE2405" i="70" s="1"/>
  <c r="AC2406" i="70"/>
  <c r="AD2406" i="70" l="1"/>
  <c r="AE2406" i="70" s="1"/>
  <c r="AC2407" i="70"/>
  <c r="AD2407" i="70" l="1"/>
  <c r="AE2407" i="70" s="1"/>
  <c r="AC2408" i="70"/>
  <c r="AD2408" i="70" l="1"/>
  <c r="AE2408" i="70" s="1"/>
  <c r="AC2409" i="70"/>
  <c r="AD2409" i="70" l="1"/>
  <c r="AE2409" i="70" s="1"/>
  <c r="AC2410" i="70"/>
  <c r="AD2410" i="70" l="1"/>
  <c r="AE2410" i="70" s="1"/>
  <c r="AC2411" i="70"/>
  <c r="AD2411" i="70" l="1"/>
  <c r="AE2411" i="70" s="1"/>
  <c r="AC2412" i="70"/>
  <c r="AD2412" i="70" l="1"/>
  <c r="AE2412" i="70" s="1"/>
  <c r="AC2413" i="70"/>
  <c r="AD2413" i="70" l="1"/>
  <c r="AE2413" i="70" s="1"/>
  <c r="AC2414" i="70"/>
  <c r="AD2414" i="70" l="1"/>
  <c r="AE2414" i="70" s="1"/>
  <c r="AC2415" i="70"/>
  <c r="AD2415" i="70" l="1"/>
  <c r="AE2415" i="70" s="1"/>
  <c r="AC2416" i="70"/>
  <c r="AD2416" i="70" l="1"/>
  <c r="AE2416" i="70" s="1"/>
  <c r="AC2417" i="70"/>
  <c r="AD2417" i="70" l="1"/>
  <c r="AE2417" i="70" s="1"/>
  <c r="AC2418" i="70"/>
  <c r="AD2418" i="70" l="1"/>
  <c r="AE2418" i="70" s="1"/>
  <c r="AC2419" i="70"/>
  <c r="AD2419" i="70" l="1"/>
  <c r="AE2419" i="70" s="1"/>
  <c r="AC2420" i="70"/>
  <c r="AD2420" i="70" l="1"/>
  <c r="AE2420" i="70" s="1"/>
  <c r="AC2421" i="70"/>
  <c r="AD2421" i="70" l="1"/>
  <c r="AE2421" i="70" s="1"/>
  <c r="AC2422" i="70"/>
  <c r="AD2422" i="70" l="1"/>
  <c r="AE2422" i="70" s="1"/>
  <c r="AC2423" i="70"/>
  <c r="AD2423" i="70" l="1"/>
  <c r="AE2423" i="70" s="1"/>
  <c r="AC2424" i="70"/>
  <c r="AD2424" i="70" l="1"/>
  <c r="AE2424" i="70" s="1"/>
  <c r="AC2425" i="70"/>
  <c r="AD2425" i="70" l="1"/>
  <c r="AE2425" i="70" s="1"/>
  <c r="AC2426" i="70"/>
  <c r="AD2426" i="70" l="1"/>
  <c r="AE2426" i="70" s="1"/>
  <c r="AC2427" i="70"/>
  <c r="AD2427" i="70" l="1"/>
  <c r="AE2427" i="70" s="1"/>
  <c r="AC2428" i="70"/>
  <c r="AD2428" i="70" l="1"/>
  <c r="AE2428" i="70" s="1"/>
  <c r="AC2429" i="70"/>
  <c r="AD2429" i="70" l="1"/>
  <c r="AE2429" i="70" s="1"/>
  <c r="AC2430" i="70"/>
  <c r="AD2430" i="70" l="1"/>
  <c r="AE2430" i="70" s="1"/>
  <c r="AC2431" i="70"/>
  <c r="AD2431" i="70" l="1"/>
  <c r="AE2431" i="70" s="1"/>
  <c r="AC2432" i="70"/>
  <c r="AD2432" i="70" l="1"/>
  <c r="AE2432" i="70" s="1"/>
  <c r="AC2433" i="70"/>
  <c r="AD2433" i="70" l="1"/>
  <c r="AE2433" i="70" s="1"/>
  <c r="AC2434" i="70"/>
  <c r="AD2434" i="70" l="1"/>
  <c r="AE2434" i="70" s="1"/>
  <c r="AC2435" i="70"/>
  <c r="AD2435" i="70" l="1"/>
  <c r="AE2435" i="70" s="1"/>
  <c r="AC2436" i="70"/>
  <c r="AD2436" i="70" l="1"/>
  <c r="AE2436" i="70" s="1"/>
  <c r="AC2437" i="70"/>
  <c r="AD2437" i="70" l="1"/>
  <c r="AE2437" i="70" s="1"/>
  <c r="AC2438" i="70"/>
  <c r="AD2438" i="70" l="1"/>
  <c r="AE2438" i="70" s="1"/>
  <c r="AC2439" i="70"/>
  <c r="AD2439" i="70" l="1"/>
  <c r="AE2439" i="70" s="1"/>
  <c r="AC2440" i="70"/>
  <c r="AD2440" i="70" l="1"/>
  <c r="AE2440" i="70" s="1"/>
  <c r="AC2441" i="70"/>
  <c r="AD2441" i="70" l="1"/>
  <c r="AE2441" i="70" s="1"/>
  <c r="AC2442" i="70"/>
  <c r="AD2442" i="70" l="1"/>
  <c r="AE2442" i="70" s="1"/>
  <c r="AC2443" i="70"/>
  <c r="AD2443" i="70" l="1"/>
  <c r="AE2443" i="70" s="1"/>
  <c r="AC2444" i="70"/>
  <c r="AD2444" i="70" l="1"/>
  <c r="AE2444" i="70" s="1"/>
  <c r="AC2445" i="70"/>
  <c r="AD2445" i="70" l="1"/>
  <c r="AE2445" i="70" s="1"/>
  <c r="AC2446" i="70"/>
  <c r="AD2446" i="70" l="1"/>
  <c r="AE2446" i="70" s="1"/>
  <c r="AC2447" i="70"/>
  <c r="AD2447" i="70" l="1"/>
  <c r="AE2447" i="70" s="1"/>
  <c r="AC2448" i="70"/>
  <c r="AD2448" i="70" l="1"/>
  <c r="AE2448" i="70" s="1"/>
  <c r="AC2449" i="70"/>
  <c r="AD2449" i="70" l="1"/>
  <c r="AE2449" i="70" s="1"/>
  <c r="AC2450" i="70"/>
  <c r="AD2450" i="70" l="1"/>
  <c r="AE2450" i="70" s="1"/>
  <c r="AC2451" i="70"/>
  <c r="AD2451" i="70" l="1"/>
  <c r="AE2451" i="70" s="1"/>
  <c r="AC2452" i="70"/>
  <c r="AD2452" i="70" l="1"/>
  <c r="AE2452" i="70" s="1"/>
  <c r="AC2453" i="70"/>
  <c r="AD2453" i="70" l="1"/>
  <c r="AE2453" i="70" s="1"/>
  <c r="AC2454" i="70"/>
  <c r="AD2454" i="70" l="1"/>
  <c r="AE2454" i="70" s="1"/>
  <c r="AC2455" i="70"/>
  <c r="AD2455" i="70" l="1"/>
  <c r="AE2455" i="70" s="1"/>
  <c r="AC2456" i="70"/>
  <c r="AD2456" i="70" l="1"/>
  <c r="AE2456" i="70" s="1"/>
  <c r="AC2457" i="70"/>
  <c r="AD2457" i="70" l="1"/>
  <c r="AE2457" i="70" s="1"/>
  <c r="AC2458" i="70"/>
  <c r="AD2458" i="70" l="1"/>
  <c r="AE2458" i="70" s="1"/>
  <c r="AC2459" i="70"/>
  <c r="AD2459" i="70" l="1"/>
  <c r="AE2459" i="70" s="1"/>
  <c r="AC2460" i="70"/>
  <c r="AD2460" i="70" l="1"/>
  <c r="AE2460" i="70" s="1"/>
  <c r="AC2461" i="70"/>
  <c r="AD2461" i="70" l="1"/>
  <c r="AE2461" i="70" s="1"/>
  <c r="AC2462" i="70"/>
  <c r="AD2462" i="70" l="1"/>
  <c r="AE2462" i="70" s="1"/>
  <c r="AC2463" i="70"/>
  <c r="AD2463" i="70" l="1"/>
  <c r="AE2463" i="70" s="1"/>
  <c r="AC2464" i="70"/>
  <c r="AD2464" i="70" l="1"/>
  <c r="AE2464" i="70" s="1"/>
  <c r="AC2465" i="70"/>
  <c r="AD2465" i="70" l="1"/>
  <c r="AE2465" i="70" s="1"/>
  <c r="AC2466" i="70"/>
  <c r="AD2466" i="70" l="1"/>
  <c r="AE2466" i="70" s="1"/>
  <c r="AC2467" i="70"/>
  <c r="AD2467" i="70" l="1"/>
  <c r="AE2467" i="70" s="1"/>
  <c r="AC2468" i="70"/>
  <c r="AD2468" i="70" l="1"/>
  <c r="AE2468" i="70" s="1"/>
  <c r="AC2469" i="70"/>
  <c r="AD2469" i="70" l="1"/>
  <c r="AE2469" i="70" s="1"/>
  <c r="AC2470" i="70"/>
  <c r="AD2470" i="70" l="1"/>
  <c r="AE2470" i="70" s="1"/>
  <c r="AC2471" i="70"/>
  <c r="AD2471" i="70" l="1"/>
  <c r="AE2471" i="70" s="1"/>
  <c r="AC2472" i="70"/>
  <c r="AD2472" i="70" l="1"/>
  <c r="AE2472" i="70" s="1"/>
  <c r="AC2473" i="70"/>
  <c r="AD2473" i="70" l="1"/>
  <c r="AE2473" i="70" s="1"/>
  <c r="AC2474" i="70"/>
  <c r="AD2474" i="70" l="1"/>
  <c r="AE2474" i="70" s="1"/>
  <c r="AC2475" i="70"/>
  <c r="AD2475" i="70" l="1"/>
  <c r="AE2475" i="70" s="1"/>
  <c r="AC2476" i="70"/>
  <c r="AD2476" i="70" l="1"/>
  <c r="AE2476" i="70" s="1"/>
  <c r="AC2477" i="70"/>
  <c r="AD2477" i="70" l="1"/>
  <c r="AE2477" i="70" s="1"/>
  <c r="AC2478" i="70"/>
  <c r="AD2478" i="70" l="1"/>
  <c r="AE2478" i="70" s="1"/>
  <c r="AC2479" i="70"/>
  <c r="AD2479" i="70" l="1"/>
  <c r="AE2479" i="70" s="1"/>
  <c r="AC2480" i="70"/>
  <c r="AD2480" i="70" l="1"/>
  <c r="AE2480" i="70" s="1"/>
  <c r="AC2481" i="70"/>
  <c r="AD2481" i="70" l="1"/>
  <c r="AE2481" i="70" s="1"/>
  <c r="AC2482" i="70"/>
  <c r="AD2482" i="70" l="1"/>
  <c r="AE2482" i="70" s="1"/>
  <c r="AC2483" i="70"/>
  <c r="AD2483" i="70" l="1"/>
  <c r="AE2483" i="70" s="1"/>
  <c r="AC2484" i="70"/>
  <c r="AD2484" i="70" l="1"/>
  <c r="AE2484" i="70" s="1"/>
  <c r="AC2485" i="70"/>
  <c r="AD2485" i="70" l="1"/>
  <c r="AE2485" i="70" s="1"/>
  <c r="AC2486" i="70"/>
  <c r="AD2486" i="70" l="1"/>
  <c r="AE2486" i="70" s="1"/>
  <c r="AC2487" i="70"/>
  <c r="AD2487" i="70" l="1"/>
  <c r="AE2487" i="70" s="1"/>
  <c r="AC2488" i="70"/>
  <c r="AD2488" i="70" l="1"/>
  <c r="AE2488" i="70" s="1"/>
  <c r="AC2489" i="70"/>
  <c r="AD2489" i="70" l="1"/>
  <c r="AE2489" i="70" s="1"/>
  <c r="AC2490" i="70"/>
  <c r="AD2490" i="70" l="1"/>
  <c r="AE2490" i="70" s="1"/>
  <c r="AC2491" i="70"/>
  <c r="AD2491" i="70" l="1"/>
  <c r="AE2491" i="70" s="1"/>
  <c r="AC2492" i="70"/>
  <c r="AD2492" i="70" l="1"/>
  <c r="AE2492" i="70" s="1"/>
  <c r="AC2493" i="70"/>
  <c r="AD2493" i="70" l="1"/>
  <c r="AE2493" i="70" s="1"/>
  <c r="AC2494" i="70"/>
  <c r="AD2494" i="70" l="1"/>
  <c r="AE2494" i="70" s="1"/>
  <c r="AC2495" i="70"/>
  <c r="AD2495" i="70" l="1"/>
  <c r="AE2495" i="70" s="1"/>
  <c r="AC2496" i="70"/>
  <c r="AD2496" i="70" l="1"/>
  <c r="AE2496" i="70" s="1"/>
  <c r="AC2497" i="70"/>
  <c r="AD2497" i="70" l="1"/>
  <c r="AE2497" i="70" s="1"/>
  <c r="AC2498" i="70"/>
  <c r="AD2498" i="70" l="1"/>
  <c r="AE2498" i="70" s="1"/>
  <c r="AC2499" i="70"/>
  <c r="AD2499" i="70" l="1"/>
  <c r="AE2499" i="70" s="1"/>
  <c r="AC2500" i="70"/>
  <c r="AD2500" i="70" l="1"/>
  <c r="AE2500" i="70" s="1"/>
  <c r="AC2501" i="70"/>
  <c r="AD2501" i="70" l="1"/>
  <c r="AE2501" i="70" s="1"/>
  <c r="AC2502" i="70"/>
  <c r="AD2502" i="70" l="1"/>
  <c r="AE2502" i="70" s="1"/>
  <c r="AC2503" i="70"/>
  <c r="AD2503" i="70" l="1"/>
  <c r="AE2503" i="70" s="1"/>
  <c r="AC2504" i="70"/>
  <c r="AD2504" i="70" l="1"/>
  <c r="AE2504" i="70" s="1"/>
  <c r="AC2505" i="70"/>
  <c r="AD2505" i="70" l="1"/>
  <c r="AE2505" i="70" s="1"/>
  <c r="AC2506" i="70"/>
  <c r="AD2506" i="70" l="1"/>
  <c r="AE2506" i="70" s="1"/>
  <c r="AC2507" i="70"/>
  <c r="AD2507" i="70" l="1"/>
  <c r="AE2507" i="70" s="1"/>
  <c r="AC2508" i="70"/>
  <c r="AD2508" i="70" l="1"/>
  <c r="AE2508" i="70" s="1"/>
  <c r="AC2509" i="70"/>
  <c r="AD2509" i="70" l="1"/>
  <c r="AE2509" i="70" s="1"/>
  <c r="AC2510" i="70"/>
  <c r="AD2510" i="70" l="1"/>
  <c r="AE2510" i="70" s="1"/>
  <c r="AC2511" i="70"/>
  <c r="AD2511" i="70" l="1"/>
  <c r="AE2511" i="70" s="1"/>
  <c r="AC2512" i="70"/>
  <c r="AD2512" i="70" l="1"/>
  <c r="AE2512" i="70" s="1"/>
  <c r="AC2513" i="70"/>
  <c r="AD2513" i="70" l="1"/>
  <c r="AE2513" i="70" s="1"/>
  <c r="AC2514" i="70"/>
  <c r="AD2514" i="70" l="1"/>
  <c r="AE2514" i="70" s="1"/>
  <c r="AC2515" i="70"/>
  <c r="AD2515" i="70" l="1"/>
  <c r="AE2515" i="70" s="1"/>
  <c r="AC2516" i="70"/>
  <c r="AD2516" i="70" l="1"/>
  <c r="AE2516" i="70" s="1"/>
  <c r="AC2517" i="70"/>
  <c r="AD2517" i="70" l="1"/>
  <c r="AE2517" i="70" s="1"/>
  <c r="AC2518" i="70"/>
  <c r="AD2518" i="70" l="1"/>
  <c r="AE2518" i="70" s="1"/>
  <c r="AC2519" i="70"/>
  <c r="AD2519" i="70" l="1"/>
  <c r="AE2519" i="70" s="1"/>
  <c r="AC2520" i="70"/>
  <c r="AD2520" i="70" l="1"/>
  <c r="AE2520" i="70" s="1"/>
  <c r="AC2521" i="70"/>
  <c r="AD2521" i="70" l="1"/>
  <c r="AE2521" i="70" s="1"/>
  <c r="AC2522" i="70"/>
  <c r="AD2522" i="70" l="1"/>
  <c r="AE2522" i="70" s="1"/>
  <c r="AC2523" i="70"/>
  <c r="AD2523" i="70" l="1"/>
  <c r="AE2523" i="70" s="1"/>
  <c r="AC2524" i="70"/>
  <c r="AD2524" i="70" l="1"/>
  <c r="AE2524" i="70" s="1"/>
  <c r="AC2525" i="70"/>
  <c r="AD2525" i="70" l="1"/>
  <c r="AE2525" i="70" s="1"/>
  <c r="AC2526" i="70"/>
  <c r="AD2526" i="70" l="1"/>
  <c r="AE2526" i="70" s="1"/>
  <c r="AC2527" i="70"/>
  <c r="AD2527" i="70" l="1"/>
  <c r="AE2527" i="70" s="1"/>
  <c r="AC2528" i="70"/>
  <c r="AD2528" i="70" l="1"/>
  <c r="AE2528" i="70" s="1"/>
  <c r="AC2529" i="70"/>
  <c r="AD2529" i="70" l="1"/>
  <c r="AE2529" i="70" s="1"/>
  <c r="AC2530" i="70"/>
  <c r="AD2530" i="70" l="1"/>
  <c r="AE2530" i="70" s="1"/>
  <c r="AC2531" i="70"/>
  <c r="AD2531" i="70" l="1"/>
  <c r="AE2531" i="70" s="1"/>
  <c r="AC2532" i="70"/>
  <c r="AD2532" i="70" l="1"/>
  <c r="AE2532" i="70" s="1"/>
  <c r="AC2533" i="70"/>
  <c r="AD2533" i="70" l="1"/>
  <c r="AE2533" i="70" s="1"/>
  <c r="AC2534" i="70"/>
  <c r="AD2534" i="70" l="1"/>
  <c r="AE2534" i="70" s="1"/>
  <c r="AC2535" i="70"/>
  <c r="AD2535" i="70" l="1"/>
  <c r="AE2535" i="70" s="1"/>
  <c r="AC2536" i="70"/>
  <c r="AD2536" i="70" l="1"/>
  <c r="AE2536" i="70" s="1"/>
  <c r="AC2537" i="70"/>
  <c r="AD2537" i="70" l="1"/>
  <c r="AE2537" i="70" s="1"/>
  <c r="AC2538" i="70"/>
  <c r="AD2538" i="70" l="1"/>
  <c r="AE2538" i="70" s="1"/>
  <c r="AC2539" i="70"/>
  <c r="AD2539" i="70" l="1"/>
  <c r="AE2539" i="70" s="1"/>
  <c r="AC2540" i="70"/>
  <c r="AD2540" i="70" l="1"/>
  <c r="AE2540" i="70" s="1"/>
  <c r="AC2541" i="70"/>
  <c r="AD2541" i="70" l="1"/>
  <c r="AE2541" i="70" s="1"/>
  <c r="AC2542" i="70"/>
  <c r="AD2542" i="70" l="1"/>
  <c r="AE2542" i="70" s="1"/>
  <c r="AC2543" i="70"/>
  <c r="AD2543" i="70" l="1"/>
  <c r="AE2543" i="70" s="1"/>
  <c r="AC2544" i="70"/>
  <c r="AD2544" i="70" l="1"/>
  <c r="AE2544" i="70" s="1"/>
  <c r="AC2545" i="70"/>
  <c r="AD2545" i="70" l="1"/>
  <c r="AE2545" i="70" s="1"/>
  <c r="AC2546" i="70"/>
  <c r="AD2546" i="70" l="1"/>
  <c r="AE2546" i="70" s="1"/>
  <c r="AC2547" i="70"/>
  <c r="AD2547" i="70" l="1"/>
  <c r="AE2547" i="70" s="1"/>
  <c r="AC2548" i="70"/>
  <c r="AD2548" i="70" l="1"/>
  <c r="AE2548" i="70" s="1"/>
  <c r="AC2549" i="70"/>
  <c r="AD2549" i="70" l="1"/>
  <c r="AE2549" i="70" s="1"/>
  <c r="AC2550" i="70"/>
  <c r="AD2550" i="70" l="1"/>
  <c r="AE2550" i="70" s="1"/>
  <c r="AC2551" i="70"/>
  <c r="AD2551" i="70" l="1"/>
  <c r="AE2551" i="70" s="1"/>
  <c r="AC2552" i="70"/>
  <c r="AD2552" i="70" l="1"/>
  <c r="AE2552" i="70" s="1"/>
  <c r="AC2553" i="70"/>
  <c r="AD2553" i="70" l="1"/>
  <c r="AE2553" i="70" s="1"/>
  <c r="AC2554" i="70"/>
  <c r="AD2554" i="70" l="1"/>
  <c r="AE2554" i="70" s="1"/>
  <c r="AC2555" i="70"/>
  <c r="AD2555" i="70" l="1"/>
  <c r="AE2555" i="70" s="1"/>
  <c r="AC2556" i="70"/>
  <c r="AD2556" i="70" l="1"/>
  <c r="AE2556" i="70" s="1"/>
  <c r="AC2557" i="70"/>
  <c r="AD2557" i="70" l="1"/>
  <c r="AE2557" i="70" s="1"/>
  <c r="AC2558" i="70"/>
  <c r="AD2558" i="70" l="1"/>
  <c r="AE2558" i="70" s="1"/>
  <c r="AC2559" i="70"/>
  <c r="AD2559" i="70" l="1"/>
  <c r="AE2559" i="70" s="1"/>
  <c r="AC2560" i="70"/>
  <c r="AD2560" i="70" l="1"/>
  <c r="AE2560" i="70" s="1"/>
  <c r="AC2561" i="70"/>
  <c r="AD2561" i="70" l="1"/>
  <c r="AE2561" i="70" s="1"/>
  <c r="AC2562" i="70"/>
  <c r="AD2562" i="70" l="1"/>
  <c r="AE2562" i="70" s="1"/>
  <c r="AC2563" i="70"/>
  <c r="AD2563" i="70" l="1"/>
  <c r="AE2563" i="70" s="1"/>
  <c r="AC2564" i="70"/>
  <c r="AD2564" i="70" l="1"/>
  <c r="AE2564" i="70" s="1"/>
  <c r="AC2565" i="70"/>
  <c r="AD2565" i="70" l="1"/>
  <c r="AE2565" i="70" s="1"/>
  <c r="AC2566" i="70"/>
  <c r="AD2566" i="70" l="1"/>
  <c r="AE2566" i="70" s="1"/>
  <c r="AC2567" i="70"/>
  <c r="AD2567" i="70" l="1"/>
  <c r="AE2567" i="70" s="1"/>
  <c r="AC2568" i="70"/>
  <c r="AD2568" i="70" l="1"/>
  <c r="AE2568" i="70" s="1"/>
  <c r="AC2569" i="70"/>
  <c r="AD2569" i="70" l="1"/>
  <c r="AE2569" i="70" s="1"/>
  <c r="AC2570" i="70"/>
  <c r="AD2570" i="70" l="1"/>
  <c r="AE2570" i="70" s="1"/>
  <c r="AC2571" i="70"/>
  <c r="AD2571" i="70" l="1"/>
  <c r="AE2571" i="70" s="1"/>
  <c r="AC2572" i="70"/>
  <c r="AD2572" i="70" l="1"/>
  <c r="AE2572" i="70" s="1"/>
  <c r="AC2573" i="70"/>
  <c r="AD2573" i="70" l="1"/>
  <c r="AE2573" i="70" s="1"/>
  <c r="AC2574" i="70"/>
  <c r="AD2574" i="70" l="1"/>
  <c r="AE2574" i="70" s="1"/>
  <c r="AC2575" i="70"/>
  <c r="AD2575" i="70" l="1"/>
  <c r="AE2575" i="70" s="1"/>
  <c r="AC2576" i="70"/>
  <c r="AD2576" i="70" l="1"/>
  <c r="AE2576" i="70" s="1"/>
  <c r="AC2577" i="70"/>
  <c r="AD2577" i="70" l="1"/>
  <c r="AE2577" i="70" s="1"/>
  <c r="AC2578" i="70"/>
  <c r="AD2578" i="70" l="1"/>
  <c r="AE2578" i="70" s="1"/>
  <c r="AC2579" i="70"/>
  <c r="AD2579" i="70" l="1"/>
  <c r="AE2579" i="70" s="1"/>
  <c r="AC2580" i="70"/>
  <c r="AD2580" i="70" l="1"/>
  <c r="AE2580" i="70" s="1"/>
  <c r="AC2581" i="70"/>
  <c r="AD2581" i="70" l="1"/>
  <c r="AE2581" i="70" s="1"/>
  <c r="AC2582" i="70"/>
  <c r="AD2582" i="70" l="1"/>
  <c r="AE2582" i="70" s="1"/>
  <c r="AC2583" i="70"/>
  <c r="AD2583" i="70" l="1"/>
  <c r="AE2583" i="70" s="1"/>
  <c r="AC2584" i="70"/>
  <c r="AD2584" i="70" l="1"/>
  <c r="AE2584" i="70" s="1"/>
  <c r="AC2585" i="70"/>
  <c r="AD2585" i="70" l="1"/>
  <c r="AE2585" i="70" s="1"/>
  <c r="AC2586" i="70"/>
  <c r="AD2586" i="70" l="1"/>
  <c r="AE2586" i="70" s="1"/>
  <c r="AC2587" i="70"/>
  <c r="AD2587" i="70" l="1"/>
  <c r="AE2587" i="70" s="1"/>
  <c r="AC2588" i="70"/>
  <c r="AD2588" i="70" l="1"/>
  <c r="AE2588" i="70" s="1"/>
  <c r="AC2589" i="70"/>
  <c r="AD2589" i="70" l="1"/>
  <c r="AE2589" i="70" s="1"/>
  <c r="AC2590" i="70"/>
  <c r="AD2590" i="70" l="1"/>
  <c r="AE2590" i="70" s="1"/>
  <c r="AC2591" i="70"/>
  <c r="AD2591" i="70" l="1"/>
  <c r="AE2591" i="70" s="1"/>
  <c r="AC2592" i="70"/>
  <c r="AD2592" i="70" l="1"/>
  <c r="AE2592" i="70" s="1"/>
  <c r="AC2593" i="70"/>
  <c r="AD2593" i="70" l="1"/>
  <c r="AE2593" i="70" s="1"/>
  <c r="AC2594" i="70"/>
  <c r="AD2594" i="70" l="1"/>
  <c r="AE2594" i="70" s="1"/>
  <c r="AC2595" i="70"/>
  <c r="AD2595" i="70" l="1"/>
  <c r="AE2595" i="70" s="1"/>
  <c r="AC2596" i="70"/>
  <c r="AD2596" i="70" l="1"/>
  <c r="AE2596" i="70" s="1"/>
  <c r="AC2597" i="70"/>
  <c r="AD2597" i="70" l="1"/>
  <c r="AE2597" i="70" s="1"/>
  <c r="AC2598" i="70"/>
  <c r="AD2598" i="70" l="1"/>
  <c r="AE2598" i="70" s="1"/>
  <c r="AC2599" i="70"/>
  <c r="AD2599" i="70" l="1"/>
  <c r="AE2599" i="70" s="1"/>
  <c r="AC2600" i="70"/>
  <c r="AD2600" i="70" l="1"/>
  <c r="AE2600" i="70" s="1"/>
  <c r="AC2601" i="70"/>
  <c r="AD2601" i="70" l="1"/>
  <c r="AE2601" i="70" s="1"/>
  <c r="AC2602" i="70"/>
  <c r="AD2602" i="70" l="1"/>
  <c r="AE2602" i="70" s="1"/>
  <c r="AC2603" i="70"/>
  <c r="AD2603" i="70" l="1"/>
  <c r="AE2603" i="70" s="1"/>
  <c r="AC2604" i="70"/>
  <c r="AD2604" i="70" l="1"/>
  <c r="AE2604" i="70" s="1"/>
  <c r="AC2605" i="70"/>
  <c r="AD2605" i="70" l="1"/>
  <c r="AE2605" i="70" s="1"/>
  <c r="AC2606" i="70"/>
  <c r="AD2606" i="70" l="1"/>
  <c r="AE2606" i="70" s="1"/>
  <c r="AC2607" i="70"/>
  <c r="AD2607" i="70" l="1"/>
  <c r="AE2607" i="70" s="1"/>
  <c r="AC2608" i="70"/>
  <c r="AD2608" i="70" l="1"/>
  <c r="AE2608" i="70" s="1"/>
  <c r="AC2609" i="70"/>
  <c r="AD2609" i="70" l="1"/>
  <c r="AE2609" i="70" s="1"/>
  <c r="AC2610" i="70"/>
  <c r="AD2610" i="70" l="1"/>
  <c r="AE2610" i="70" s="1"/>
  <c r="AC2611" i="70"/>
  <c r="AD2611" i="70" l="1"/>
  <c r="AE2611" i="70" s="1"/>
  <c r="AC2612" i="70"/>
  <c r="AD2612" i="70" l="1"/>
  <c r="AE2612" i="70" s="1"/>
  <c r="AC2613" i="70"/>
  <c r="AD2613" i="70" l="1"/>
  <c r="AE2613" i="70" s="1"/>
  <c r="AC2614" i="70"/>
  <c r="AD2614" i="70" l="1"/>
  <c r="AE2614" i="70" s="1"/>
  <c r="AC2615" i="70"/>
  <c r="AD2615" i="70" l="1"/>
  <c r="AE2615" i="70" s="1"/>
  <c r="AC2616" i="70"/>
  <c r="AD2616" i="70" l="1"/>
  <c r="AE2616" i="70" s="1"/>
  <c r="AC2617" i="70"/>
  <c r="AD2617" i="70" l="1"/>
  <c r="AE2617" i="70" s="1"/>
  <c r="AC2618" i="70"/>
  <c r="AD2618" i="70" l="1"/>
  <c r="AE2618" i="70" s="1"/>
  <c r="AC2619" i="70"/>
  <c r="AD2619" i="70" l="1"/>
  <c r="AE2619" i="70" s="1"/>
  <c r="AC2620" i="70"/>
  <c r="AD2620" i="70" l="1"/>
  <c r="AE2620" i="70" s="1"/>
  <c r="AC2621" i="70"/>
  <c r="AD2621" i="70" l="1"/>
  <c r="AE2621" i="70" s="1"/>
  <c r="AC2622" i="70"/>
  <c r="AD2622" i="70" l="1"/>
  <c r="AE2622" i="70" s="1"/>
  <c r="AC2623" i="70"/>
  <c r="AD2623" i="70" l="1"/>
  <c r="AE2623" i="70" s="1"/>
  <c r="AC2624" i="70"/>
  <c r="AD2624" i="70" l="1"/>
  <c r="AE2624" i="70" s="1"/>
  <c r="AC2625" i="70"/>
  <c r="AD2625" i="70" l="1"/>
  <c r="AE2625" i="70" s="1"/>
  <c r="AC2626" i="70"/>
  <c r="AD2626" i="70" l="1"/>
  <c r="AE2626" i="70" s="1"/>
  <c r="AC2627" i="70"/>
  <c r="AD2627" i="70" l="1"/>
  <c r="AE2627" i="70" s="1"/>
  <c r="AC2628" i="70"/>
  <c r="AD2628" i="70" l="1"/>
  <c r="AE2628" i="70" s="1"/>
  <c r="AC2629" i="70"/>
  <c r="AD2629" i="70" l="1"/>
  <c r="AE2629" i="70" s="1"/>
  <c r="AC2630" i="70"/>
  <c r="AD2630" i="70" l="1"/>
  <c r="AE2630" i="70" s="1"/>
  <c r="AC2631" i="70"/>
  <c r="AD2631" i="70" l="1"/>
  <c r="AE2631" i="70" s="1"/>
  <c r="AC2632" i="70"/>
  <c r="AD2632" i="70" l="1"/>
  <c r="AE2632" i="70" s="1"/>
  <c r="AC2633" i="70"/>
  <c r="AD2633" i="70" l="1"/>
  <c r="AE2633" i="70" s="1"/>
  <c r="AC2634" i="70"/>
  <c r="AD2634" i="70" l="1"/>
  <c r="AE2634" i="70" s="1"/>
  <c r="AC2635" i="70"/>
  <c r="AD2635" i="70" l="1"/>
  <c r="AE2635" i="70" s="1"/>
  <c r="AC2636" i="70"/>
  <c r="AD2636" i="70" l="1"/>
  <c r="AE2636" i="70" s="1"/>
  <c r="AC2637" i="70"/>
  <c r="AD2637" i="70" l="1"/>
  <c r="AE2637" i="70" s="1"/>
  <c r="AC2638" i="70"/>
  <c r="AD2638" i="70" l="1"/>
  <c r="AE2638" i="70" s="1"/>
  <c r="AC2639" i="70"/>
  <c r="AD2639" i="70" l="1"/>
  <c r="AE2639" i="70" s="1"/>
  <c r="AC2640" i="70"/>
  <c r="AD2640" i="70" l="1"/>
  <c r="AE2640" i="70" s="1"/>
  <c r="AC2641" i="70"/>
  <c r="AD2641" i="70" l="1"/>
  <c r="AE2641" i="70" s="1"/>
  <c r="AC2642" i="70"/>
  <c r="AD2642" i="70" l="1"/>
  <c r="AE2642" i="70" s="1"/>
  <c r="AC2643" i="70"/>
  <c r="AD2643" i="70" l="1"/>
  <c r="AE2643" i="70" s="1"/>
  <c r="AC2644" i="70"/>
  <c r="AD2644" i="70" l="1"/>
  <c r="AE2644" i="70" s="1"/>
  <c r="AC2645" i="70"/>
  <c r="AD2645" i="70" l="1"/>
  <c r="AE2645" i="70" s="1"/>
  <c r="AC2646" i="70"/>
  <c r="AD2646" i="70" l="1"/>
  <c r="AE2646" i="70" s="1"/>
  <c r="AC2647" i="70"/>
  <c r="AD2647" i="70" l="1"/>
  <c r="AE2647" i="70" s="1"/>
  <c r="AC2648" i="70"/>
  <c r="AD2648" i="70" l="1"/>
  <c r="AE2648" i="70" s="1"/>
  <c r="AC2649" i="70"/>
  <c r="AD2649" i="70" l="1"/>
  <c r="AE2649" i="70" s="1"/>
  <c r="AC2650" i="70"/>
  <c r="AD2650" i="70" l="1"/>
  <c r="AE2650" i="70" s="1"/>
  <c r="AC2651" i="70"/>
  <c r="AD2651" i="70" l="1"/>
  <c r="AE2651" i="70" s="1"/>
  <c r="AC2652" i="70"/>
  <c r="AD2652" i="70" l="1"/>
  <c r="AE2652" i="70" s="1"/>
  <c r="AC2653" i="70"/>
  <c r="AD2653" i="70" l="1"/>
  <c r="AE2653" i="70" s="1"/>
  <c r="AC2654" i="70"/>
  <c r="AD2654" i="70" l="1"/>
  <c r="AE2654" i="70" s="1"/>
  <c r="AC2655" i="70"/>
  <c r="AD2655" i="70" l="1"/>
  <c r="AE2655" i="70" s="1"/>
  <c r="AC2656" i="70"/>
  <c r="AD2656" i="70" l="1"/>
  <c r="AE2656" i="70" s="1"/>
  <c r="AC2657" i="70"/>
  <c r="AD2657" i="70" l="1"/>
  <c r="AE2657" i="70" s="1"/>
  <c r="AC2658" i="70"/>
  <c r="AD2658" i="70" l="1"/>
  <c r="AE2658" i="70" s="1"/>
  <c r="AC2659" i="70"/>
  <c r="AD2659" i="70" l="1"/>
  <c r="AE2659" i="70" s="1"/>
  <c r="AC2660" i="70"/>
  <c r="AD2660" i="70" l="1"/>
  <c r="AE2660" i="70" s="1"/>
  <c r="AC2661" i="70"/>
  <c r="AD2661" i="70" l="1"/>
  <c r="AE2661" i="70" s="1"/>
  <c r="AC2662" i="70"/>
  <c r="AD2662" i="70" l="1"/>
  <c r="AE2662" i="70" s="1"/>
  <c r="AC2663" i="70"/>
  <c r="AD2663" i="70" l="1"/>
  <c r="AE2663" i="70" s="1"/>
  <c r="AC2664" i="70"/>
  <c r="AD2664" i="70" l="1"/>
  <c r="AE2664" i="70" s="1"/>
  <c r="AC2665" i="70"/>
  <c r="AD2665" i="70" l="1"/>
  <c r="AE2665" i="70" s="1"/>
  <c r="AC2666" i="70"/>
  <c r="AD2666" i="70" l="1"/>
  <c r="AE2666" i="70" s="1"/>
  <c r="AC2667" i="70"/>
  <c r="AD2667" i="70" l="1"/>
  <c r="AE2667" i="70" s="1"/>
  <c r="AC2668" i="70"/>
  <c r="AD2668" i="70" l="1"/>
  <c r="AE2668" i="70" s="1"/>
  <c r="AC2669" i="70"/>
  <c r="AD2669" i="70" l="1"/>
  <c r="AE2669" i="70" s="1"/>
  <c r="AC2670" i="70"/>
  <c r="AD2670" i="70" l="1"/>
  <c r="AE2670" i="70" s="1"/>
  <c r="AC2671" i="70"/>
  <c r="AD2671" i="70" l="1"/>
  <c r="AE2671" i="70" s="1"/>
  <c r="AC2672" i="70"/>
  <c r="AD2672" i="70" l="1"/>
  <c r="AE2672" i="70" s="1"/>
  <c r="AC2673" i="70"/>
  <c r="AD2673" i="70" l="1"/>
  <c r="AE2673" i="70" s="1"/>
  <c r="AC2674" i="70"/>
  <c r="AD2674" i="70" l="1"/>
  <c r="AE2674" i="70" s="1"/>
  <c r="AC2675" i="70"/>
  <c r="AD2675" i="70" l="1"/>
  <c r="AE2675" i="70" s="1"/>
  <c r="AC2676" i="70"/>
  <c r="AD2676" i="70" l="1"/>
  <c r="AE2676" i="70" s="1"/>
  <c r="AC2677" i="70"/>
  <c r="AD2677" i="70" l="1"/>
  <c r="AE2677" i="70" s="1"/>
  <c r="AC2678" i="70"/>
  <c r="AD2678" i="70" l="1"/>
  <c r="AE2678" i="70" s="1"/>
  <c r="AC2679" i="70"/>
  <c r="AD2679" i="70" l="1"/>
  <c r="AE2679" i="70" s="1"/>
  <c r="AC2680" i="70"/>
  <c r="AD2680" i="70" l="1"/>
  <c r="AE2680" i="70" s="1"/>
  <c r="AC2681" i="70"/>
  <c r="AD2681" i="70" l="1"/>
  <c r="AE2681" i="70" s="1"/>
  <c r="AC2682" i="70"/>
  <c r="AD2682" i="70" l="1"/>
  <c r="AE2682" i="70" s="1"/>
  <c r="AC2683" i="70"/>
  <c r="AD2683" i="70" l="1"/>
  <c r="AE2683" i="70" s="1"/>
  <c r="AC2684" i="70"/>
  <c r="AD2684" i="70" l="1"/>
  <c r="AE2684" i="70" s="1"/>
  <c r="AC2685" i="70"/>
  <c r="AD2685" i="70" l="1"/>
  <c r="AE2685" i="70" s="1"/>
  <c r="AC2686" i="70"/>
  <c r="AD2686" i="70" l="1"/>
  <c r="AE2686" i="70" s="1"/>
  <c r="AC2687" i="70"/>
  <c r="AD2687" i="70" l="1"/>
  <c r="AE2687" i="70" s="1"/>
  <c r="AC2688" i="70"/>
  <c r="AD2688" i="70" l="1"/>
  <c r="AE2688" i="70" s="1"/>
  <c r="AC2689" i="70"/>
  <c r="AD2689" i="70" l="1"/>
  <c r="AE2689" i="70" s="1"/>
  <c r="AC2690" i="70"/>
  <c r="AD2690" i="70" l="1"/>
  <c r="AE2690" i="70" s="1"/>
  <c r="AC2691" i="70"/>
  <c r="AD2691" i="70" l="1"/>
  <c r="AE2691" i="70" s="1"/>
  <c r="AC2692" i="70"/>
  <c r="AD2692" i="70" l="1"/>
  <c r="AE2692" i="70" s="1"/>
  <c r="AC2693" i="70"/>
  <c r="AD2693" i="70" l="1"/>
  <c r="AE2693" i="70" s="1"/>
  <c r="AC2694" i="70"/>
  <c r="AD2694" i="70" l="1"/>
  <c r="AE2694" i="70" s="1"/>
  <c r="AC2695" i="70"/>
  <c r="AD2695" i="70" l="1"/>
  <c r="AE2695" i="70" s="1"/>
  <c r="AC2696" i="70"/>
  <c r="AD2696" i="70" l="1"/>
  <c r="AE2696" i="70" s="1"/>
  <c r="AC2697" i="70"/>
  <c r="AD2697" i="70" l="1"/>
  <c r="AE2697" i="70" s="1"/>
  <c r="AC2698" i="70"/>
  <c r="AD2698" i="70" l="1"/>
  <c r="AE2698" i="70" s="1"/>
  <c r="AC2699" i="70"/>
  <c r="AD2699" i="70" l="1"/>
  <c r="AE2699" i="70" s="1"/>
  <c r="AC2700" i="70"/>
  <c r="AD2700" i="70" l="1"/>
  <c r="AE2700" i="70" s="1"/>
  <c r="AC2701" i="70"/>
  <c r="AD2701" i="70" l="1"/>
  <c r="AE2701" i="70" s="1"/>
  <c r="AC2702" i="70"/>
  <c r="AD2702" i="70" l="1"/>
  <c r="AE2702" i="70" s="1"/>
  <c r="AC2703" i="70"/>
  <c r="AD2703" i="70" l="1"/>
  <c r="AE2703" i="70" s="1"/>
  <c r="AC2704" i="70"/>
  <c r="AD2704" i="70" l="1"/>
  <c r="AE2704" i="70" s="1"/>
  <c r="AC2705" i="70"/>
  <c r="AD2705" i="70" l="1"/>
  <c r="AE2705" i="70" s="1"/>
  <c r="AC2706" i="70"/>
  <c r="AD2706" i="70" l="1"/>
  <c r="AE2706" i="70" s="1"/>
  <c r="AC2707" i="70"/>
  <c r="AD2707" i="70" l="1"/>
  <c r="AE2707" i="70" s="1"/>
  <c r="AC2708" i="70"/>
  <c r="AD2708" i="70" l="1"/>
  <c r="AE2708" i="70" s="1"/>
  <c r="AC2709" i="70"/>
  <c r="AD2709" i="70" l="1"/>
  <c r="AE2709" i="70" s="1"/>
  <c r="AC2710" i="70"/>
  <c r="AD2710" i="70" l="1"/>
  <c r="AE2710" i="70" s="1"/>
  <c r="AC2711" i="70"/>
  <c r="AD2711" i="70" l="1"/>
  <c r="AE2711" i="70" s="1"/>
  <c r="AC2712" i="70"/>
  <c r="AD2712" i="70" l="1"/>
  <c r="AE2712" i="70" s="1"/>
  <c r="AC2713" i="70"/>
  <c r="AD2713" i="70" l="1"/>
  <c r="AE2713" i="70" s="1"/>
  <c r="AC2714" i="70"/>
  <c r="AD2714" i="70" l="1"/>
  <c r="AE2714" i="70" s="1"/>
  <c r="AC2715" i="70"/>
  <c r="AD2715" i="70" l="1"/>
  <c r="AE2715" i="70" s="1"/>
  <c r="AC2716" i="70"/>
  <c r="AD2716" i="70" l="1"/>
  <c r="AE2716" i="70" s="1"/>
  <c r="AC2717" i="70"/>
  <c r="AD2717" i="70" l="1"/>
  <c r="AE2717" i="70" s="1"/>
  <c r="AC2718" i="70"/>
  <c r="AD2718" i="70" l="1"/>
  <c r="AE2718" i="70" s="1"/>
  <c r="AC2719" i="70"/>
  <c r="AD2719" i="70" l="1"/>
  <c r="AE2719" i="70" s="1"/>
  <c r="AC2720" i="70"/>
  <c r="AD2720" i="70" l="1"/>
  <c r="AE2720" i="70" s="1"/>
  <c r="AC2721" i="70"/>
  <c r="AD2721" i="70" l="1"/>
  <c r="AE2721" i="70" s="1"/>
  <c r="AC2722" i="70"/>
  <c r="AD2722" i="70" l="1"/>
  <c r="AE2722" i="70" s="1"/>
  <c r="AC2723" i="70"/>
  <c r="AD2723" i="70" l="1"/>
  <c r="AE2723" i="70" s="1"/>
  <c r="AC2724" i="70"/>
  <c r="AD2724" i="70" l="1"/>
  <c r="AE2724" i="70" s="1"/>
  <c r="AC2725" i="70"/>
  <c r="AD2725" i="70" l="1"/>
  <c r="AE2725" i="70" s="1"/>
  <c r="AC2726" i="70"/>
  <c r="AD2726" i="70" l="1"/>
  <c r="AE2726" i="70" s="1"/>
  <c r="AC2727" i="70"/>
  <c r="AD2727" i="70" l="1"/>
  <c r="AE2727" i="70" s="1"/>
  <c r="AC2728" i="70"/>
  <c r="AD2728" i="70" l="1"/>
  <c r="AE2728" i="70" s="1"/>
  <c r="AC2729" i="70"/>
  <c r="AD2729" i="70" l="1"/>
  <c r="AE2729" i="70" s="1"/>
  <c r="AC2730" i="70"/>
  <c r="AD2730" i="70" l="1"/>
  <c r="AE2730" i="70" s="1"/>
  <c r="AC2731" i="70"/>
  <c r="AD2731" i="70" l="1"/>
  <c r="AE2731" i="70" s="1"/>
  <c r="AC2732" i="70"/>
  <c r="AD2732" i="70" l="1"/>
  <c r="AE2732" i="70" s="1"/>
  <c r="AC2733" i="70"/>
  <c r="AD2733" i="70" l="1"/>
  <c r="AE2733" i="70" s="1"/>
  <c r="AC2734" i="70"/>
  <c r="AD2734" i="70" l="1"/>
  <c r="AE2734" i="70" s="1"/>
  <c r="AC2735" i="70"/>
  <c r="AD2735" i="70" l="1"/>
  <c r="AE2735" i="70" s="1"/>
  <c r="AC2736" i="70"/>
  <c r="AD2736" i="70" l="1"/>
  <c r="AE2736" i="70" s="1"/>
  <c r="AC2737" i="70"/>
  <c r="AD2737" i="70" l="1"/>
  <c r="AE2737" i="70" s="1"/>
  <c r="AC2738" i="70"/>
  <c r="AD2738" i="70" l="1"/>
  <c r="AE2738" i="70" s="1"/>
  <c r="AC2739" i="70"/>
  <c r="AD2739" i="70" l="1"/>
  <c r="AE2739" i="70" s="1"/>
  <c r="AC2740" i="70"/>
  <c r="AD2740" i="70" l="1"/>
  <c r="AE2740" i="70" s="1"/>
  <c r="AC2741" i="70"/>
  <c r="AD2741" i="70" l="1"/>
  <c r="AE2741" i="70" s="1"/>
  <c r="AC2742" i="70"/>
  <c r="AD2742" i="70" l="1"/>
  <c r="AE2742" i="70" s="1"/>
  <c r="AC2743" i="70"/>
  <c r="AD2743" i="70" l="1"/>
  <c r="AE2743" i="70" s="1"/>
  <c r="AC2744" i="70"/>
  <c r="AD2744" i="70" l="1"/>
  <c r="AE2744" i="70" s="1"/>
  <c r="AC2745" i="70"/>
  <c r="AD2745" i="70" l="1"/>
  <c r="AE2745" i="70" s="1"/>
  <c r="AC2746" i="70"/>
  <c r="AD2746" i="70" l="1"/>
  <c r="AE2746" i="70" s="1"/>
  <c r="AC2747" i="70"/>
  <c r="AD2747" i="70" l="1"/>
  <c r="AE2747" i="70" s="1"/>
  <c r="AC2748" i="70"/>
  <c r="AD2748" i="70" l="1"/>
  <c r="AE2748" i="70" s="1"/>
  <c r="AC2749" i="70"/>
  <c r="AD2749" i="70" l="1"/>
  <c r="AE2749" i="70" s="1"/>
  <c r="AC2750" i="70"/>
  <c r="AD2750" i="70" l="1"/>
  <c r="AE2750" i="70" s="1"/>
  <c r="AC2751" i="70"/>
  <c r="AD2751" i="70" l="1"/>
  <c r="AE2751" i="70" s="1"/>
  <c r="AC2752" i="70"/>
  <c r="AD2752" i="70" l="1"/>
  <c r="AE2752" i="70" s="1"/>
  <c r="AC2753" i="70"/>
  <c r="AD2753" i="70" l="1"/>
  <c r="AE2753" i="70" s="1"/>
  <c r="AC2754" i="70"/>
  <c r="AD2754" i="70" l="1"/>
  <c r="AE2754" i="70" s="1"/>
  <c r="AC2755" i="70"/>
  <c r="AD2755" i="70" l="1"/>
  <c r="AE2755" i="70" s="1"/>
  <c r="AC2756" i="70"/>
  <c r="AD2756" i="70" l="1"/>
  <c r="AE2756" i="70" s="1"/>
  <c r="AC2757" i="70"/>
  <c r="AD2757" i="70" l="1"/>
  <c r="AE2757" i="70" s="1"/>
  <c r="AC2758" i="70"/>
  <c r="AD2758" i="70" l="1"/>
  <c r="AE2758" i="70" s="1"/>
  <c r="AC2759" i="70"/>
  <c r="AD2759" i="70" l="1"/>
  <c r="AE2759" i="70" s="1"/>
  <c r="AC2760" i="70"/>
  <c r="AD2760" i="70" l="1"/>
  <c r="AE2760" i="70" s="1"/>
  <c r="AC2761" i="70"/>
  <c r="AD2761" i="70" l="1"/>
  <c r="AE2761" i="70" s="1"/>
  <c r="AC2762" i="70"/>
  <c r="AD2762" i="70" l="1"/>
  <c r="AE2762" i="70" s="1"/>
  <c r="AC2763" i="70"/>
  <c r="AD2763" i="70" l="1"/>
  <c r="AE2763" i="70" s="1"/>
  <c r="AC2764" i="70"/>
  <c r="AD2764" i="70" l="1"/>
  <c r="AE2764" i="70" s="1"/>
  <c r="AC2765" i="70"/>
  <c r="AD2765" i="70" l="1"/>
  <c r="AE2765" i="70" s="1"/>
  <c r="AC2766" i="70"/>
  <c r="AD2766" i="70" l="1"/>
  <c r="AE2766" i="70" s="1"/>
  <c r="AC2767" i="70"/>
  <c r="AD2767" i="70" l="1"/>
  <c r="AE2767" i="70" s="1"/>
  <c r="AC2768" i="70"/>
  <c r="AD2768" i="70" l="1"/>
  <c r="AE2768" i="70" s="1"/>
  <c r="AC2769" i="70"/>
  <c r="AD2769" i="70" l="1"/>
  <c r="AE2769" i="70" s="1"/>
  <c r="AC2770" i="70"/>
  <c r="AD2770" i="70" l="1"/>
  <c r="AE2770" i="70" s="1"/>
  <c r="AC2771" i="70"/>
  <c r="AD2771" i="70" l="1"/>
  <c r="AE2771" i="70" s="1"/>
  <c r="AC2772" i="70"/>
  <c r="AD2772" i="70" l="1"/>
  <c r="AE2772" i="70" s="1"/>
  <c r="AC2773" i="70"/>
  <c r="AD2773" i="70" l="1"/>
  <c r="AE2773" i="70" s="1"/>
  <c r="AC2774" i="70"/>
  <c r="AD2774" i="70" l="1"/>
  <c r="AE2774" i="70" s="1"/>
  <c r="AC2775" i="70"/>
  <c r="AD2775" i="70" l="1"/>
  <c r="AE2775" i="70" s="1"/>
  <c r="AC2776" i="70"/>
  <c r="AD2776" i="70" l="1"/>
  <c r="AE2776" i="70" s="1"/>
  <c r="AC2777" i="70"/>
  <c r="AD2777" i="70" l="1"/>
  <c r="AE2777" i="70" s="1"/>
  <c r="AC2778" i="70"/>
  <c r="AD2778" i="70" l="1"/>
  <c r="AE2778" i="70" s="1"/>
  <c r="AC2779" i="70"/>
  <c r="AD2779" i="70" l="1"/>
  <c r="AE2779" i="70" s="1"/>
  <c r="AC2780" i="70"/>
  <c r="AD2780" i="70" l="1"/>
  <c r="AE2780" i="70" s="1"/>
  <c r="AC2781" i="70"/>
  <c r="AD2781" i="70" l="1"/>
  <c r="AE2781" i="70" s="1"/>
  <c r="AC2782" i="70"/>
  <c r="AD2782" i="70" l="1"/>
  <c r="AE2782" i="70" s="1"/>
  <c r="AC2783" i="70"/>
  <c r="AD2783" i="70" l="1"/>
  <c r="AE2783" i="70" s="1"/>
  <c r="AC2784" i="70"/>
  <c r="AD2784" i="70" l="1"/>
  <c r="AE2784" i="70" s="1"/>
  <c r="AC2785" i="70"/>
  <c r="AD2785" i="70" l="1"/>
  <c r="AE2785" i="70" s="1"/>
  <c r="AC2786" i="70"/>
  <c r="AD2786" i="70" l="1"/>
  <c r="AE2786" i="70" s="1"/>
  <c r="AC2787" i="70"/>
  <c r="AD2787" i="70" l="1"/>
  <c r="AE2787" i="70" s="1"/>
  <c r="AC2788" i="70"/>
  <c r="AD2788" i="70" l="1"/>
  <c r="AE2788" i="70" s="1"/>
  <c r="AC2789" i="70"/>
  <c r="AD2789" i="70" l="1"/>
  <c r="AE2789" i="70" s="1"/>
  <c r="AC2790" i="70"/>
  <c r="AD2790" i="70" l="1"/>
  <c r="AE2790" i="70" s="1"/>
  <c r="AC2791" i="70"/>
  <c r="AD2791" i="70" l="1"/>
  <c r="AE2791" i="70" s="1"/>
  <c r="AC2792" i="70"/>
  <c r="AD2792" i="70" l="1"/>
  <c r="AE2792" i="70" s="1"/>
  <c r="AC2793" i="70"/>
  <c r="AD2793" i="70" l="1"/>
  <c r="AE2793" i="70" s="1"/>
  <c r="AC2794" i="70"/>
  <c r="AD2794" i="70" l="1"/>
  <c r="AE2794" i="70" s="1"/>
  <c r="AC2795" i="70"/>
  <c r="AD2795" i="70" l="1"/>
  <c r="AE2795" i="70" s="1"/>
  <c r="AC2796" i="70"/>
  <c r="AD2796" i="70" l="1"/>
  <c r="AE2796" i="70" s="1"/>
  <c r="AC2797" i="70"/>
  <c r="AD2797" i="70" l="1"/>
  <c r="AE2797" i="70" s="1"/>
  <c r="AC2798" i="70"/>
  <c r="AD2798" i="70" l="1"/>
  <c r="AE2798" i="70" s="1"/>
  <c r="AC2799" i="70"/>
  <c r="AD2799" i="70" l="1"/>
  <c r="AE2799" i="70" s="1"/>
  <c r="AC2800" i="70"/>
  <c r="AD2800" i="70" l="1"/>
  <c r="AE2800" i="70" s="1"/>
  <c r="AC2801" i="70"/>
  <c r="AD2801" i="70" l="1"/>
  <c r="AE2801" i="70" s="1"/>
  <c r="AC2802" i="70"/>
  <c r="AD2802" i="70" l="1"/>
  <c r="AE2802" i="70" s="1"/>
  <c r="AC2803" i="70"/>
  <c r="AD2803" i="70" l="1"/>
  <c r="AE2803" i="70" s="1"/>
  <c r="AC2804" i="70"/>
  <c r="AD2804" i="70" l="1"/>
  <c r="AE2804" i="70" s="1"/>
  <c r="AC2805" i="70"/>
  <c r="AD2805" i="70" l="1"/>
  <c r="AE2805" i="70" s="1"/>
  <c r="AC2806" i="70"/>
  <c r="AD2806" i="70" l="1"/>
  <c r="AE2806" i="70" s="1"/>
  <c r="AC2807" i="70"/>
  <c r="AD2807" i="70" l="1"/>
  <c r="AE2807" i="70" s="1"/>
  <c r="AC2808" i="70"/>
  <c r="AD2808" i="70" l="1"/>
  <c r="AE2808" i="70" s="1"/>
  <c r="AC2809" i="70"/>
  <c r="AD2809" i="70" l="1"/>
  <c r="AE2809" i="70" s="1"/>
  <c r="AC2810" i="70"/>
  <c r="AD2810" i="70" l="1"/>
  <c r="AE2810" i="70" s="1"/>
  <c r="AC2811" i="70"/>
  <c r="AD2811" i="70" l="1"/>
  <c r="AE2811" i="70" s="1"/>
  <c r="AC2812" i="70"/>
  <c r="AD2812" i="70" l="1"/>
  <c r="AE2812" i="70" s="1"/>
  <c r="AC2813" i="70"/>
  <c r="AD2813" i="70" l="1"/>
  <c r="AE2813" i="70" s="1"/>
  <c r="AC2814" i="70"/>
  <c r="AD2814" i="70" l="1"/>
  <c r="AE2814" i="70" s="1"/>
  <c r="AC2815" i="70"/>
  <c r="AD2815" i="70" l="1"/>
  <c r="AE2815" i="70" s="1"/>
  <c r="AC2816" i="70"/>
  <c r="AD2816" i="70" l="1"/>
  <c r="AE2816" i="70" s="1"/>
  <c r="AC2817" i="70"/>
  <c r="AD2817" i="70" l="1"/>
  <c r="AE2817" i="70" s="1"/>
  <c r="AC2818" i="70"/>
  <c r="AD2818" i="70" l="1"/>
  <c r="AE2818" i="70" s="1"/>
  <c r="AC2819" i="70"/>
  <c r="AD2819" i="70" l="1"/>
  <c r="AE2819" i="70" s="1"/>
  <c r="AC2820" i="70"/>
  <c r="AD2820" i="70" l="1"/>
  <c r="AE2820" i="70" s="1"/>
  <c r="AC2821" i="70"/>
  <c r="AD2821" i="70" l="1"/>
  <c r="AE2821" i="70" s="1"/>
  <c r="AC2822" i="70"/>
  <c r="AD2822" i="70" l="1"/>
  <c r="AE2822" i="70" s="1"/>
  <c r="AC2823" i="70"/>
  <c r="AD2823" i="70" l="1"/>
  <c r="AE2823" i="70" s="1"/>
  <c r="AC2824" i="70"/>
  <c r="AD2824" i="70" l="1"/>
  <c r="AE2824" i="70" s="1"/>
  <c r="AC2825" i="70"/>
  <c r="AD2825" i="70" l="1"/>
  <c r="AE2825" i="70" s="1"/>
  <c r="AC2826" i="70"/>
  <c r="AD2826" i="70" l="1"/>
  <c r="AE2826" i="70" s="1"/>
  <c r="AC2827" i="70"/>
  <c r="AD2827" i="70" l="1"/>
  <c r="AE2827" i="70" s="1"/>
  <c r="AC2828" i="70"/>
  <c r="AD2828" i="70" l="1"/>
  <c r="AE2828" i="70" s="1"/>
  <c r="AC2829" i="70"/>
  <c r="AD2829" i="70" l="1"/>
  <c r="AE2829" i="70" s="1"/>
  <c r="AC2830" i="70"/>
  <c r="AD2830" i="70" l="1"/>
  <c r="AE2830" i="70" s="1"/>
  <c r="AC2831" i="70"/>
  <c r="AD2831" i="70" l="1"/>
  <c r="AE2831" i="70" s="1"/>
  <c r="AC2832" i="70"/>
  <c r="AD2832" i="70" l="1"/>
  <c r="AE2832" i="70" s="1"/>
  <c r="AC2833" i="70"/>
  <c r="AD2833" i="70" l="1"/>
  <c r="AE2833" i="70" s="1"/>
  <c r="AC2834" i="70"/>
  <c r="AD2834" i="70" l="1"/>
  <c r="AE2834" i="70" s="1"/>
  <c r="AC2835" i="70"/>
  <c r="AD2835" i="70" l="1"/>
  <c r="AE2835" i="70" s="1"/>
  <c r="AC2836" i="70"/>
  <c r="AD2836" i="70" l="1"/>
  <c r="AE2836" i="70" s="1"/>
  <c r="AC2837" i="70"/>
  <c r="AD2837" i="70" l="1"/>
  <c r="AE2837" i="70" s="1"/>
  <c r="AC2838" i="70"/>
  <c r="AD2838" i="70" l="1"/>
  <c r="AE2838" i="70" s="1"/>
  <c r="AC2839" i="70"/>
  <c r="AD2839" i="70" l="1"/>
  <c r="AE2839" i="70" s="1"/>
  <c r="AC2840" i="70"/>
  <c r="AD2840" i="70" l="1"/>
  <c r="AE2840" i="70" s="1"/>
  <c r="AC2841" i="70"/>
  <c r="AD2841" i="70" l="1"/>
  <c r="AE2841" i="70" s="1"/>
  <c r="AC2842" i="70"/>
  <c r="AD2842" i="70" l="1"/>
  <c r="AE2842" i="70" s="1"/>
  <c r="AC2843" i="70"/>
  <c r="AD2843" i="70" l="1"/>
  <c r="AE2843" i="70" s="1"/>
  <c r="AC2844" i="70"/>
  <c r="AD2844" i="70" l="1"/>
  <c r="AE2844" i="70" s="1"/>
  <c r="AC2845" i="70"/>
  <c r="AD2845" i="70" l="1"/>
  <c r="AE2845" i="70" s="1"/>
  <c r="AC2846" i="70"/>
  <c r="AD2846" i="70" l="1"/>
  <c r="AE2846" i="70" s="1"/>
  <c r="AC2847" i="70"/>
  <c r="AD2847" i="70" l="1"/>
  <c r="AE2847" i="70" s="1"/>
  <c r="AC2848" i="70"/>
  <c r="AD2848" i="70" l="1"/>
  <c r="AE2848" i="70" s="1"/>
  <c r="AC2849" i="70"/>
  <c r="AD2849" i="70" l="1"/>
  <c r="AE2849" i="70" s="1"/>
  <c r="AC2850" i="70"/>
  <c r="AD2850" i="70" l="1"/>
  <c r="AE2850" i="70" s="1"/>
  <c r="AC2851" i="70"/>
  <c r="AD2851" i="70" l="1"/>
  <c r="AE2851" i="70" s="1"/>
  <c r="AC2852" i="70"/>
  <c r="AD2852" i="70" l="1"/>
  <c r="AE2852" i="70" s="1"/>
  <c r="AC2853" i="70"/>
  <c r="AD2853" i="70" l="1"/>
  <c r="AE2853" i="70" s="1"/>
  <c r="AC2854" i="70"/>
  <c r="AD2854" i="70" l="1"/>
  <c r="AE2854" i="70" s="1"/>
  <c r="AC2855" i="70"/>
  <c r="AD2855" i="70" l="1"/>
  <c r="AE2855" i="70" s="1"/>
  <c r="AC2856" i="70"/>
  <c r="AD2856" i="70" l="1"/>
  <c r="AE2856" i="70" s="1"/>
  <c r="AC2857" i="70"/>
  <c r="AD2857" i="70" l="1"/>
  <c r="AE2857" i="70" s="1"/>
  <c r="AC2858" i="70"/>
  <c r="AD2858" i="70" l="1"/>
  <c r="AE2858" i="70" s="1"/>
  <c r="AC2859" i="70"/>
  <c r="AD2859" i="70" l="1"/>
  <c r="AE2859" i="70" s="1"/>
  <c r="AC2860" i="70"/>
  <c r="AD2860" i="70" l="1"/>
  <c r="AE2860" i="70" s="1"/>
  <c r="AC2861" i="70"/>
  <c r="AD2861" i="70" l="1"/>
  <c r="AE2861" i="70" s="1"/>
  <c r="AC2862" i="70"/>
  <c r="AD2862" i="70" l="1"/>
  <c r="AE2862" i="70" s="1"/>
  <c r="AC2863" i="70"/>
  <c r="AD2863" i="70" l="1"/>
  <c r="AE2863" i="70" s="1"/>
  <c r="AC2864" i="70"/>
  <c r="AD2864" i="70" l="1"/>
  <c r="AE2864" i="70" s="1"/>
  <c r="AC2865" i="70"/>
  <c r="AD2865" i="70" l="1"/>
  <c r="AE2865" i="70" s="1"/>
  <c r="AC2866" i="70"/>
  <c r="AD2866" i="70" l="1"/>
  <c r="AE2866" i="70" s="1"/>
  <c r="AC2867" i="70"/>
  <c r="AD2867" i="70" l="1"/>
  <c r="AE2867" i="70" s="1"/>
  <c r="AC2868" i="70"/>
  <c r="AD2868" i="70" l="1"/>
  <c r="AE2868" i="70" s="1"/>
  <c r="AC2869" i="70"/>
  <c r="AD2869" i="70" l="1"/>
  <c r="AE2869" i="70" s="1"/>
  <c r="AC2870" i="70"/>
  <c r="AD2870" i="70" l="1"/>
  <c r="AE2870" i="70" s="1"/>
  <c r="AC2871" i="70"/>
  <c r="AD2871" i="70" l="1"/>
  <c r="AE2871" i="70" s="1"/>
  <c r="AC2872" i="70"/>
  <c r="AD2872" i="70" l="1"/>
  <c r="AE2872" i="70" s="1"/>
  <c r="AC2873" i="70"/>
  <c r="AD2873" i="70" l="1"/>
  <c r="AE2873" i="70" s="1"/>
  <c r="AC2874" i="70"/>
  <c r="AD2874" i="70" l="1"/>
  <c r="AE2874" i="70" s="1"/>
  <c r="AC2875" i="70"/>
  <c r="AD2875" i="70" l="1"/>
  <c r="AE2875" i="70" s="1"/>
  <c r="AC2876" i="70"/>
  <c r="AD2876" i="70" l="1"/>
  <c r="AE2876" i="70" s="1"/>
  <c r="AC2877" i="70"/>
  <c r="AD2877" i="70" l="1"/>
  <c r="AE2877" i="70" s="1"/>
  <c r="AC2878" i="70"/>
  <c r="AD2878" i="70" l="1"/>
  <c r="AE2878" i="70" s="1"/>
  <c r="AC2879" i="70"/>
  <c r="AD2879" i="70" l="1"/>
  <c r="AE2879" i="70" s="1"/>
  <c r="AC2880" i="70"/>
  <c r="AD2880" i="70" l="1"/>
  <c r="AE2880" i="70" s="1"/>
  <c r="AC2881" i="70"/>
  <c r="AD2881" i="70" l="1"/>
  <c r="AE2881" i="70" s="1"/>
  <c r="AC2882" i="70"/>
  <c r="AD2882" i="70" l="1"/>
  <c r="AE2882" i="70" s="1"/>
  <c r="AC2883" i="70"/>
  <c r="AD2883" i="70" l="1"/>
  <c r="AE2883" i="70" s="1"/>
  <c r="AC2884" i="70"/>
  <c r="AD2884" i="70" l="1"/>
  <c r="AE2884" i="70" s="1"/>
  <c r="AC2885" i="70"/>
  <c r="AD2885" i="70" l="1"/>
  <c r="AE2885" i="70" s="1"/>
  <c r="AC2886" i="70"/>
  <c r="AD2886" i="70" l="1"/>
  <c r="AE2886" i="70" s="1"/>
  <c r="AC2887" i="70"/>
  <c r="AD2887" i="70" l="1"/>
  <c r="AE2887" i="70" s="1"/>
  <c r="AC2888" i="70"/>
  <c r="AD2888" i="70" l="1"/>
  <c r="AE2888" i="70" s="1"/>
  <c r="AC2889" i="70"/>
  <c r="AD2889" i="70" l="1"/>
  <c r="AE2889" i="70" s="1"/>
  <c r="AC2890" i="70"/>
  <c r="AD2890" i="70" l="1"/>
  <c r="AE2890" i="70" s="1"/>
  <c r="AC2891" i="70"/>
  <c r="AD2891" i="70" l="1"/>
  <c r="AE2891" i="70" s="1"/>
  <c r="AC2892" i="70"/>
  <c r="AD2892" i="70" l="1"/>
  <c r="AE2892" i="70" s="1"/>
  <c r="AC2893" i="70"/>
  <c r="AD2893" i="70" l="1"/>
  <c r="AE2893" i="70" s="1"/>
  <c r="AC2894" i="70"/>
  <c r="AD2894" i="70" l="1"/>
  <c r="AE2894" i="70" s="1"/>
  <c r="AC2895" i="70"/>
  <c r="AD2895" i="70" l="1"/>
  <c r="AE2895" i="70" s="1"/>
  <c r="AC2896" i="70"/>
  <c r="AD2896" i="70" l="1"/>
  <c r="AE2896" i="70" s="1"/>
  <c r="AC2897" i="70"/>
  <c r="AD2897" i="70" l="1"/>
  <c r="AE2897" i="70" s="1"/>
  <c r="AC2898" i="70"/>
  <c r="AD2898" i="70" l="1"/>
  <c r="AE2898" i="70" s="1"/>
  <c r="AC2899" i="70"/>
  <c r="AD2899" i="70" l="1"/>
  <c r="AE2899" i="70" s="1"/>
  <c r="AC2900" i="70"/>
  <c r="AD2900" i="70" l="1"/>
  <c r="AE2900" i="70" s="1"/>
  <c r="AC2901" i="70"/>
  <c r="AD2901" i="70" l="1"/>
  <c r="AE2901" i="70" s="1"/>
  <c r="AC2902" i="70"/>
  <c r="AD2902" i="70" l="1"/>
  <c r="AE2902" i="70" s="1"/>
  <c r="AC2903" i="70"/>
  <c r="AD2903" i="70" l="1"/>
  <c r="AE2903" i="70" s="1"/>
  <c r="AC2904" i="70"/>
  <c r="AD2904" i="70" l="1"/>
  <c r="AE2904" i="70" s="1"/>
  <c r="AC2905" i="70"/>
  <c r="AD2905" i="70" l="1"/>
  <c r="AE2905" i="70" s="1"/>
  <c r="AC2906" i="70"/>
  <c r="AD2906" i="70" l="1"/>
  <c r="AE2906" i="70" s="1"/>
  <c r="AC2907" i="70"/>
  <c r="AD2907" i="70" l="1"/>
  <c r="AE2907" i="70" s="1"/>
  <c r="AC2908" i="70"/>
  <c r="AD2908" i="70" l="1"/>
  <c r="AE2908" i="70" s="1"/>
  <c r="AC2909" i="70"/>
  <c r="AD2909" i="70" l="1"/>
  <c r="AE2909" i="70" s="1"/>
  <c r="AC2910" i="70"/>
  <c r="AD2910" i="70" l="1"/>
  <c r="AE2910" i="70" s="1"/>
  <c r="AC2911" i="70"/>
  <c r="AD2911" i="70" l="1"/>
  <c r="AE2911" i="70" s="1"/>
  <c r="AC2912" i="70"/>
  <c r="AD2912" i="70" l="1"/>
  <c r="AE2912" i="70" s="1"/>
  <c r="AC2913" i="70"/>
  <c r="AD2913" i="70" l="1"/>
  <c r="AE2913" i="70" s="1"/>
  <c r="AC2914" i="70"/>
  <c r="AD2914" i="70" l="1"/>
  <c r="AE2914" i="70" s="1"/>
  <c r="AC2915" i="70"/>
  <c r="AD2915" i="70" l="1"/>
  <c r="AE2915" i="70" s="1"/>
  <c r="AC2916" i="70"/>
  <c r="AD2916" i="70" l="1"/>
  <c r="AE2916" i="70" s="1"/>
  <c r="AC2917" i="70"/>
  <c r="AD2917" i="70" l="1"/>
  <c r="AE2917" i="70" s="1"/>
  <c r="AC2918" i="70"/>
  <c r="AD2918" i="70" l="1"/>
  <c r="AE2918" i="70" s="1"/>
  <c r="AC2919" i="70"/>
  <c r="AD2919" i="70" l="1"/>
  <c r="AE2919" i="70" s="1"/>
  <c r="AC2920" i="70"/>
  <c r="AD2920" i="70" l="1"/>
  <c r="AE2920" i="70" s="1"/>
  <c r="AC2921" i="70"/>
  <c r="AD2921" i="70" l="1"/>
  <c r="AE2921" i="70" s="1"/>
  <c r="AC2922" i="70"/>
  <c r="AD2922" i="70" l="1"/>
  <c r="AE2922" i="70" s="1"/>
  <c r="AC2923" i="70"/>
  <c r="AD2923" i="70" l="1"/>
  <c r="AE2923" i="70" s="1"/>
  <c r="AC2924" i="70"/>
  <c r="AD2924" i="70" l="1"/>
  <c r="AE2924" i="70" s="1"/>
  <c r="AC2925" i="70"/>
  <c r="AD2925" i="70" l="1"/>
  <c r="AE2925" i="70" s="1"/>
  <c r="AC2926" i="70"/>
  <c r="AD2926" i="70" l="1"/>
  <c r="AE2926" i="70" s="1"/>
  <c r="AC2927" i="70"/>
  <c r="AD2927" i="70" l="1"/>
  <c r="AE2927" i="70" s="1"/>
  <c r="AC2928" i="70"/>
  <c r="AD2928" i="70" l="1"/>
  <c r="AE2928" i="70" s="1"/>
  <c r="AC2929" i="70"/>
  <c r="AD2929" i="70" l="1"/>
  <c r="AE2929" i="70" s="1"/>
  <c r="AC2930" i="70"/>
  <c r="AD2930" i="70" l="1"/>
  <c r="AE2930" i="70" s="1"/>
  <c r="AC2931" i="70"/>
  <c r="AD2931" i="70" l="1"/>
  <c r="AE2931" i="70" s="1"/>
  <c r="AC2932" i="70"/>
  <c r="AD2932" i="70" l="1"/>
  <c r="AE2932" i="70" s="1"/>
  <c r="AC2933" i="70"/>
  <c r="AD2933" i="70" l="1"/>
  <c r="AE2933" i="70" s="1"/>
  <c r="AC2934" i="70"/>
  <c r="AD2934" i="70" l="1"/>
  <c r="AE2934" i="70" s="1"/>
  <c r="AC2935" i="70"/>
  <c r="AD2935" i="70" l="1"/>
  <c r="AE2935" i="70" s="1"/>
  <c r="AC2936" i="70"/>
  <c r="AD2936" i="70" l="1"/>
  <c r="AE2936" i="70" s="1"/>
  <c r="AC2937" i="70"/>
  <c r="AD2937" i="70" l="1"/>
  <c r="AE2937" i="70" s="1"/>
  <c r="AC2938" i="70"/>
  <c r="AD2938" i="70" l="1"/>
  <c r="AE2938" i="70" s="1"/>
  <c r="AC2939" i="70"/>
  <c r="AD2939" i="70" l="1"/>
  <c r="AE2939" i="70" s="1"/>
  <c r="AC2940" i="70"/>
  <c r="AD2940" i="70" l="1"/>
  <c r="AE2940" i="70" s="1"/>
  <c r="AC2941" i="70"/>
  <c r="AD2941" i="70" l="1"/>
  <c r="AE2941" i="70" s="1"/>
  <c r="AC2942" i="70"/>
  <c r="AD2942" i="70" l="1"/>
  <c r="AE2942" i="70" s="1"/>
  <c r="AC2943" i="70"/>
  <c r="AD2943" i="70" l="1"/>
  <c r="AE2943" i="70" s="1"/>
  <c r="AC2944" i="70"/>
  <c r="AD2944" i="70" l="1"/>
  <c r="AE2944" i="70" s="1"/>
  <c r="AC2945" i="70"/>
  <c r="AD2945" i="70" l="1"/>
  <c r="AE2945" i="70" s="1"/>
  <c r="AC2946" i="70"/>
  <c r="AD2946" i="70" l="1"/>
  <c r="AE2946" i="70" s="1"/>
  <c r="AC2947" i="70"/>
  <c r="AD2947" i="70" l="1"/>
  <c r="AE2947" i="70" s="1"/>
  <c r="AC2948" i="70"/>
  <c r="AD2948" i="70" l="1"/>
  <c r="AE2948" i="70" s="1"/>
  <c r="AC2949" i="70"/>
  <c r="AD2949" i="70" l="1"/>
  <c r="AE2949" i="70" s="1"/>
  <c r="AC2950" i="70"/>
  <c r="AD2950" i="70" l="1"/>
  <c r="AE2950" i="70" s="1"/>
  <c r="AC2951" i="70"/>
  <c r="AD2951" i="70" l="1"/>
  <c r="AE2951" i="70" s="1"/>
  <c r="AC2952" i="70"/>
  <c r="AD2952" i="70" l="1"/>
  <c r="AE2952" i="70" s="1"/>
  <c r="AC2953" i="70"/>
  <c r="AD2953" i="70" l="1"/>
  <c r="AE2953" i="70" s="1"/>
  <c r="AC2954" i="70"/>
  <c r="AD2954" i="70" l="1"/>
  <c r="AE2954" i="70" s="1"/>
  <c r="AC2955" i="70"/>
  <c r="AD2955" i="70" l="1"/>
  <c r="AE2955" i="70" s="1"/>
  <c r="AC2956" i="70"/>
  <c r="AD2956" i="70" l="1"/>
  <c r="AE2956" i="70" s="1"/>
  <c r="AC2957" i="70"/>
  <c r="AD2957" i="70" l="1"/>
  <c r="AE2957" i="70" s="1"/>
  <c r="AC2958" i="70"/>
  <c r="AD2958" i="70" l="1"/>
  <c r="AE2958" i="70" s="1"/>
  <c r="AC2959" i="70"/>
  <c r="AD2959" i="70" l="1"/>
  <c r="AE2959" i="70" s="1"/>
  <c r="AC2960" i="70"/>
  <c r="AD2960" i="70" l="1"/>
  <c r="AE2960" i="70" s="1"/>
  <c r="AC2961" i="70"/>
  <c r="AD2961" i="70" l="1"/>
  <c r="AE2961" i="70" s="1"/>
  <c r="AC2962" i="70"/>
  <c r="AD2962" i="70" l="1"/>
  <c r="AE2962" i="70" s="1"/>
  <c r="AC2963" i="70"/>
  <c r="AD2963" i="70" l="1"/>
  <c r="AE2963" i="70" s="1"/>
  <c r="AC2964" i="70"/>
  <c r="AD2964" i="70" l="1"/>
  <c r="AE2964" i="70" s="1"/>
  <c r="AC2965" i="70"/>
  <c r="AD2965" i="70" l="1"/>
  <c r="AE2965" i="70" s="1"/>
  <c r="AC2966" i="70"/>
  <c r="AD2966" i="70" l="1"/>
  <c r="AE2966" i="70" s="1"/>
  <c r="AC2967" i="70"/>
  <c r="AD2967" i="70" l="1"/>
  <c r="AE2967" i="70" s="1"/>
  <c r="AC2968" i="70"/>
  <c r="AD2968" i="70" l="1"/>
  <c r="AE2968" i="70" s="1"/>
  <c r="AC2969" i="70"/>
  <c r="AD2969" i="70" l="1"/>
  <c r="AE2969" i="70" s="1"/>
  <c r="AC2970" i="70"/>
  <c r="AD2970" i="70" l="1"/>
  <c r="AE2970" i="70" s="1"/>
  <c r="AC2971" i="70"/>
  <c r="AD2971" i="70" l="1"/>
  <c r="AE2971" i="70" s="1"/>
  <c r="AC2972" i="70"/>
  <c r="AD2972" i="70" l="1"/>
  <c r="AE2972" i="70" s="1"/>
  <c r="AC2973" i="70"/>
  <c r="AD2973" i="70" l="1"/>
  <c r="AE2973" i="70" s="1"/>
  <c r="AC2974" i="70"/>
  <c r="AD2974" i="70" l="1"/>
  <c r="AE2974" i="70" s="1"/>
  <c r="AC2975" i="70"/>
  <c r="AD2975" i="70" l="1"/>
  <c r="AE2975" i="70" s="1"/>
  <c r="AC2976" i="70"/>
  <c r="AD2976" i="70" l="1"/>
  <c r="AE2976" i="70" s="1"/>
  <c r="AC2977" i="70"/>
  <c r="AD2977" i="70" l="1"/>
  <c r="AE2977" i="70" s="1"/>
  <c r="AC2978" i="70"/>
  <c r="AD2978" i="70" l="1"/>
  <c r="AE2978" i="70" s="1"/>
  <c r="AC2979" i="70"/>
  <c r="AD2979" i="70" l="1"/>
  <c r="AE2979" i="70" s="1"/>
  <c r="AC2980" i="70"/>
  <c r="AD2980" i="70" l="1"/>
  <c r="AE2980" i="70" s="1"/>
  <c r="AC2981" i="70"/>
  <c r="AD2981" i="70" l="1"/>
  <c r="AE2981" i="70" s="1"/>
  <c r="AC2982" i="70"/>
  <c r="AD2982" i="70" l="1"/>
  <c r="AE2982" i="70" s="1"/>
  <c r="AC2983" i="70"/>
  <c r="AD2983" i="70" l="1"/>
  <c r="AE2983" i="70" s="1"/>
  <c r="AC2984" i="70"/>
  <c r="AD2984" i="70" l="1"/>
  <c r="AE2984" i="70" s="1"/>
  <c r="AC2985" i="70"/>
  <c r="AD2985" i="70" l="1"/>
  <c r="AE2985" i="70" s="1"/>
  <c r="AC2986" i="70"/>
  <c r="AD2986" i="70" l="1"/>
  <c r="AE2986" i="70" s="1"/>
  <c r="AC2987" i="70"/>
  <c r="AD2987" i="70" l="1"/>
  <c r="AE2987" i="70" s="1"/>
  <c r="AC2988" i="70"/>
  <c r="AD2988" i="70" l="1"/>
  <c r="AE2988" i="70" s="1"/>
  <c r="AC2989" i="70"/>
  <c r="AD2989" i="70" l="1"/>
  <c r="AE2989" i="70" s="1"/>
  <c r="AC2990" i="70"/>
  <c r="AD2990" i="70" l="1"/>
  <c r="AE2990" i="70" s="1"/>
  <c r="AC2991" i="70"/>
  <c r="AD2991" i="70" l="1"/>
  <c r="AE2991" i="70" s="1"/>
  <c r="AC2992" i="70"/>
  <c r="AD2992" i="70" l="1"/>
  <c r="AE2992" i="70" s="1"/>
  <c r="AC2993" i="70"/>
  <c r="AD2993" i="70" l="1"/>
  <c r="AE2993" i="70" s="1"/>
  <c r="AC2994" i="70"/>
  <c r="AD2994" i="70" l="1"/>
  <c r="AE2994" i="70" s="1"/>
  <c r="AC2995" i="70"/>
  <c r="AD2995" i="70" l="1"/>
  <c r="AE2995" i="70" s="1"/>
  <c r="AC2996" i="70"/>
  <c r="AD2996" i="70" l="1"/>
  <c r="AE2996" i="70" s="1"/>
  <c r="AC2997" i="70"/>
  <c r="AD2997" i="70" l="1"/>
  <c r="AE2997" i="70" s="1"/>
  <c r="AC2998" i="70"/>
  <c r="AD2998" i="70" l="1"/>
  <c r="AE2998" i="70" s="1"/>
  <c r="AC2999" i="70"/>
  <c r="AD2999" i="70" l="1"/>
  <c r="AE2999" i="70" s="1"/>
  <c r="AC3000" i="70"/>
  <c r="AD3000" i="70" l="1"/>
  <c r="AE3000" i="70" s="1"/>
  <c r="AC3001" i="70"/>
  <c r="AD3001" i="70" l="1"/>
  <c r="AE3001" i="70" s="1"/>
  <c r="AC3002" i="70"/>
  <c r="AD3002" i="70" l="1"/>
  <c r="AE3002" i="70" s="1"/>
  <c r="AC3003" i="70"/>
  <c r="AD3003" i="70" l="1"/>
  <c r="AE3003" i="70" s="1"/>
  <c r="AC3004" i="70"/>
  <c r="AD3004" i="70" l="1"/>
  <c r="AE3004" i="70" s="1"/>
  <c r="AC3005" i="70"/>
  <c r="AD3005" i="70" l="1"/>
  <c r="AE3005" i="70" s="1"/>
  <c r="AC3006" i="70"/>
  <c r="AD3006" i="70" l="1"/>
  <c r="AE3006" i="70" s="1"/>
  <c r="AC3007" i="70"/>
  <c r="AD3007" i="70" l="1"/>
  <c r="AE3007" i="70" s="1"/>
  <c r="AC3008" i="70"/>
  <c r="AD3008" i="70" l="1"/>
  <c r="AE3008" i="70" s="1"/>
  <c r="AC3009" i="70"/>
  <c r="AD3009" i="70" l="1"/>
  <c r="AE3009" i="70" s="1"/>
  <c r="AC3010" i="70"/>
  <c r="AD3010" i="70" l="1"/>
  <c r="AE3010" i="70" s="1"/>
  <c r="AC3011" i="70"/>
  <c r="AD3011" i="70" l="1"/>
  <c r="AE3011" i="70" s="1"/>
  <c r="AC3012" i="70"/>
  <c r="AD3012" i="70" l="1"/>
  <c r="AE3012" i="70" s="1"/>
  <c r="AC3013" i="70"/>
  <c r="AD3013" i="70" l="1"/>
  <c r="AE3013" i="70" s="1"/>
  <c r="AC3014" i="70"/>
  <c r="AD3014" i="70" l="1"/>
  <c r="AE3014" i="70" s="1"/>
  <c r="AC3015" i="70"/>
  <c r="AD3015" i="70" l="1"/>
  <c r="AE3015" i="70" s="1"/>
  <c r="AC3016" i="70"/>
  <c r="AD3016" i="70" l="1"/>
  <c r="AE3016" i="70" s="1"/>
  <c r="AC3017" i="70"/>
  <c r="AD3017" i="70" l="1"/>
  <c r="AE3017" i="70" s="1"/>
  <c r="AC3018" i="70"/>
  <c r="AD3018" i="70" l="1"/>
  <c r="AE3018" i="70" s="1"/>
  <c r="AC3019" i="70"/>
  <c r="AD3019" i="70" l="1"/>
  <c r="AE3019" i="70" s="1"/>
  <c r="AC3020" i="70"/>
  <c r="AD3020" i="70" l="1"/>
  <c r="AE3020" i="70" s="1"/>
  <c r="AC3021" i="70"/>
  <c r="AD3021" i="70" l="1"/>
  <c r="AE3021" i="70" s="1"/>
  <c r="AC3022" i="70"/>
  <c r="AD3022" i="70" l="1"/>
  <c r="AE3022" i="70" s="1"/>
  <c r="AC3023" i="70"/>
  <c r="AD3023" i="70" l="1"/>
  <c r="AE3023" i="70" s="1"/>
  <c r="AC3024" i="70"/>
  <c r="AD3024" i="70" l="1"/>
  <c r="AE3024" i="70" s="1"/>
  <c r="AC3025" i="70"/>
  <c r="AD3025" i="70" l="1"/>
  <c r="AE3025" i="70" s="1"/>
  <c r="AC3026" i="70"/>
  <c r="AD3026" i="70" l="1"/>
  <c r="AE3026" i="70" s="1"/>
  <c r="AC3027" i="70"/>
  <c r="AD3027" i="70" l="1"/>
  <c r="AE3027" i="70" s="1"/>
  <c r="AC3028" i="70"/>
  <c r="AD3028" i="70" l="1"/>
  <c r="AE3028" i="70" s="1"/>
  <c r="AC3029" i="70"/>
  <c r="AD3029" i="70" l="1"/>
  <c r="AE3029" i="70" s="1"/>
  <c r="AC3030" i="70"/>
  <c r="AD3030" i="70" l="1"/>
  <c r="AE3030" i="70" s="1"/>
  <c r="AC3031" i="70"/>
  <c r="AD3031" i="70" l="1"/>
  <c r="AE3031" i="70" s="1"/>
  <c r="AC3032" i="70"/>
  <c r="AD3032" i="70" l="1"/>
  <c r="AE3032" i="70" s="1"/>
  <c r="AC3033" i="70"/>
  <c r="AD3033" i="70" l="1"/>
  <c r="AE3033" i="70" s="1"/>
  <c r="AC3034" i="70"/>
  <c r="AD3034" i="70" l="1"/>
  <c r="AE3034" i="70" s="1"/>
  <c r="AC3035" i="70"/>
  <c r="AD3035" i="70" l="1"/>
  <c r="AE3035" i="70" s="1"/>
  <c r="AC3036" i="70"/>
  <c r="AD3036" i="70" l="1"/>
  <c r="AE3036" i="70" s="1"/>
  <c r="AC3037" i="70"/>
  <c r="AD3037" i="70" l="1"/>
  <c r="AE3037" i="70" s="1"/>
  <c r="AC3038" i="70"/>
  <c r="AD3038" i="70" l="1"/>
  <c r="AE3038" i="70" s="1"/>
  <c r="AC3039" i="70"/>
  <c r="AD3039" i="70" l="1"/>
  <c r="AE3039" i="70" s="1"/>
  <c r="AC3040" i="70"/>
  <c r="AD3040" i="70" l="1"/>
  <c r="AE3040" i="70" s="1"/>
  <c r="AC3041" i="70"/>
  <c r="AD3041" i="70" l="1"/>
  <c r="AE3041" i="70" s="1"/>
  <c r="AC3042" i="70"/>
  <c r="AD3042" i="70" l="1"/>
  <c r="AE3042" i="70" s="1"/>
  <c r="AC3043" i="70"/>
  <c r="AD3043" i="70" l="1"/>
  <c r="AE3043" i="70" s="1"/>
  <c r="AC3044" i="70"/>
  <c r="AD3044" i="70" l="1"/>
  <c r="AE3044" i="70" s="1"/>
  <c r="AC3045" i="70"/>
  <c r="AD3045" i="70" l="1"/>
  <c r="AE3045" i="70" s="1"/>
  <c r="AC3046" i="70"/>
  <c r="AD3046" i="70" l="1"/>
  <c r="AE3046" i="70" s="1"/>
  <c r="AC3047" i="70"/>
  <c r="AD3047" i="70" l="1"/>
  <c r="AE3047" i="70" s="1"/>
  <c r="AC3048" i="70"/>
  <c r="AD3048" i="70" l="1"/>
  <c r="AE3048" i="70" s="1"/>
  <c r="AC3049" i="70"/>
  <c r="AD3049" i="70" l="1"/>
  <c r="AE3049" i="70" s="1"/>
  <c r="AC3050" i="70"/>
  <c r="AD3050" i="70" l="1"/>
  <c r="AE3050" i="70" s="1"/>
  <c r="AC3051" i="70"/>
  <c r="AD3051" i="70" l="1"/>
  <c r="AE3051" i="70" s="1"/>
  <c r="AC3052" i="70"/>
  <c r="AD3052" i="70" l="1"/>
  <c r="AE3052" i="70" s="1"/>
  <c r="AC3053" i="70"/>
  <c r="AD3053" i="70" l="1"/>
  <c r="AE3053" i="70" s="1"/>
  <c r="AC3054" i="70"/>
  <c r="AD3054" i="70" l="1"/>
  <c r="AE3054" i="70" s="1"/>
  <c r="AC3055" i="70"/>
  <c r="AD3055" i="70" l="1"/>
  <c r="AE3055" i="70" s="1"/>
  <c r="AC3056" i="70"/>
  <c r="AD3056" i="70" l="1"/>
  <c r="AE3056" i="70" s="1"/>
  <c r="AC3057" i="70"/>
  <c r="AD3057" i="70" l="1"/>
  <c r="AE3057" i="70" s="1"/>
  <c r="AC3058" i="70"/>
  <c r="AD3058" i="70" l="1"/>
  <c r="AE3058" i="70" s="1"/>
  <c r="AC3059" i="70"/>
  <c r="AD3059" i="70" l="1"/>
  <c r="AE3059" i="70" s="1"/>
  <c r="AC3060" i="70"/>
  <c r="AD3060" i="70" l="1"/>
  <c r="AE3060" i="70" s="1"/>
  <c r="AC3061" i="70"/>
  <c r="AD3061" i="70" l="1"/>
  <c r="AE3061" i="70" s="1"/>
  <c r="AC3062" i="70"/>
  <c r="AD3062" i="70" l="1"/>
  <c r="AE3062" i="70" s="1"/>
  <c r="AC3063" i="70"/>
  <c r="AD3063" i="70" l="1"/>
  <c r="AE3063" i="70" s="1"/>
  <c r="AC3064" i="70"/>
  <c r="AD3064" i="70" l="1"/>
  <c r="AE3064" i="70" s="1"/>
  <c r="AC3065" i="70"/>
  <c r="AD3065" i="70" l="1"/>
  <c r="AE3065" i="70" s="1"/>
  <c r="AC3066" i="70"/>
  <c r="AD3066" i="70" l="1"/>
  <c r="AE3066" i="70" s="1"/>
  <c r="AC3067" i="70"/>
  <c r="AD3067" i="70" l="1"/>
  <c r="AE3067" i="70" s="1"/>
  <c r="AC3068" i="70"/>
  <c r="AD3068" i="70" l="1"/>
  <c r="AE3068" i="70" s="1"/>
  <c r="AC3069" i="70"/>
  <c r="AD3069" i="70" l="1"/>
  <c r="AE3069" i="70" s="1"/>
  <c r="AC3070" i="70"/>
  <c r="AD3070" i="70" l="1"/>
  <c r="AE3070" i="70" s="1"/>
  <c r="AC3071" i="70"/>
  <c r="AD3071" i="70" l="1"/>
  <c r="AE3071" i="70" s="1"/>
  <c r="AC3072" i="70"/>
  <c r="AD3072" i="70" l="1"/>
  <c r="AE3072" i="70" s="1"/>
  <c r="AC3073" i="70"/>
  <c r="AD3073" i="70" l="1"/>
  <c r="AE3073" i="70" s="1"/>
  <c r="AC3074" i="70"/>
  <c r="AD3074" i="70" l="1"/>
  <c r="AE3074" i="70" s="1"/>
  <c r="AC3075" i="70"/>
  <c r="AD3075" i="70" l="1"/>
  <c r="AE3075" i="70" s="1"/>
  <c r="AC3076" i="70"/>
  <c r="AD3076" i="70" l="1"/>
  <c r="AE3076" i="70" s="1"/>
  <c r="AC3077" i="70"/>
  <c r="AD3077" i="70" l="1"/>
  <c r="AE3077" i="70" s="1"/>
  <c r="AC3078" i="70"/>
  <c r="AD3078" i="70" l="1"/>
  <c r="AE3078" i="70" s="1"/>
  <c r="AC3079" i="70"/>
  <c r="AD3079" i="70" l="1"/>
  <c r="AE3079" i="70" s="1"/>
  <c r="AC3080" i="70"/>
  <c r="AD3080" i="70" l="1"/>
  <c r="AE3080" i="70" s="1"/>
  <c r="AC3081" i="70"/>
  <c r="AD3081" i="70" l="1"/>
  <c r="AE3081" i="70" s="1"/>
  <c r="AC3082" i="70"/>
  <c r="AD3082" i="70" l="1"/>
  <c r="AE3082" i="70" s="1"/>
  <c r="AC3083" i="70"/>
  <c r="AD3083" i="70" l="1"/>
  <c r="AE3083" i="70" s="1"/>
  <c r="AC3084" i="70"/>
  <c r="AD3084" i="70" l="1"/>
  <c r="AE3084" i="70" s="1"/>
  <c r="AC3085" i="70"/>
  <c r="AD3085" i="70" l="1"/>
  <c r="AE3085" i="70" s="1"/>
  <c r="AC3086" i="70"/>
  <c r="AD3086" i="70" l="1"/>
  <c r="AE3086" i="70" s="1"/>
  <c r="AC3087" i="70"/>
  <c r="AD3087" i="70" l="1"/>
  <c r="AE3087" i="70" s="1"/>
  <c r="AC3088" i="70"/>
  <c r="AD3088" i="70" l="1"/>
  <c r="AE3088" i="70" s="1"/>
  <c r="AC3089" i="70"/>
  <c r="AD3089" i="70" l="1"/>
  <c r="AE3089" i="70" s="1"/>
  <c r="AC3090" i="70"/>
  <c r="AD3090" i="70" l="1"/>
  <c r="AE3090" i="70" s="1"/>
  <c r="AC3091" i="70"/>
  <c r="AD3091" i="70" l="1"/>
  <c r="AE3091" i="70" s="1"/>
  <c r="AC3092" i="70"/>
  <c r="AD3092" i="70" l="1"/>
  <c r="AE3092" i="70" s="1"/>
  <c r="AC3093" i="70"/>
  <c r="AD3093" i="70" l="1"/>
  <c r="AE3093" i="70" s="1"/>
  <c r="AC3094" i="70"/>
  <c r="AD3094" i="70" l="1"/>
  <c r="AE3094" i="70" s="1"/>
  <c r="AC3095" i="70"/>
  <c r="AD3095" i="70" l="1"/>
  <c r="AE3095" i="70" s="1"/>
  <c r="AC3096" i="70"/>
  <c r="AD3096" i="70" l="1"/>
  <c r="AE3096" i="70" s="1"/>
  <c r="AC3097" i="70"/>
  <c r="AD3097" i="70" l="1"/>
  <c r="AE3097" i="70" s="1"/>
  <c r="AC3098" i="70"/>
  <c r="AD3098" i="70" l="1"/>
  <c r="AE3098" i="70" s="1"/>
  <c r="AC3099" i="70"/>
  <c r="AD3099" i="70" l="1"/>
  <c r="AE3099" i="70" s="1"/>
  <c r="AC3100" i="70"/>
  <c r="AD3100" i="70" l="1"/>
  <c r="AE3100" i="70" s="1"/>
  <c r="AC3101" i="70"/>
  <c r="AD3101" i="70" l="1"/>
  <c r="AE3101" i="70" s="1"/>
  <c r="AC3102" i="70"/>
  <c r="AD3102" i="70" l="1"/>
  <c r="AE3102" i="70" s="1"/>
  <c r="AC3103" i="70"/>
  <c r="AD3103" i="70" l="1"/>
  <c r="AE3103" i="70" s="1"/>
  <c r="AC3104" i="70"/>
  <c r="AD3104" i="70" l="1"/>
  <c r="AE3104" i="70" s="1"/>
  <c r="AC3105" i="70"/>
  <c r="AD3105" i="70" l="1"/>
  <c r="AE3105" i="70" s="1"/>
  <c r="AC3106" i="70"/>
  <c r="AD3106" i="70" l="1"/>
  <c r="AE3106" i="70" s="1"/>
  <c r="AC3107" i="70"/>
  <c r="AD3107" i="70" l="1"/>
  <c r="AE3107" i="70" s="1"/>
  <c r="AC3108" i="70"/>
  <c r="AD3108" i="70" l="1"/>
  <c r="AE3108" i="70" s="1"/>
  <c r="AC3109" i="70"/>
  <c r="AD3109" i="70" l="1"/>
  <c r="AE3109" i="70" s="1"/>
  <c r="AC3110" i="70"/>
  <c r="AD3110" i="70" l="1"/>
  <c r="AE3110" i="70" s="1"/>
  <c r="AC3111" i="70"/>
  <c r="AD3111" i="70" l="1"/>
  <c r="AE3111" i="70" s="1"/>
  <c r="AC3112" i="70"/>
  <c r="AD3112" i="70" l="1"/>
  <c r="AE3112" i="70" s="1"/>
  <c r="AC3113" i="70"/>
  <c r="AD3113" i="70" l="1"/>
  <c r="AE3113" i="70" s="1"/>
  <c r="AC3114" i="70"/>
  <c r="AD3114" i="70" l="1"/>
  <c r="AE3114" i="70" s="1"/>
  <c r="AC3115" i="70"/>
  <c r="AD3115" i="70" l="1"/>
  <c r="AE3115" i="70" s="1"/>
  <c r="AC3116" i="70"/>
  <c r="AD3116" i="70" l="1"/>
  <c r="AE3116" i="70" s="1"/>
  <c r="AC3117" i="70"/>
  <c r="AD3117" i="70" l="1"/>
  <c r="AE3117" i="70" s="1"/>
  <c r="AC3118" i="70"/>
  <c r="AD3118" i="70" l="1"/>
  <c r="AE3118" i="70" s="1"/>
  <c r="AC3119" i="70"/>
  <c r="AD3119" i="70" l="1"/>
  <c r="AE3119" i="70" s="1"/>
  <c r="AC3120" i="70"/>
  <c r="AD3120" i="70" l="1"/>
  <c r="AE3120" i="70" s="1"/>
  <c r="AC3121" i="70"/>
  <c r="AD3121" i="70" l="1"/>
  <c r="AE3121" i="70" s="1"/>
  <c r="AC3122" i="70"/>
  <c r="AD3122" i="70" l="1"/>
  <c r="AE3122" i="70" s="1"/>
  <c r="AC3123" i="70"/>
  <c r="AD3123" i="70" l="1"/>
  <c r="AE3123" i="70" s="1"/>
  <c r="AC3124" i="70"/>
  <c r="AD3124" i="70" l="1"/>
  <c r="AE3124" i="70" s="1"/>
  <c r="AC3125" i="70"/>
  <c r="AD3125" i="70" l="1"/>
  <c r="AE3125" i="70" s="1"/>
  <c r="AC3126" i="70"/>
  <c r="AD3126" i="70" l="1"/>
  <c r="AE3126" i="70" s="1"/>
  <c r="AC3127" i="70"/>
  <c r="AD3127" i="70" l="1"/>
  <c r="AE3127" i="70" s="1"/>
  <c r="AC3128" i="70"/>
  <c r="AD3128" i="70" l="1"/>
  <c r="AE3128" i="70" s="1"/>
  <c r="AC3129" i="70"/>
  <c r="AD3129" i="70" l="1"/>
  <c r="AE3129" i="70" s="1"/>
  <c r="AC3130" i="70"/>
  <c r="AD3130" i="70" l="1"/>
  <c r="AE3130" i="70" s="1"/>
  <c r="AC3131" i="70"/>
  <c r="AD3131" i="70" l="1"/>
  <c r="AE3131" i="70" s="1"/>
  <c r="AC3132" i="70"/>
  <c r="AD3132" i="70" l="1"/>
  <c r="AE3132" i="70" s="1"/>
  <c r="AC3133" i="70"/>
  <c r="AD3133" i="70" l="1"/>
  <c r="AE3133" i="70" s="1"/>
  <c r="AC3134" i="70"/>
  <c r="AD3134" i="70" l="1"/>
  <c r="AE3134" i="70" s="1"/>
  <c r="AC3135" i="70"/>
  <c r="AD3135" i="70" l="1"/>
  <c r="AE3135" i="70" s="1"/>
  <c r="AC3136" i="70"/>
  <c r="AD3136" i="70" l="1"/>
  <c r="AE3136" i="70" s="1"/>
  <c r="AC3137" i="70"/>
  <c r="AD3137" i="70" l="1"/>
  <c r="AE3137" i="70" s="1"/>
  <c r="AC3138" i="70"/>
  <c r="AD3138" i="70" l="1"/>
  <c r="AE3138" i="70" s="1"/>
  <c r="AC3139" i="70"/>
  <c r="AD3139" i="70" l="1"/>
  <c r="AE3139" i="70" s="1"/>
  <c r="AC3140" i="70"/>
  <c r="AD3140" i="70" l="1"/>
  <c r="AE3140" i="70" s="1"/>
  <c r="AC3141" i="70"/>
  <c r="AD3141" i="70" l="1"/>
  <c r="AE3141" i="70" s="1"/>
  <c r="AC3142" i="70"/>
  <c r="AD3142" i="70" l="1"/>
  <c r="AE3142" i="70" s="1"/>
  <c r="AC3143" i="70"/>
  <c r="AD3143" i="70" l="1"/>
  <c r="AE3143" i="70" s="1"/>
  <c r="AC3144" i="70"/>
  <c r="AD3144" i="70" l="1"/>
  <c r="AE3144" i="70" s="1"/>
  <c r="AC3145" i="70"/>
  <c r="AD3145" i="70" l="1"/>
  <c r="AE3145" i="70" s="1"/>
  <c r="AC3146" i="70"/>
  <c r="AD3146" i="70" l="1"/>
  <c r="AE3146" i="70" s="1"/>
  <c r="AC3147" i="70"/>
  <c r="AD3147" i="70" l="1"/>
  <c r="AE3147" i="70" s="1"/>
  <c r="AC3148" i="70"/>
  <c r="AD3148" i="70" l="1"/>
  <c r="AE3148" i="70" s="1"/>
  <c r="AC3149" i="70"/>
  <c r="AD3149" i="70" l="1"/>
  <c r="AE3149" i="70" s="1"/>
  <c r="AC3150" i="70"/>
  <c r="AD3150" i="70" l="1"/>
  <c r="AE3150" i="70" s="1"/>
  <c r="AC3151" i="70"/>
  <c r="AD3151" i="70" l="1"/>
  <c r="AE3151" i="70" s="1"/>
  <c r="AC3152" i="70"/>
  <c r="AD3152" i="70" l="1"/>
  <c r="AE3152" i="70" s="1"/>
  <c r="AC3153" i="70"/>
  <c r="AD3153" i="70" l="1"/>
  <c r="AE3153" i="70" s="1"/>
  <c r="AC3154" i="70"/>
  <c r="AD3154" i="70" l="1"/>
  <c r="AE3154" i="70" s="1"/>
  <c r="AC3155" i="70"/>
  <c r="AD3155" i="70" l="1"/>
  <c r="AE3155" i="70" s="1"/>
  <c r="AC3156" i="70"/>
  <c r="AD3156" i="70" l="1"/>
  <c r="AE3156" i="70" s="1"/>
  <c r="AC3157" i="70"/>
  <c r="AD3157" i="70" l="1"/>
  <c r="AE3157" i="70" s="1"/>
  <c r="AC3158" i="70"/>
  <c r="AD3158" i="70" l="1"/>
  <c r="AE3158" i="70" s="1"/>
  <c r="AC3159" i="70"/>
  <c r="AD3159" i="70" l="1"/>
  <c r="AE3159" i="70" s="1"/>
  <c r="AC3160" i="70"/>
  <c r="AD3160" i="70" l="1"/>
  <c r="AE3160" i="70" s="1"/>
  <c r="AC3161" i="70"/>
  <c r="AD3161" i="70" l="1"/>
  <c r="AE3161" i="70" s="1"/>
  <c r="AC3162" i="70"/>
  <c r="AD3162" i="70" l="1"/>
  <c r="AE3162" i="70" s="1"/>
  <c r="AC3163" i="70"/>
  <c r="AD3163" i="70" l="1"/>
  <c r="AE3163" i="70" s="1"/>
  <c r="AC3164" i="70"/>
  <c r="AD3164" i="70" l="1"/>
  <c r="AE3164" i="70" s="1"/>
  <c r="AC3165" i="70"/>
  <c r="AD3165" i="70" l="1"/>
  <c r="AE3165" i="70" s="1"/>
  <c r="AC3166" i="70"/>
  <c r="AD3166" i="70" l="1"/>
  <c r="AE3166" i="70" s="1"/>
  <c r="AC3167" i="70"/>
  <c r="AD3167" i="70" l="1"/>
  <c r="AE3167" i="70" s="1"/>
  <c r="AC3168" i="70"/>
  <c r="AD3168" i="70" l="1"/>
  <c r="AE3168" i="70" s="1"/>
  <c r="AC3169" i="70"/>
  <c r="AD3169" i="70" l="1"/>
  <c r="AE3169" i="70" s="1"/>
  <c r="AC3170" i="70"/>
  <c r="AD3170" i="70" l="1"/>
  <c r="AE3170" i="70" s="1"/>
  <c r="AC3171" i="70"/>
  <c r="AD3171" i="70" l="1"/>
  <c r="AE3171" i="70" s="1"/>
  <c r="AC3172" i="70"/>
  <c r="AD3172" i="70" l="1"/>
  <c r="AE3172" i="70" s="1"/>
  <c r="AC3173" i="70"/>
  <c r="AD3173" i="70" l="1"/>
  <c r="AE3173" i="70" s="1"/>
  <c r="AC3174" i="70"/>
  <c r="AD3174" i="70" l="1"/>
  <c r="AE3174" i="70" s="1"/>
  <c r="AC3175" i="70"/>
  <c r="AD3175" i="70" l="1"/>
  <c r="AE3175" i="70" s="1"/>
  <c r="AC3176" i="70"/>
  <c r="AD3176" i="70" l="1"/>
  <c r="AE3176" i="70" s="1"/>
  <c r="AC3177" i="70"/>
  <c r="AD3177" i="70" l="1"/>
  <c r="AE3177" i="70" s="1"/>
  <c r="AC3178" i="70"/>
  <c r="AD3178" i="70" l="1"/>
  <c r="AE3178" i="70" s="1"/>
  <c r="AC3179" i="70"/>
  <c r="AD3179" i="70" l="1"/>
  <c r="AE3179" i="70" s="1"/>
  <c r="AC3180" i="70"/>
  <c r="AD3180" i="70" l="1"/>
  <c r="AE3180" i="70" s="1"/>
  <c r="AC3181" i="70"/>
  <c r="AD3181" i="70" l="1"/>
  <c r="AE3181" i="70" s="1"/>
  <c r="AC3182" i="70"/>
  <c r="AD3182" i="70" l="1"/>
  <c r="AE3182" i="70" s="1"/>
  <c r="AC3183" i="70"/>
  <c r="AD3183" i="70" l="1"/>
  <c r="AE3183" i="70" s="1"/>
  <c r="AC3184" i="70"/>
  <c r="AD3184" i="70" l="1"/>
  <c r="AE3184" i="70" s="1"/>
  <c r="AC3185" i="70"/>
  <c r="AD3185" i="70" l="1"/>
  <c r="AE3185" i="70" s="1"/>
  <c r="AC3186" i="70"/>
  <c r="AD3186" i="70" l="1"/>
  <c r="AE3186" i="70" s="1"/>
  <c r="AC3187" i="70"/>
  <c r="AD3187" i="70" l="1"/>
  <c r="AE3187" i="70" s="1"/>
  <c r="AC3188" i="70"/>
  <c r="AD3188" i="70" l="1"/>
  <c r="AE3188" i="70" s="1"/>
  <c r="AC3189" i="70"/>
  <c r="AD3189" i="70" l="1"/>
  <c r="AE3189" i="70" s="1"/>
  <c r="AC3190" i="70"/>
  <c r="AD3190" i="70" l="1"/>
  <c r="AE3190" i="70" s="1"/>
  <c r="AC3191" i="70"/>
  <c r="AD3191" i="70" l="1"/>
  <c r="AE3191" i="70" s="1"/>
  <c r="AC3192" i="70"/>
  <c r="AD3192" i="70" l="1"/>
  <c r="AE3192" i="70" s="1"/>
  <c r="AC3193" i="70"/>
  <c r="AD3193" i="70" l="1"/>
  <c r="AE3193" i="70" s="1"/>
  <c r="AC3194" i="70"/>
  <c r="AD3194" i="70" l="1"/>
  <c r="AE3194" i="70" s="1"/>
  <c r="AC3195" i="70"/>
  <c r="AD3195" i="70" l="1"/>
  <c r="AE3195" i="70" s="1"/>
  <c r="AC3196" i="70"/>
  <c r="AD3196" i="70" l="1"/>
  <c r="AE3196" i="70" s="1"/>
  <c r="AC3197" i="70"/>
  <c r="AD3197" i="70" l="1"/>
  <c r="AE3197" i="70" s="1"/>
  <c r="AC3198" i="70"/>
  <c r="AD3198" i="70" l="1"/>
  <c r="AE3198" i="70" s="1"/>
  <c r="AC3199" i="70"/>
  <c r="AD3199" i="70" l="1"/>
  <c r="AE3199" i="70" s="1"/>
  <c r="AC3200" i="70"/>
  <c r="AD3200" i="70" l="1"/>
  <c r="AE3200" i="70" s="1"/>
  <c r="AC3201" i="70"/>
  <c r="AD3201" i="70" l="1"/>
  <c r="AE3201" i="70" s="1"/>
  <c r="AC3202" i="70"/>
  <c r="AD3202" i="70" l="1"/>
  <c r="AE3202" i="70" s="1"/>
  <c r="AC3203" i="70"/>
  <c r="AD3203" i="70" l="1"/>
  <c r="AE3203" i="70" s="1"/>
  <c r="AC3204" i="70"/>
  <c r="AD3204" i="70" l="1"/>
  <c r="AE3204" i="70" s="1"/>
  <c r="AC3205" i="70"/>
  <c r="AD3205" i="70" l="1"/>
  <c r="AE3205" i="70" s="1"/>
  <c r="AC3206" i="70"/>
  <c r="AD3206" i="70" l="1"/>
  <c r="AE3206" i="70" s="1"/>
  <c r="AC3207" i="70"/>
  <c r="AD3207" i="70" l="1"/>
  <c r="AE3207" i="70" s="1"/>
  <c r="AC3208" i="70"/>
  <c r="AD3208" i="70" l="1"/>
  <c r="AE3208" i="70" s="1"/>
  <c r="AC3209" i="70"/>
  <c r="AD3209" i="70" l="1"/>
  <c r="AE3209" i="70" s="1"/>
  <c r="AC3210" i="70"/>
  <c r="AD3210" i="70" l="1"/>
  <c r="AE3210" i="70" s="1"/>
  <c r="AC3211" i="70"/>
  <c r="AD3211" i="70" l="1"/>
  <c r="AE3211" i="70" s="1"/>
  <c r="AC3212" i="70"/>
  <c r="AD3212" i="70" l="1"/>
  <c r="AE3212" i="70" s="1"/>
  <c r="AC3213" i="70"/>
  <c r="AD3213" i="70" l="1"/>
  <c r="AE3213" i="70" s="1"/>
  <c r="AC3214" i="70"/>
  <c r="AD3214" i="70" l="1"/>
  <c r="AE3214" i="70" s="1"/>
  <c r="AC3215" i="70"/>
  <c r="AD3215" i="70" l="1"/>
  <c r="AE3215" i="70" s="1"/>
  <c r="AC3216" i="70"/>
  <c r="AD3216" i="70" l="1"/>
  <c r="AE3216" i="70" s="1"/>
  <c r="AC3217" i="70"/>
  <c r="AD3217" i="70" l="1"/>
  <c r="AE3217" i="70" s="1"/>
  <c r="AC3218" i="70"/>
  <c r="AD3218" i="70" l="1"/>
  <c r="AE3218" i="70" s="1"/>
  <c r="AC3219" i="70"/>
  <c r="AD3219" i="70" l="1"/>
  <c r="AE3219" i="70" s="1"/>
  <c r="AC3220" i="70"/>
  <c r="AD3220" i="70" l="1"/>
  <c r="AE3220" i="70" s="1"/>
  <c r="AC3221" i="70"/>
  <c r="AD3221" i="70" l="1"/>
  <c r="AE3221" i="70" s="1"/>
  <c r="AC3222" i="70"/>
  <c r="AD3222" i="70" l="1"/>
  <c r="AE3222" i="70" s="1"/>
  <c r="AC3223" i="70"/>
  <c r="AD3223" i="70" l="1"/>
  <c r="AE3223" i="70" s="1"/>
  <c r="AC3224" i="70"/>
  <c r="AD3224" i="70" l="1"/>
  <c r="AE3224" i="70" s="1"/>
  <c r="AC3225" i="70"/>
  <c r="AD3225" i="70" l="1"/>
  <c r="AE3225" i="70" s="1"/>
  <c r="AC3226" i="70"/>
  <c r="AD3226" i="70" l="1"/>
  <c r="AE3226" i="70" s="1"/>
  <c r="AC3227" i="70"/>
  <c r="AD3227" i="70" l="1"/>
  <c r="AE3227" i="70" s="1"/>
  <c r="AC3228" i="70"/>
  <c r="AD3228" i="70" l="1"/>
  <c r="AE3228" i="70" s="1"/>
  <c r="AC3229" i="70"/>
  <c r="AD3229" i="70" l="1"/>
  <c r="AE3229" i="70" s="1"/>
  <c r="AC3230" i="70"/>
  <c r="AD3230" i="70" l="1"/>
  <c r="AE3230" i="70" s="1"/>
  <c r="AC3231" i="70"/>
  <c r="AD3231" i="70" l="1"/>
  <c r="AE3231" i="70" s="1"/>
  <c r="AC3232" i="70"/>
  <c r="AD3232" i="70" l="1"/>
  <c r="AE3232" i="70" s="1"/>
  <c r="AC3233" i="70"/>
  <c r="AD3233" i="70" l="1"/>
  <c r="AE3233" i="70" s="1"/>
  <c r="AC3234" i="70"/>
  <c r="AD3234" i="70" l="1"/>
  <c r="AE3234" i="70" s="1"/>
  <c r="AC3235" i="70"/>
  <c r="AD3235" i="70" l="1"/>
  <c r="AE3235" i="70" s="1"/>
  <c r="AC3236" i="70"/>
  <c r="AD3236" i="70" l="1"/>
  <c r="AE3236" i="70" s="1"/>
  <c r="AC3237" i="70"/>
  <c r="AD3237" i="70" l="1"/>
  <c r="AE3237" i="70" s="1"/>
  <c r="AC3238" i="70"/>
  <c r="AD3238" i="70" l="1"/>
  <c r="AE3238" i="70" s="1"/>
  <c r="AC3239" i="70"/>
  <c r="AD3239" i="70" l="1"/>
  <c r="AE3239" i="70" s="1"/>
  <c r="AC3240" i="70"/>
  <c r="AD3240" i="70" l="1"/>
  <c r="AE3240" i="70" s="1"/>
  <c r="AC3241" i="70"/>
  <c r="AD3241" i="70" l="1"/>
  <c r="AE3241" i="70" s="1"/>
  <c r="AC3242" i="70"/>
  <c r="AD3242" i="70" l="1"/>
  <c r="AE3242" i="70" s="1"/>
  <c r="AC3243" i="70"/>
  <c r="AD3243" i="70" l="1"/>
  <c r="AE3243" i="70" s="1"/>
  <c r="AC3244" i="70"/>
  <c r="AD3244" i="70" l="1"/>
  <c r="AE3244" i="70" s="1"/>
  <c r="AC3245" i="70"/>
  <c r="AD3245" i="70" l="1"/>
  <c r="AE3245" i="70" s="1"/>
  <c r="AC3246" i="70"/>
  <c r="AD3246" i="70" l="1"/>
  <c r="AE3246" i="70" s="1"/>
  <c r="AC3247" i="70"/>
  <c r="AD3247" i="70" l="1"/>
  <c r="AE3247" i="70" s="1"/>
  <c r="AC3248" i="70"/>
  <c r="AD3248" i="70" l="1"/>
  <c r="AE3248" i="70" s="1"/>
  <c r="AC3249" i="70"/>
  <c r="AD3249" i="70" l="1"/>
  <c r="AE3249" i="70" s="1"/>
  <c r="AC3250" i="70"/>
  <c r="AD3250" i="70" l="1"/>
  <c r="AE3250" i="70" s="1"/>
  <c r="AC3251" i="70"/>
  <c r="AD3251" i="70" l="1"/>
  <c r="AE3251" i="70" s="1"/>
  <c r="AC3252" i="70"/>
  <c r="AD3252" i="70" l="1"/>
  <c r="AE3252" i="70" s="1"/>
  <c r="AC3253" i="70"/>
  <c r="AD3253" i="70" l="1"/>
  <c r="AE3253" i="70" s="1"/>
  <c r="AC3254" i="70"/>
  <c r="AD3254" i="70" l="1"/>
  <c r="AE3254" i="70" s="1"/>
  <c r="AC3255" i="70"/>
  <c r="AD3255" i="70" l="1"/>
  <c r="AE3255" i="70" s="1"/>
  <c r="AC3256" i="70"/>
  <c r="AD3256" i="70" l="1"/>
  <c r="AE3256" i="70" s="1"/>
  <c r="AC3257" i="70"/>
  <c r="AD3257" i="70" l="1"/>
  <c r="AE3257" i="70" s="1"/>
  <c r="AC3258" i="70"/>
  <c r="AD3258" i="70" l="1"/>
  <c r="AE3258" i="70" s="1"/>
  <c r="AC3259" i="70"/>
  <c r="AD3259" i="70" l="1"/>
  <c r="AE3259" i="70" s="1"/>
  <c r="AC3260" i="70"/>
  <c r="AD3260" i="70" l="1"/>
  <c r="AE3260" i="70" s="1"/>
  <c r="AC3261" i="70"/>
  <c r="AD3261" i="70" l="1"/>
  <c r="AE3261" i="70" s="1"/>
  <c r="AC3262" i="70"/>
  <c r="AD3262" i="70" l="1"/>
  <c r="AE3262" i="70" s="1"/>
  <c r="AC3263" i="70"/>
  <c r="AD3263" i="70" l="1"/>
  <c r="AE3263" i="70" s="1"/>
  <c r="AC3264" i="70"/>
  <c r="AD3264" i="70" l="1"/>
  <c r="AE3264" i="70" s="1"/>
  <c r="AC3265" i="70"/>
  <c r="AD3265" i="70" l="1"/>
  <c r="AE3265" i="70" s="1"/>
  <c r="AC3266" i="70"/>
  <c r="AD3266" i="70" l="1"/>
  <c r="AE3266" i="70" s="1"/>
  <c r="AC3267" i="70"/>
  <c r="AD3267" i="70" l="1"/>
  <c r="AE3267" i="70" s="1"/>
  <c r="AC3268" i="70"/>
  <c r="AD3268" i="70" l="1"/>
  <c r="AE3268" i="70" s="1"/>
  <c r="AC3269" i="70"/>
  <c r="AD3269" i="70" l="1"/>
  <c r="AE3269" i="70" s="1"/>
  <c r="AC3270" i="70"/>
  <c r="AD3270" i="70" l="1"/>
  <c r="AE3270" i="70" s="1"/>
  <c r="AC3271" i="70"/>
  <c r="AD3271" i="70" l="1"/>
  <c r="AE3271" i="70" s="1"/>
  <c r="AC3272" i="70"/>
  <c r="AD3272" i="70" l="1"/>
  <c r="AE3272" i="70" s="1"/>
  <c r="AC3273" i="70"/>
  <c r="AD3273" i="70" l="1"/>
  <c r="AE3273" i="70" s="1"/>
  <c r="AC3274" i="70"/>
  <c r="AD3274" i="70" l="1"/>
  <c r="AE3274" i="70" s="1"/>
  <c r="AC3275" i="70"/>
  <c r="AD3275" i="70" l="1"/>
  <c r="AE3275" i="70" s="1"/>
  <c r="AC3276" i="70"/>
  <c r="AD3276" i="70" l="1"/>
  <c r="AE3276" i="70" s="1"/>
  <c r="AC3277" i="70"/>
  <c r="AD3277" i="70" l="1"/>
  <c r="AE3277" i="70" s="1"/>
  <c r="AC3278" i="70"/>
  <c r="AD3278" i="70" l="1"/>
  <c r="AE3278" i="70" s="1"/>
  <c r="AC3279" i="70"/>
  <c r="AD3279" i="70" l="1"/>
  <c r="AE3279" i="70" s="1"/>
  <c r="AC3280" i="70"/>
  <c r="AD3280" i="70" l="1"/>
  <c r="AE3280" i="70" s="1"/>
  <c r="AC3281" i="70"/>
  <c r="AD3281" i="70" l="1"/>
  <c r="AE3281" i="70" s="1"/>
  <c r="AC3282" i="70"/>
  <c r="AD3282" i="70" l="1"/>
  <c r="AE3282" i="70" s="1"/>
  <c r="AC3283" i="70"/>
  <c r="AD3283" i="70" l="1"/>
  <c r="AE3283" i="70" s="1"/>
  <c r="AC3284" i="70"/>
  <c r="AD3284" i="70" l="1"/>
  <c r="AE3284" i="70" s="1"/>
  <c r="AC3285" i="70"/>
  <c r="AD3285" i="70" l="1"/>
  <c r="AE3285" i="70" s="1"/>
  <c r="AC3286" i="70"/>
  <c r="AD3286" i="70" l="1"/>
  <c r="AE3286" i="70" s="1"/>
  <c r="AC3287" i="70"/>
  <c r="AD3287" i="70" l="1"/>
  <c r="AE3287" i="70" s="1"/>
  <c r="AC3288" i="70"/>
  <c r="AD3288" i="70" l="1"/>
  <c r="AE3288" i="70" s="1"/>
  <c r="AC3289" i="70"/>
  <c r="AD3289" i="70" l="1"/>
  <c r="AE3289" i="70" s="1"/>
  <c r="AC3290" i="70"/>
  <c r="AD3290" i="70" l="1"/>
  <c r="AE3290" i="70" s="1"/>
  <c r="AC3291" i="70"/>
  <c r="AD3291" i="70" l="1"/>
  <c r="AE3291" i="70" s="1"/>
  <c r="AC3292" i="70"/>
  <c r="AD3292" i="70" l="1"/>
  <c r="AE3292" i="70" s="1"/>
  <c r="AC3293" i="70"/>
  <c r="AD3293" i="70" l="1"/>
  <c r="AE3293" i="70" s="1"/>
  <c r="AC3294" i="70"/>
  <c r="AD3294" i="70" l="1"/>
  <c r="AE3294" i="70" s="1"/>
  <c r="AC3295" i="70"/>
  <c r="AD3295" i="70" l="1"/>
  <c r="AE3295" i="70" s="1"/>
  <c r="AC3296" i="70"/>
  <c r="AD3296" i="70" l="1"/>
  <c r="AE3296" i="70" s="1"/>
  <c r="AC3297" i="70"/>
  <c r="AD3297" i="70" l="1"/>
  <c r="AE3297" i="70" s="1"/>
  <c r="AC3298" i="70"/>
  <c r="AD3298" i="70" l="1"/>
  <c r="AE3298" i="70" s="1"/>
  <c r="AC3299" i="70"/>
  <c r="AD3299" i="70" l="1"/>
  <c r="AE3299" i="70" s="1"/>
  <c r="AC3300" i="70"/>
  <c r="AD3300" i="70" l="1"/>
  <c r="AE3300" i="70" s="1"/>
  <c r="AC3301" i="70"/>
  <c r="AD3301" i="70" l="1"/>
  <c r="AE3301" i="70" s="1"/>
  <c r="AC3302" i="70"/>
  <c r="AD3302" i="70" l="1"/>
  <c r="AE3302" i="70" s="1"/>
  <c r="AC3303" i="70"/>
  <c r="AD3303" i="70" l="1"/>
  <c r="AE3303" i="70" s="1"/>
  <c r="AC3304" i="70"/>
  <c r="AD3304" i="70" l="1"/>
  <c r="AE3304" i="70" s="1"/>
  <c r="AC3305" i="70"/>
  <c r="AD3305" i="70" l="1"/>
  <c r="AE3305" i="70" s="1"/>
  <c r="AC3306" i="70"/>
  <c r="AD3306" i="70" l="1"/>
  <c r="AE3306" i="70" s="1"/>
  <c r="AC3307" i="70"/>
  <c r="AD3307" i="70" l="1"/>
  <c r="AE3307" i="70" s="1"/>
  <c r="AC3308" i="70"/>
  <c r="AD3308" i="70" l="1"/>
  <c r="AE3308" i="70" s="1"/>
  <c r="AC3309" i="70"/>
  <c r="AD3309" i="70" l="1"/>
  <c r="AE3309" i="70" s="1"/>
  <c r="AC3310" i="70"/>
  <c r="AD3310" i="70" l="1"/>
  <c r="AE3310" i="70" s="1"/>
  <c r="AC3311" i="70"/>
  <c r="AD3311" i="70" l="1"/>
  <c r="AE3311" i="70" s="1"/>
  <c r="AC3312" i="70"/>
  <c r="AD3312" i="70" l="1"/>
  <c r="AE3312" i="70" s="1"/>
  <c r="AC3313" i="70"/>
  <c r="AD3313" i="70" l="1"/>
  <c r="AE3313" i="70" s="1"/>
  <c r="AC3314" i="70"/>
  <c r="AD3314" i="70" l="1"/>
  <c r="AE3314" i="70" s="1"/>
  <c r="AC3315" i="70"/>
  <c r="AD3315" i="70" l="1"/>
  <c r="AE3315" i="70" s="1"/>
  <c r="AC3316" i="70"/>
  <c r="AD3316" i="70" l="1"/>
  <c r="AE3316" i="70" s="1"/>
  <c r="AC3317" i="70"/>
  <c r="AD3317" i="70" l="1"/>
  <c r="AE3317" i="70" s="1"/>
  <c r="AC3318" i="70"/>
  <c r="AD3318" i="70" l="1"/>
  <c r="AE3318" i="70" s="1"/>
  <c r="AC3319" i="70"/>
  <c r="AD3319" i="70" l="1"/>
  <c r="AE3319" i="70" s="1"/>
  <c r="AC3320" i="70"/>
  <c r="AD3320" i="70" l="1"/>
  <c r="AE3320" i="70" s="1"/>
  <c r="AC3321" i="70"/>
  <c r="AD3321" i="70" l="1"/>
  <c r="AE3321" i="70" s="1"/>
  <c r="AC3322" i="70"/>
  <c r="AD3322" i="70" l="1"/>
  <c r="AE3322" i="70" s="1"/>
  <c r="AC3323" i="70"/>
  <c r="AD3323" i="70" l="1"/>
  <c r="AE3323" i="70" s="1"/>
  <c r="AC3324" i="70"/>
  <c r="AD3324" i="70" l="1"/>
  <c r="AE3324" i="70" s="1"/>
  <c r="AC3325" i="70"/>
  <c r="AD3325" i="70" l="1"/>
  <c r="AE3325" i="70" s="1"/>
  <c r="AC3326" i="70"/>
  <c r="AD3326" i="70" l="1"/>
  <c r="AE3326" i="70" s="1"/>
  <c r="AC3327" i="70"/>
  <c r="AD3327" i="70" l="1"/>
  <c r="AE3327" i="70" s="1"/>
  <c r="AC3328" i="70"/>
  <c r="AD3328" i="70" l="1"/>
  <c r="AE3328" i="70" s="1"/>
  <c r="AC3329" i="70"/>
  <c r="AD3329" i="70" l="1"/>
  <c r="AE3329" i="70" s="1"/>
  <c r="AC3330" i="70"/>
  <c r="AD3330" i="70" l="1"/>
  <c r="AE3330" i="70" s="1"/>
  <c r="AC3331" i="70"/>
  <c r="AD3331" i="70" l="1"/>
  <c r="AE3331" i="70" s="1"/>
  <c r="AC3332" i="70"/>
  <c r="AD3332" i="70" l="1"/>
  <c r="AE3332" i="70" s="1"/>
  <c r="AC3333" i="70"/>
  <c r="AD3333" i="70" l="1"/>
  <c r="AE3333" i="70" s="1"/>
  <c r="AC3334" i="70"/>
  <c r="AD3334" i="70" l="1"/>
  <c r="AE3334" i="70" s="1"/>
  <c r="AC3335" i="70"/>
  <c r="AD3335" i="70" l="1"/>
  <c r="AE3335" i="70" s="1"/>
  <c r="AC3336" i="70"/>
  <c r="AD3336" i="70" l="1"/>
  <c r="AE3336" i="70" s="1"/>
  <c r="AC3337" i="70"/>
  <c r="AD3337" i="70" l="1"/>
  <c r="AE3337" i="70" s="1"/>
  <c r="AC3338" i="70"/>
  <c r="AD3338" i="70" l="1"/>
  <c r="AE3338" i="70" s="1"/>
  <c r="AC3339" i="70"/>
  <c r="AD3339" i="70" l="1"/>
  <c r="AE3339" i="70" s="1"/>
  <c r="AC3340" i="70"/>
  <c r="AD3340" i="70" l="1"/>
  <c r="AE3340" i="70" s="1"/>
  <c r="AC3341" i="70"/>
  <c r="AD3341" i="70" l="1"/>
  <c r="AE3341" i="70" s="1"/>
  <c r="AC3342" i="70"/>
  <c r="AD3342" i="70" l="1"/>
  <c r="AE3342" i="70" s="1"/>
  <c r="AC3343" i="70"/>
  <c r="AD3343" i="70" l="1"/>
  <c r="AE3343" i="70" s="1"/>
  <c r="AC3344" i="70"/>
  <c r="AD3344" i="70" l="1"/>
  <c r="AE3344" i="70" s="1"/>
  <c r="AC3345" i="70"/>
  <c r="AD3345" i="70" l="1"/>
  <c r="AE3345" i="70" s="1"/>
  <c r="AC3346" i="70"/>
  <c r="AD3346" i="70" l="1"/>
  <c r="AE3346" i="70" s="1"/>
  <c r="AC3347" i="70"/>
  <c r="AD3347" i="70" l="1"/>
  <c r="AE3347" i="70" s="1"/>
  <c r="AC3348" i="70"/>
  <c r="AD3348" i="70" l="1"/>
  <c r="AE3348" i="70" s="1"/>
  <c r="AC3349" i="70"/>
  <c r="AD3349" i="70" l="1"/>
  <c r="AE3349" i="70" s="1"/>
  <c r="AC3350" i="70"/>
  <c r="AD3350" i="70" l="1"/>
  <c r="AE3350" i="70" s="1"/>
  <c r="AC3351" i="70"/>
  <c r="AD3351" i="70" l="1"/>
  <c r="AE3351" i="70" s="1"/>
  <c r="AC3352" i="70"/>
  <c r="AD3352" i="70" l="1"/>
  <c r="AE3352" i="70" s="1"/>
  <c r="AC3353" i="70"/>
  <c r="AD3353" i="70" l="1"/>
  <c r="AE3353" i="70" s="1"/>
  <c r="AC3354" i="70"/>
  <c r="AD3354" i="70" l="1"/>
  <c r="AE3354" i="70" s="1"/>
  <c r="AC3355" i="70"/>
  <c r="AD3355" i="70" l="1"/>
  <c r="AE3355" i="70" s="1"/>
  <c r="AC3356" i="70"/>
  <c r="AD3356" i="70" l="1"/>
  <c r="AE3356" i="70" s="1"/>
  <c r="AC3357" i="70"/>
  <c r="AD3357" i="70" l="1"/>
  <c r="AE3357" i="70" s="1"/>
  <c r="AC3358" i="70"/>
  <c r="AD3358" i="70" l="1"/>
  <c r="AE3358" i="70" s="1"/>
  <c r="AC3359" i="70"/>
  <c r="AD3359" i="70" l="1"/>
  <c r="AE3359" i="70" s="1"/>
  <c r="AC3360" i="70"/>
  <c r="AD3360" i="70" l="1"/>
  <c r="AE3360" i="70" s="1"/>
  <c r="AC3361" i="70"/>
  <c r="AD3361" i="70" l="1"/>
  <c r="AE3361" i="70" s="1"/>
  <c r="AC3362" i="70"/>
  <c r="AD3362" i="70" l="1"/>
  <c r="AE3362" i="70" s="1"/>
  <c r="AC3363" i="70"/>
  <c r="AD3363" i="70" l="1"/>
  <c r="AE3363" i="70" s="1"/>
  <c r="AC3364" i="70"/>
  <c r="AD3364" i="70" l="1"/>
  <c r="AE3364" i="70" s="1"/>
  <c r="AC3365" i="70"/>
  <c r="AD3365" i="70" l="1"/>
  <c r="AE3365" i="70" s="1"/>
  <c r="AC3366" i="70"/>
  <c r="AD3366" i="70" l="1"/>
  <c r="AE3366" i="70" s="1"/>
  <c r="AC3367" i="70"/>
  <c r="AD3367" i="70" l="1"/>
  <c r="AE3367" i="70" s="1"/>
  <c r="AC3368" i="70"/>
  <c r="AD3368" i="70" l="1"/>
  <c r="AE3368" i="70" s="1"/>
  <c r="AC3369" i="70"/>
  <c r="AD3369" i="70" l="1"/>
  <c r="AE3369" i="70" s="1"/>
  <c r="AC3370" i="70"/>
  <c r="AD3370" i="70" l="1"/>
  <c r="AE3370" i="70" s="1"/>
  <c r="AC3371" i="70"/>
  <c r="AD3371" i="70" l="1"/>
  <c r="AE3371" i="70" s="1"/>
  <c r="AC3372" i="70"/>
  <c r="AD3372" i="70" l="1"/>
  <c r="AE3372" i="70" s="1"/>
  <c r="AC3373" i="70"/>
  <c r="AD3373" i="70" l="1"/>
  <c r="AE3373" i="70" s="1"/>
  <c r="AC3374" i="70"/>
  <c r="AD3374" i="70" l="1"/>
  <c r="AE3374" i="70" s="1"/>
  <c r="AC3375" i="70"/>
  <c r="AD3375" i="70" l="1"/>
  <c r="AE3375" i="70" s="1"/>
  <c r="AC3376" i="70"/>
  <c r="AD3376" i="70" l="1"/>
  <c r="AE3376" i="70" s="1"/>
  <c r="AC3377" i="70"/>
  <c r="AD3377" i="70" l="1"/>
  <c r="AE3377" i="70" s="1"/>
  <c r="AC3378" i="70"/>
  <c r="AD3378" i="70" l="1"/>
  <c r="AE3378" i="70" s="1"/>
  <c r="AC3379" i="70"/>
  <c r="AD3379" i="70" l="1"/>
  <c r="AE3379" i="70" s="1"/>
  <c r="AC3380" i="70"/>
  <c r="AD3380" i="70" l="1"/>
  <c r="AE3380" i="70" s="1"/>
  <c r="AC3381" i="70"/>
  <c r="AD3381" i="70" l="1"/>
  <c r="AE3381" i="70" s="1"/>
  <c r="AC3382" i="70"/>
  <c r="AD3382" i="70" l="1"/>
  <c r="AE3382" i="70" s="1"/>
  <c r="AC3383" i="70"/>
  <c r="AD3383" i="70" l="1"/>
  <c r="AE3383" i="70" s="1"/>
  <c r="AC3384" i="70"/>
  <c r="AD3384" i="70" l="1"/>
  <c r="AE3384" i="70" s="1"/>
  <c r="AC3385" i="70"/>
  <c r="AD3385" i="70" l="1"/>
  <c r="AE3385" i="70" s="1"/>
  <c r="AC3386" i="70"/>
  <c r="AD3386" i="70" l="1"/>
  <c r="AE3386" i="70" s="1"/>
  <c r="AC3387" i="70"/>
  <c r="AD3387" i="70" l="1"/>
  <c r="AE3387" i="70" s="1"/>
  <c r="AC3388" i="70"/>
  <c r="AD3388" i="70" l="1"/>
  <c r="AE3388" i="70" s="1"/>
  <c r="AC3389" i="70"/>
  <c r="AD3389" i="70" l="1"/>
  <c r="AE3389" i="70" s="1"/>
  <c r="AC3390" i="70"/>
  <c r="AD3390" i="70" l="1"/>
  <c r="AE3390" i="70" s="1"/>
  <c r="AC3391" i="70"/>
  <c r="AD3391" i="70" l="1"/>
  <c r="AE3391" i="70" s="1"/>
  <c r="AC3392" i="70"/>
  <c r="AD3392" i="70" l="1"/>
  <c r="AE3392" i="70" s="1"/>
  <c r="AC3393" i="70"/>
  <c r="AD3393" i="70" l="1"/>
  <c r="AE3393" i="70" s="1"/>
  <c r="AC3394" i="70"/>
  <c r="AD3394" i="70" l="1"/>
  <c r="AE3394" i="70" s="1"/>
  <c r="AC3395" i="70"/>
  <c r="AD3395" i="70" l="1"/>
  <c r="AE3395" i="70" s="1"/>
  <c r="AC3396" i="70"/>
  <c r="AD3396" i="70" l="1"/>
  <c r="AE3396" i="70" s="1"/>
  <c r="AC3397" i="70"/>
  <c r="AD3397" i="70" l="1"/>
  <c r="AE3397" i="70" s="1"/>
  <c r="AC3398" i="70"/>
  <c r="AD3398" i="70" l="1"/>
  <c r="AE3398" i="70" s="1"/>
  <c r="AC3399" i="70"/>
  <c r="AD3399" i="70" l="1"/>
  <c r="AE3399" i="70" s="1"/>
  <c r="AC3400" i="70"/>
  <c r="AD3400" i="70" l="1"/>
  <c r="AE3400" i="70" s="1"/>
  <c r="AC3401" i="70"/>
  <c r="AD3401" i="70" l="1"/>
  <c r="AE3401" i="70" s="1"/>
  <c r="AC3402" i="70"/>
  <c r="AD3402" i="70" l="1"/>
  <c r="AE3402" i="70" s="1"/>
  <c r="AC3403" i="70"/>
  <c r="AD3403" i="70" l="1"/>
  <c r="AE3403" i="70" s="1"/>
  <c r="AC3404" i="70"/>
  <c r="AD3404" i="70" l="1"/>
  <c r="AE3404" i="70" s="1"/>
  <c r="AC3405" i="70"/>
  <c r="AD3405" i="70" l="1"/>
  <c r="AE3405" i="70" s="1"/>
  <c r="AC3406" i="70"/>
  <c r="AD3406" i="70" l="1"/>
  <c r="AE3406" i="70" s="1"/>
  <c r="AC3407" i="70"/>
  <c r="AD3407" i="70" l="1"/>
  <c r="AE3407" i="70" s="1"/>
  <c r="AC3408" i="70"/>
  <c r="AD3408" i="70" l="1"/>
  <c r="AE3408" i="70" s="1"/>
  <c r="AC3409" i="70"/>
  <c r="AD3409" i="70" l="1"/>
  <c r="AE3409" i="70" s="1"/>
  <c r="AC3410" i="70"/>
  <c r="AD3410" i="70" l="1"/>
  <c r="AE3410" i="70" s="1"/>
  <c r="AC3411" i="70"/>
  <c r="AD3411" i="70" l="1"/>
  <c r="AE3411" i="70" s="1"/>
  <c r="AC3412" i="70"/>
  <c r="AD3412" i="70" l="1"/>
  <c r="AE3412" i="70" s="1"/>
  <c r="AC3413" i="70"/>
  <c r="AD3413" i="70" l="1"/>
  <c r="AE3413" i="70" s="1"/>
  <c r="AC3414" i="70"/>
  <c r="AD3414" i="70" l="1"/>
  <c r="AE3414" i="70" s="1"/>
  <c r="AC3415" i="70"/>
  <c r="AD3415" i="70" l="1"/>
  <c r="AE3415" i="70" s="1"/>
  <c r="AC3416" i="70"/>
  <c r="AD3416" i="70" l="1"/>
  <c r="AE3416" i="70" s="1"/>
  <c r="AC3417" i="70"/>
  <c r="AD3417" i="70" l="1"/>
  <c r="AE3417" i="70" s="1"/>
  <c r="AC3418" i="70"/>
  <c r="AD3418" i="70" l="1"/>
  <c r="AE3418" i="70" s="1"/>
  <c r="AC3419" i="70"/>
  <c r="AD3419" i="70" l="1"/>
  <c r="AE3419" i="70" s="1"/>
  <c r="AC3420" i="70"/>
  <c r="AD3420" i="70" l="1"/>
  <c r="AE3420" i="70" s="1"/>
  <c r="AC3421" i="70"/>
  <c r="AD3421" i="70" l="1"/>
  <c r="AE3421" i="70" s="1"/>
  <c r="AC3422" i="70"/>
  <c r="AD3422" i="70" l="1"/>
  <c r="AE3422" i="70" s="1"/>
  <c r="AC3423" i="70"/>
  <c r="AD3423" i="70" l="1"/>
  <c r="AE3423" i="70" s="1"/>
  <c r="AC3424" i="70"/>
  <c r="AD3424" i="70" l="1"/>
  <c r="AE3424" i="70" s="1"/>
  <c r="AC3425" i="70"/>
  <c r="AD3425" i="70" l="1"/>
  <c r="AE3425" i="70" s="1"/>
  <c r="AC3426" i="70"/>
  <c r="AD3426" i="70" l="1"/>
  <c r="AE3426" i="70" s="1"/>
  <c r="AC3427" i="70"/>
  <c r="AD3427" i="70" l="1"/>
  <c r="AE3427" i="70" s="1"/>
  <c r="AC3428" i="70"/>
  <c r="AD3428" i="70" l="1"/>
  <c r="AE3428" i="70" s="1"/>
  <c r="AC3429" i="70"/>
  <c r="AD3429" i="70" l="1"/>
  <c r="AE3429" i="70" s="1"/>
  <c r="AC3430" i="70"/>
  <c r="AD3430" i="70" l="1"/>
  <c r="AE3430" i="70" s="1"/>
  <c r="AC3431" i="70"/>
  <c r="AD3431" i="70" l="1"/>
  <c r="AE3431" i="70" s="1"/>
  <c r="AC3432" i="70"/>
  <c r="AD3432" i="70" l="1"/>
  <c r="AE3432" i="70" s="1"/>
  <c r="AC3433" i="70"/>
  <c r="AD3433" i="70" l="1"/>
  <c r="AE3433" i="70" s="1"/>
  <c r="AC3434" i="70"/>
  <c r="AD3434" i="70" l="1"/>
  <c r="AE3434" i="70" s="1"/>
  <c r="AC3435" i="70"/>
  <c r="AD3435" i="70" l="1"/>
  <c r="AE3435" i="70" s="1"/>
  <c r="AC3436" i="70"/>
  <c r="AD3436" i="70" l="1"/>
  <c r="AE3436" i="70" s="1"/>
  <c r="AC3437" i="70"/>
  <c r="AD3437" i="70" l="1"/>
  <c r="AE3437" i="70" s="1"/>
  <c r="AC3438" i="70"/>
  <c r="AD3438" i="70" l="1"/>
  <c r="AE3438" i="70" s="1"/>
  <c r="AC3439" i="70"/>
  <c r="AD3439" i="70" l="1"/>
  <c r="AE3439" i="70" s="1"/>
  <c r="AC3440" i="70"/>
  <c r="AD3440" i="70" l="1"/>
  <c r="AE3440" i="70" s="1"/>
  <c r="AC3441" i="70"/>
  <c r="AD3441" i="70" l="1"/>
  <c r="AE3441" i="70" s="1"/>
  <c r="AC3442" i="70"/>
  <c r="AD3442" i="70" l="1"/>
  <c r="AE3442" i="70" s="1"/>
  <c r="AC3443" i="70"/>
  <c r="AD3443" i="70" l="1"/>
  <c r="AE3443" i="70" s="1"/>
  <c r="AC3444" i="70"/>
  <c r="AD3444" i="70" l="1"/>
  <c r="AE3444" i="70" s="1"/>
  <c r="AC3445" i="70"/>
  <c r="AD3445" i="70" l="1"/>
  <c r="AE3445" i="70" s="1"/>
  <c r="AC3446" i="70"/>
  <c r="AD3446" i="70" l="1"/>
  <c r="AE3446" i="70" s="1"/>
  <c r="AC3447" i="70"/>
  <c r="AD3447" i="70" l="1"/>
  <c r="AE3447" i="70" s="1"/>
  <c r="AC3448" i="70"/>
  <c r="AD3448" i="70" l="1"/>
  <c r="AE3448" i="70" s="1"/>
  <c r="AC3449" i="70"/>
  <c r="AD3449" i="70" l="1"/>
  <c r="AE3449" i="70" s="1"/>
  <c r="AC3450" i="70"/>
  <c r="AD3450" i="70" l="1"/>
  <c r="AE3450" i="70" s="1"/>
  <c r="AC3451" i="70"/>
  <c r="AD3451" i="70" l="1"/>
  <c r="AE3451" i="70" s="1"/>
  <c r="AC3452" i="70"/>
  <c r="AD3452" i="70" l="1"/>
  <c r="AE3452" i="70" s="1"/>
  <c r="AC3453" i="70"/>
  <c r="AD3453" i="70" l="1"/>
  <c r="AE3453" i="70" s="1"/>
  <c r="AC3454" i="70"/>
  <c r="AD3454" i="70" l="1"/>
  <c r="AE3454" i="70" s="1"/>
  <c r="AC3455" i="70"/>
  <c r="AD3455" i="70" l="1"/>
  <c r="AE3455" i="70" s="1"/>
  <c r="AC3456" i="70"/>
  <c r="AD3456" i="70" l="1"/>
  <c r="AE3456" i="70" s="1"/>
  <c r="AC3457" i="70"/>
  <c r="AD3457" i="70" l="1"/>
  <c r="AE3457" i="70" s="1"/>
  <c r="AC3458" i="70"/>
  <c r="AD3458" i="70" l="1"/>
  <c r="AE3458" i="70" s="1"/>
  <c r="AC3459" i="70"/>
  <c r="AD3459" i="70" l="1"/>
  <c r="AE3459" i="70" s="1"/>
  <c r="AC3460" i="70"/>
  <c r="AD3460" i="70" l="1"/>
  <c r="AE3460" i="70" s="1"/>
  <c r="AC3461" i="70"/>
  <c r="AD3461" i="70" l="1"/>
  <c r="AE3461" i="70" s="1"/>
  <c r="AC3462" i="70"/>
  <c r="AD3462" i="70" l="1"/>
  <c r="AE3462" i="70" s="1"/>
  <c r="AC3463" i="70"/>
  <c r="AD3463" i="70" l="1"/>
  <c r="AE3463" i="70" s="1"/>
  <c r="AC3464" i="70"/>
  <c r="AD3464" i="70" l="1"/>
  <c r="AE3464" i="70" s="1"/>
  <c r="AC3465" i="70"/>
  <c r="AD3465" i="70" l="1"/>
  <c r="AE3465" i="70" s="1"/>
  <c r="AC3466" i="70"/>
  <c r="AD3466" i="70" l="1"/>
  <c r="AE3466" i="70" s="1"/>
  <c r="AC3467" i="70"/>
  <c r="AD3467" i="70" l="1"/>
  <c r="AE3467" i="70" s="1"/>
  <c r="AC3468" i="70"/>
  <c r="AD3468" i="70" l="1"/>
  <c r="AE3468" i="70" s="1"/>
  <c r="AC3469" i="70"/>
  <c r="AD3469" i="70" l="1"/>
  <c r="AE3469" i="70" s="1"/>
  <c r="AC3470" i="70"/>
  <c r="AD3470" i="70" l="1"/>
  <c r="AE3470" i="70" s="1"/>
  <c r="AC3471" i="70"/>
  <c r="AD3471" i="70" l="1"/>
  <c r="AE3471" i="70" s="1"/>
  <c r="AC3472" i="70"/>
  <c r="AD3472" i="70" l="1"/>
  <c r="AE3472" i="70" s="1"/>
  <c r="AC3473" i="70"/>
  <c r="AD3473" i="70" l="1"/>
  <c r="AE3473" i="70" s="1"/>
  <c r="AC3474" i="70"/>
  <c r="AD3474" i="70" l="1"/>
  <c r="AE3474" i="70" s="1"/>
  <c r="AC3475" i="70"/>
  <c r="AD3475" i="70" l="1"/>
  <c r="AE3475" i="70" s="1"/>
  <c r="AC3476" i="70"/>
  <c r="AD3476" i="70" l="1"/>
  <c r="AE3476" i="70" s="1"/>
  <c r="AC3477" i="70"/>
  <c r="AD3477" i="70" l="1"/>
  <c r="AE3477" i="70" s="1"/>
  <c r="AC3478" i="70"/>
  <c r="AD3478" i="70" l="1"/>
  <c r="AE3478" i="70" s="1"/>
  <c r="AC3479" i="70"/>
  <c r="AD3479" i="70" l="1"/>
  <c r="AE3479" i="70" s="1"/>
  <c r="AC3480" i="70"/>
  <c r="AD3480" i="70" l="1"/>
  <c r="AE3480" i="70" s="1"/>
  <c r="AC3481" i="70"/>
  <c r="AD3481" i="70" l="1"/>
  <c r="AE3481" i="70" s="1"/>
  <c r="AC3482" i="70"/>
  <c r="AD3482" i="70" l="1"/>
  <c r="AE3482" i="70" s="1"/>
  <c r="AC3483" i="70"/>
  <c r="AD3483" i="70" l="1"/>
  <c r="AE3483" i="70" s="1"/>
  <c r="AC3484" i="70"/>
  <c r="AD3484" i="70" l="1"/>
  <c r="AE3484" i="70" s="1"/>
  <c r="AC3485" i="70"/>
  <c r="AD3485" i="70" l="1"/>
  <c r="AE3485" i="70" s="1"/>
  <c r="AC3486" i="70"/>
  <c r="AD3486" i="70" l="1"/>
  <c r="AE3486" i="70" s="1"/>
  <c r="AC3487" i="70"/>
  <c r="AD3487" i="70" l="1"/>
  <c r="AE3487" i="70" s="1"/>
  <c r="AC3488" i="70"/>
  <c r="AD3488" i="70" l="1"/>
  <c r="AE3488" i="70" s="1"/>
  <c r="AC3489" i="70"/>
  <c r="AD3489" i="70" l="1"/>
  <c r="AE3489" i="70" s="1"/>
  <c r="AC3490" i="70"/>
  <c r="AD3490" i="70" l="1"/>
  <c r="AE3490" i="70" s="1"/>
  <c r="AC3491" i="70"/>
  <c r="AD3491" i="70" l="1"/>
  <c r="AE3491" i="70" s="1"/>
  <c r="AC3492" i="70"/>
  <c r="AD3492" i="70" l="1"/>
  <c r="AE3492" i="70" s="1"/>
  <c r="AC3493" i="70"/>
  <c r="AD3493" i="70" l="1"/>
  <c r="AE3493" i="70" s="1"/>
  <c r="AC3494" i="70"/>
  <c r="AD3494" i="70" l="1"/>
  <c r="AE3494" i="70" s="1"/>
  <c r="AC3495" i="70"/>
  <c r="AD3495" i="70" l="1"/>
  <c r="AE3495" i="70" s="1"/>
  <c r="AC3496" i="70"/>
  <c r="AD3496" i="70" l="1"/>
  <c r="AE3496" i="70" s="1"/>
  <c r="AC3497" i="70"/>
  <c r="AD3497" i="70" l="1"/>
  <c r="AE3497" i="70" s="1"/>
  <c r="AC3498" i="70"/>
  <c r="AD3498" i="70" l="1"/>
  <c r="AE3498" i="70" s="1"/>
  <c r="AC3499" i="70"/>
  <c r="AD3499" i="70" l="1"/>
  <c r="AE3499" i="70" s="1"/>
  <c r="AC3500" i="70"/>
  <c r="AD3500" i="70" l="1"/>
  <c r="AE3500" i="70" s="1"/>
  <c r="AC3501" i="70"/>
  <c r="AD3501" i="70" l="1"/>
  <c r="AE3501" i="70" s="1"/>
  <c r="AC3502" i="70"/>
  <c r="AD3502" i="70" l="1"/>
  <c r="AE3502" i="70" s="1"/>
  <c r="AC3503" i="70"/>
  <c r="AD3503" i="70" l="1"/>
  <c r="AE3503" i="70" s="1"/>
  <c r="AC3504" i="70"/>
  <c r="AD3504" i="70" l="1"/>
  <c r="AE3504" i="70" s="1"/>
  <c r="AC3505" i="70"/>
  <c r="AD3505" i="70" l="1"/>
  <c r="AE3505" i="70" s="1"/>
  <c r="AC3506" i="70"/>
  <c r="AD3506" i="70" l="1"/>
  <c r="AE3506" i="70" s="1"/>
  <c r="AC3507" i="70"/>
  <c r="AD3507" i="70" l="1"/>
  <c r="AE3507" i="70" s="1"/>
  <c r="AC3508" i="70"/>
  <c r="AD3508" i="70" l="1"/>
  <c r="AE3508" i="70" s="1"/>
  <c r="AC3509" i="70"/>
  <c r="AD3509" i="70" l="1"/>
  <c r="AE3509" i="70" s="1"/>
  <c r="AC3510" i="70"/>
  <c r="AD3510" i="70" l="1"/>
  <c r="AE3510" i="70" s="1"/>
  <c r="AC3511" i="70"/>
  <c r="AD3511" i="70" l="1"/>
  <c r="AE3511" i="70" s="1"/>
  <c r="AC3512" i="70"/>
  <c r="AD3512" i="70" l="1"/>
  <c r="AE3512" i="70" s="1"/>
  <c r="AC3513" i="70"/>
  <c r="AD3513" i="70" l="1"/>
  <c r="AE3513" i="70" s="1"/>
  <c r="AC3514" i="70"/>
  <c r="AD3514" i="70" l="1"/>
  <c r="AE3514" i="70" s="1"/>
  <c r="AC3515" i="70"/>
  <c r="AD3515" i="70" l="1"/>
  <c r="AE3515" i="70" s="1"/>
  <c r="AC3516" i="70"/>
  <c r="AD3516" i="70" l="1"/>
  <c r="AE3516" i="70" s="1"/>
  <c r="AC3517" i="70"/>
  <c r="AD3517" i="70" l="1"/>
  <c r="AE3517" i="70" s="1"/>
  <c r="AC3518" i="70"/>
  <c r="AD3518" i="70" l="1"/>
  <c r="AE3518" i="70" s="1"/>
  <c r="AC3519" i="70"/>
  <c r="AD3519" i="70" l="1"/>
  <c r="AE3519" i="70" s="1"/>
  <c r="AC3520" i="70"/>
  <c r="AD3520" i="70" l="1"/>
  <c r="AE3520" i="70" s="1"/>
  <c r="AC3521" i="70"/>
  <c r="AD3521" i="70" l="1"/>
  <c r="AE3521" i="70" s="1"/>
  <c r="AC3522" i="70"/>
  <c r="AD3522" i="70" l="1"/>
  <c r="AE3522" i="70" s="1"/>
  <c r="AC3523" i="70"/>
  <c r="AD3523" i="70" l="1"/>
  <c r="AE3523" i="70" s="1"/>
  <c r="AC3524" i="70"/>
  <c r="AD3524" i="70" l="1"/>
  <c r="AE3524" i="70" s="1"/>
  <c r="AC3525" i="70"/>
  <c r="AD3525" i="70" l="1"/>
  <c r="AE3525" i="70" s="1"/>
  <c r="AC3526" i="70"/>
  <c r="AD3526" i="70" l="1"/>
  <c r="AE3526" i="70" s="1"/>
  <c r="AC3527" i="70"/>
  <c r="AD3527" i="70" l="1"/>
  <c r="AE3527" i="70" s="1"/>
  <c r="AC3528" i="70"/>
  <c r="AD3528" i="70" l="1"/>
  <c r="AE3528" i="70" s="1"/>
  <c r="AC3529" i="70"/>
  <c r="AD3529" i="70" l="1"/>
  <c r="AE3529" i="70" s="1"/>
  <c r="AC3530" i="70"/>
  <c r="AD3530" i="70" l="1"/>
  <c r="AE3530" i="70" s="1"/>
  <c r="AC3531" i="70"/>
  <c r="AD3531" i="70" l="1"/>
  <c r="AE3531" i="70" s="1"/>
  <c r="AC3532" i="70"/>
  <c r="AD3532" i="70" l="1"/>
  <c r="AE3532" i="70" s="1"/>
  <c r="AC3533" i="70"/>
  <c r="AD3533" i="70" l="1"/>
  <c r="AE3533" i="70" s="1"/>
  <c r="AC3534" i="70"/>
  <c r="AD3534" i="70" l="1"/>
  <c r="AE3534" i="70" s="1"/>
  <c r="AC3535" i="70"/>
  <c r="AD3535" i="70" l="1"/>
  <c r="AE3535" i="70" s="1"/>
  <c r="AC3536" i="70"/>
  <c r="AD3536" i="70" l="1"/>
  <c r="AE3536" i="70" s="1"/>
  <c r="AC3537" i="70"/>
  <c r="AD3537" i="70" l="1"/>
  <c r="AE3537" i="70" s="1"/>
  <c r="AC3538" i="70"/>
  <c r="AD3538" i="70" l="1"/>
  <c r="AE3538" i="70" s="1"/>
  <c r="AC3539" i="70"/>
  <c r="AD3539" i="70" l="1"/>
  <c r="AE3539" i="70" s="1"/>
  <c r="AC3540" i="70"/>
  <c r="AD3540" i="70" l="1"/>
  <c r="AE3540" i="70" s="1"/>
  <c r="AC3541" i="70"/>
  <c r="AD3541" i="70" l="1"/>
  <c r="AE3541" i="70" s="1"/>
  <c r="AC3542" i="70"/>
  <c r="AD3542" i="70" l="1"/>
  <c r="AE3542" i="70" s="1"/>
  <c r="AC3543" i="70"/>
  <c r="AD3543" i="70" l="1"/>
  <c r="AE3543" i="70" s="1"/>
  <c r="AC3544" i="70"/>
  <c r="AD3544" i="70" l="1"/>
  <c r="AE3544" i="70" s="1"/>
  <c r="AC3545" i="70"/>
  <c r="AD3545" i="70" l="1"/>
  <c r="AE3545" i="70" s="1"/>
  <c r="AC3546" i="70"/>
  <c r="AD3546" i="70" l="1"/>
  <c r="AE3546" i="70" s="1"/>
  <c r="AC3547" i="70"/>
  <c r="AD3547" i="70" l="1"/>
  <c r="AE3547" i="70" s="1"/>
  <c r="AC3548" i="70"/>
  <c r="AD3548" i="70" l="1"/>
  <c r="AE3548" i="70" s="1"/>
  <c r="AC3549" i="70"/>
  <c r="AD3549" i="70" l="1"/>
  <c r="AE3549" i="70" s="1"/>
  <c r="AC3550" i="70"/>
  <c r="AD3550" i="70" l="1"/>
  <c r="AE3550" i="70" s="1"/>
  <c r="AC3551" i="70"/>
  <c r="AD3551" i="70" l="1"/>
  <c r="AE3551" i="70" s="1"/>
  <c r="AC3552" i="70"/>
  <c r="AD3552" i="70" l="1"/>
  <c r="AE3552" i="70" s="1"/>
  <c r="AC3553" i="70"/>
  <c r="AD3553" i="70" l="1"/>
  <c r="AE3553" i="70" s="1"/>
  <c r="AC3554" i="70"/>
  <c r="AD3554" i="70" l="1"/>
  <c r="AE3554" i="70" s="1"/>
  <c r="AC3555" i="70"/>
  <c r="AD3555" i="70" l="1"/>
  <c r="AE3555" i="70" s="1"/>
  <c r="AC3556" i="70"/>
  <c r="AD3556" i="70" l="1"/>
  <c r="AE3556" i="70" s="1"/>
  <c r="AC3557" i="70"/>
  <c r="AD3557" i="70" l="1"/>
  <c r="AE3557" i="70" s="1"/>
  <c r="AC3558" i="70"/>
  <c r="AD3558" i="70" l="1"/>
  <c r="AE3558" i="70" s="1"/>
  <c r="AC3559" i="70"/>
  <c r="AD3559" i="70" l="1"/>
  <c r="AE3559" i="70" s="1"/>
  <c r="AC3560" i="70"/>
  <c r="AD3560" i="70" l="1"/>
  <c r="AE3560" i="70" s="1"/>
  <c r="AC3561" i="70"/>
  <c r="AD3561" i="70" l="1"/>
  <c r="AE3561" i="70" s="1"/>
  <c r="AC3562" i="70"/>
  <c r="AD3562" i="70" l="1"/>
  <c r="AE3562" i="70" s="1"/>
  <c r="AC3563" i="70"/>
  <c r="AD3563" i="70" l="1"/>
  <c r="AE3563" i="70" s="1"/>
  <c r="AC3564" i="70"/>
  <c r="AD3564" i="70" l="1"/>
  <c r="AE3564" i="70" s="1"/>
  <c r="AC3565" i="70"/>
  <c r="AD3565" i="70" l="1"/>
  <c r="AE3565" i="70" s="1"/>
  <c r="AC3566" i="70"/>
  <c r="AD3566" i="70" l="1"/>
  <c r="AE3566" i="70" s="1"/>
  <c r="AC3567" i="70"/>
  <c r="AD3567" i="70" l="1"/>
  <c r="AE3567" i="70" s="1"/>
  <c r="AC3568" i="70"/>
  <c r="AD3568" i="70" l="1"/>
  <c r="AE3568" i="70" s="1"/>
  <c r="AC3569" i="70"/>
  <c r="AD3569" i="70" l="1"/>
  <c r="AE3569" i="70" s="1"/>
  <c r="AC3570" i="70"/>
  <c r="AD3570" i="70" l="1"/>
  <c r="AE3570" i="70" s="1"/>
  <c r="AC3571" i="70"/>
  <c r="AD3571" i="70" l="1"/>
  <c r="AE3571" i="70" s="1"/>
  <c r="AC3572" i="70"/>
  <c r="AD3572" i="70" l="1"/>
  <c r="AE3572" i="70" s="1"/>
  <c r="AC3573" i="70"/>
  <c r="AD3573" i="70" l="1"/>
  <c r="AE3573" i="70" s="1"/>
  <c r="AC3574" i="70"/>
  <c r="AD3574" i="70" l="1"/>
  <c r="AE3574" i="70" s="1"/>
  <c r="AC3575" i="70"/>
  <c r="AD3575" i="70" l="1"/>
  <c r="AE3575" i="70" s="1"/>
  <c r="AC3576" i="70"/>
  <c r="AD3576" i="70" l="1"/>
  <c r="AE3576" i="70" s="1"/>
  <c r="AC3577" i="70"/>
  <c r="AD3577" i="70" l="1"/>
  <c r="AE3577" i="70" s="1"/>
  <c r="AC3578" i="70"/>
  <c r="AD3578" i="70" l="1"/>
  <c r="AE3578" i="70" s="1"/>
  <c r="AC3579" i="70"/>
  <c r="AD3579" i="70" l="1"/>
  <c r="AE3579" i="70" s="1"/>
  <c r="AC3580" i="70"/>
  <c r="AD3580" i="70" l="1"/>
  <c r="AE3580" i="70" s="1"/>
  <c r="AC3581" i="70"/>
  <c r="AD3581" i="70" l="1"/>
  <c r="AE3581" i="70" s="1"/>
  <c r="AC3582" i="70"/>
  <c r="AD3582" i="70" l="1"/>
  <c r="AE3582" i="70" s="1"/>
  <c r="AC3583" i="70"/>
  <c r="AD3583" i="70" l="1"/>
  <c r="AE3583" i="70" s="1"/>
  <c r="AC3584" i="70"/>
  <c r="AD3584" i="70" l="1"/>
  <c r="AE3584" i="70" s="1"/>
  <c r="AC3585" i="70"/>
  <c r="AD3585" i="70" l="1"/>
  <c r="AE3585" i="70" s="1"/>
  <c r="AC3586" i="70"/>
  <c r="AD3586" i="70" l="1"/>
  <c r="AE3586" i="70" s="1"/>
  <c r="AC3587" i="70"/>
  <c r="AD3587" i="70" l="1"/>
  <c r="AE3587" i="70" s="1"/>
  <c r="AC3588" i="70"/>
  <c r="AD3588" i="70" l="1"/>
  <c r="AE3588" i="70" s="1"/>
  <c r="AC3589" i="70"/>
  <c r="AD3589" i="70" l="1"/>
  <c r="AE3589" i="70" s="1"/>
  <c r="AC3590" i="70"/>
  <c r="AD3590" i="70" l="1"/>
  <c r="AE3590" i="70" s="1"/>
  <c r="AC3591" i="70"/>
  <c r="AD3591" i="70" l="1"/>
  <c r="AE3591" i="70" s="1"/>
  <c r="AC3592" i="70"/>
  <c r="AD3592" i="70" l="1"/>
  <c r="AE3592" i="70" s="1"/>
  <c r="AC3593" i="70"/>
  <c r="AD3593" i="70" l="1"/>
  <c r="AE3593" i="70" s="1"/>
  <c r="AC3594" i="70"/>
  <c r="AD3594" i="70" l="1"/>
  <c r="AE3594" i="70" s="1"/>
  <c r="AC3595" i="70"/>
  <c r="AD3595" i="70" l="1"/>
  <c r="AE3595" i="70" s="1"/>
  <c r="AC3596" i="70"/>
  <c r="AD3596" i="70" l="1"/>
  <c r="AE3596" i="70" s="1"/>
  <c r="AC3597" i="70"/>
  <c r="AD3597" i="70" l="1"/>
  <c r="AE3597" i="70" s="1"/>
  <c r="AC3598" i="70"/>
  <c r="AD3598" i="70" l="1"/>
  <c r="AE3598" i="70" s="1"/>
  <c r="AC3599" i="70"/>
  <c r="AD3599" i="70" l="1"/>
  <c r="AE3599" i="70" s="1"/>
  <c r="AC3600" i="70"/>
  <c r="AD3600" i="70" l="1"/>
  <c r="AE3600" i="70" s="1"/>
  <c r="AC3601" i="70"/>
  <c r="AD3601" i="70" l="1"/>
  <c r="AE3601" i="70" s="1"/>
  <c r="AC3602" i="70"/>
  <c r="AD3602" i="70" l="1"/>
  <c r="AE3602" i="70" s="1"/>
  <c r="AC3603" i="70"/>
  <c r="AD3603" i="70" l="1"/>
  <c r="AE3603" i="70" s="1"/>
  <c r="AC3604" i="70"/>
  <c r="AD3604" i="70" l="1"/>
  <c r="AE3604" i="70" s="1"/>
  <c r="AC3605" i="70"/>
  <c r="AD3605" i="70" l="1"/>
  <c r="AE3605" i="70" s="1"/>
  <c r="AC3606" i="70"/>
  <c r="AD3606" i="70" l="1"/>
  <c r="AE3606" i="70" s="1"/>
  <c r="AC3607" i="70"/>
  <c r="AD3607" i="70" l="1"/>
  <c r="AE3607" i="70" s="1"/>
  <c r="AC3608" i="70"/>
  <c r="AD3608" i="70" l="1"/>
  <c r="AE3608" i="70" s="1"/>
  <c r="AC3609" i="70"/>
  <c r="AD3609" i="70" l="1"/>
  <c r="AE3609" i="70" s="1"/>
  <c r="AC3610" i="70"/>
  <c r="AD3610" i="70" l="1"/>
  <c r="AE3610" i="70" s="1"/>
  <c r="AC3611" i="70"/>
  <c r="AD3611" i="70" l="1"/>
  <c r="AE3611" i="70" s="1"/>
  <c r="AC3612" i="70"/>
  <c r="AD3612" i="70" l="1"/>
  <c r="AE3612" i="70" s="1"/>
  <c r="AC3613" i="70"/>
  <c r="AD3613" i="70" l="1"/>
  <c r="AE3613" i="70" s="1"/>
  <c r="AC3614" i="70"/>
  <c r="AD3614" i="70" l="1"/>
  <c r="AE3614" i="70" s="1"/>
  <c r="AC3615" i="70"/>
  <c r="AD3615" i="70" l="1"/>
  <c r="AE3615" i="70" s="1"/>
  <c r="AC3616" i="70"/>
  <c r="AD3616" i="70" l="1"/>
  <c r="AE3616" i="70" s="1"/>
  <c r="AC3617" i="70"/>
  <c r="AD3617" i="70" l="1"/>
  <c r="AE3617" i="70" s="1"/>
  <c r="AC3618" i="70"/>
  <c r="AD3618" i="70" l="1"/>
  <c r="AE3618" i="70" s="1"/>
  <c r="AC3619" i="70"/>
  <c r="AD3619" i="70" l="1"/>
  <c r="AE3619" i="70" s="1"/>
  <c r="AC3620" i="70"/>
  <c r="AD3620" i="70" l="1"/>
  <c r="AE3620" i="70" s="1"/>
  <c r="AC3621" i="70"/>
  <c r="AD3621" i="70" l="1"/>
  <c r="AE3621" i="70" s="1"/>
  <c r="AC3622" i="70"/>
  <c r="AD3622" i="70" l="1"/>
  <c r="AE3622" i="70" s="1"/>
  <c r="AC3623" i="70"/>
  <c r="AD3623" i="70" l="1"/>
  <c r="AE3623" i="70" s="1"/>
  <c r="AC3624" i="70"/>
  <c r="AD3624" i="70" l="1"/>
  <c r="AE3624" i="70" s="1"/>
  <c r="AC3625" i="70"/>
  <c r="AD3625" i="70" l="1"/>
  <c r="AE3625" i="70" s="1"/>
  <c r="AC3626" i="70"/>
  <c r="AD3626" i="70" l="1"/>
  <c r="AE3626" i="70" s="1"/>
  <c r="AC3627" i="70"/>
  <c r="AD3627" i="70" l="1"/>
  <c r="AE3627" i="70" s="1"/>
  <c r="AC3628" i="70"/>
  <c r="AD3628" i="70" l="1"/>
  <c r="AE3628" i="70" s="1"/>
  <c r="AC3629" i="70"/>
  <c r="AD3629" i="70" l="1"/>
  <c r="AE3629" i="70" s="1"/>
  <c r="AC3630" i="70"/>
  <c r="AD3630" i="70" l="1"/>
  <c r="AE3630" i="70" s="1"/>
  <c r="AC3631" i="70"/>
  <c r="AD3631" i="70" l="1"/>
  <c r="AE3631" i="70" s="1"/>
  <c r="AC3632" i="70"/>
  <c r="AD3632" i="70" l="1"/>
  <c r="AE3632" i="70" s="1"/>
  <c r="AC3633" i="70"/>
  <c r="AD3633" i="70" l="1"/>
  <c r="AE3633" i="70" s="1"/>
  <c r="AC3634" i="70"/>
  <c r="AD3634" i="70" l="1"/>
  <c r="AE3634" i="70" s="1"/>
  <c r="AC3635" i="70"/>
  <c r="AD3635" i="70" l="1"/>
  <c r="AE3635" i="70" s="1"/>
  <c r="AC3636" i="70"/>
  <c r="AD3636" i="70" l="1"/>
  <c r="AE3636" i="70" s="1"/>
  <c r="AC3637" i="70"/>
  <c r="AD3637" i="70" l="1"/>
  <c r="AE3637" i="70" s="1"/>
  <c r="AC3638" i="70"/>
  <c r="AD3638" i="70" l="1"/>
  <c r="AE3638" i="70" s="1"/>
  <c r="AC3639" i="70"/>
  <c r="AD3639" i="70" l="1"/>
  <c r="AE3639" i="70" s="1"/>
  <c r="AC3640" i="70"/>
  <c r="AD3640" i="70" l="1"/>
  <c r="AE3640" i="70" s="1"/>
  <c r="AC3641" i="70"/>
  <c r="AD3641" i="70" l="1"/>
  <c r="AE3641" i="70" s="1"/>
  <c r="AC3642" i="70"/>
  <c r="AD3642" i="70" l="1"/>
  <c r="AE3642" i="70" s="1"/>
  <c r="AC3643" i="70"/>
  <c r="AD3643" i="70" l="1"/>
  <c r="AE3643" i="70" s="1"/>
  <c r="AC3644" i="70"/>
  <c r="AD3644" i="70" l="1"/>
  <c r="AE3644" i="70" s="1"/>
  <c r="AC3645" i="70"/>
  <c r="AD3645" i="70" l="1"/>
  <c r="AE3645" i="70" s="1"/>
  <c r="AC3646" i="70"/>
  <c r="AD3646" i="70" l="1"/>
  <c r="AE3646" i="70" s="1"/>
  <c r="AC3647" i="70"/>
  <c r="AD3647" i="70" l="1"/>
  <c r="AE3647" i="70" s="1"/>
  <c r="AC3648" i="70"/>
  <c r="AD3648" i="70" l="1"/>
  <c r="AE3648" i="70" s="1"/>
  <c r="AC3649" i="70"/>
  <c r="AD3649" i="70" l="1"/>
  <c r="AE3649" i="70" s="1"/>
  <c r="AC3650" i="70"/>
  <c r="AD3650" i="70" l="1"/>
  <c r="AE3650" i="70" s="1"/>
  <c r="AC3651" i="70"/>
  <c r="AD3651" i="70" l="1"/>
  <c r="AE3651" i="70" s="1"/>
  <c r="AC3652" i="70"/>
  <c r="AD3652" i="70" l="1"/>
  <c r="AE3652" i="70" s="1"/>
  <c r="AC3653" i="70"/>
  <c r="AD3653" i="70" l="1"/>
  <c r="AE3653" i="70" s="1"/>
  <c r="AC3654" i="70"/>
  <c r="AD3654" i="70" l="1"/>
  <c r="AE3654" i="70" s="1"/>
  <c r="AC3655" i="70"/>
  <c r="AD3655" i="70" l="1"/>
  <c r="AE3655" i="70" s="1"/>
  <c r="AC3656" i="70"/>
  <c r="AD3656" i="70" l="1"/>
  <c r="AE3656" i="70" s="1"/>
  <c r="AC3657" i="70"/>
  <c r="AD3657" i="70" l="1"/>
  <c r="AE3657" i="70" s="1"/>
  <c r="AC3658" i="70"/>
  <c r="AD3658" i="70" l="1"/>
  <c r="AE3658" i="70" s="1"/>
  <c r="AC3659" i="70"/>
  <c r="AD3659" i="70" l="1"/>
  <c r="AE3659" i="70" s="1"/>
  <c r="AC3660" i="70"/>
  <c r="AD3660" i="70" l="1"/>
  <c r="AE3660" i="70" s="1"/>
  <c r="AC3661" i="70"/>
  <c r="AD3661" i="70" l="1"/>
  <c r="AE3661" i="70" s="1"/>
  <c r="AC3662" i="70"/>
  <c r="AD3662" i="70" l="1"/>
  <c r="AE3662" i="70" s="1"/>
  <c r="AC3663" i="70"/>
  <c r="AD3663" i="70" l="1"/>
  <c r="AE3663" i="70" s="1"/>
  <c r="AC3664" i="70"/>
  <c r="AD3664" i="70" l="1"/>
  <c r="AE3664" i="70" s="1"/>
  <c r="AC3665" i="70"/>
  <c r="AD3665" i="70" l="1"/>
  <c r="AE3665" i="70" s="1"/>
  <c r="AC3666" i="70"/>
  <c r="AD3666" i="70" l="1"/>
  <c r="AE3666" i="70" s="1"/>
  <c r="AC3667" i="70"/>
  <c r="AD3667" i="70" l="1"/>
  <c r="AE3667" i="70" s="1"/>
  <c r="AC3668" i="70"/>
  <c r="AD3668" i="70" l="1"/>
  <c r="AE3668" i="70" s="1"/>
  <c r="AC3669" i="70"/>
  <c r="AD3669" i="70" l="1"/>
  <c r="AE3669" i="70" s="1"/>
  <c r="AC3670" i="70"/>
  <c r="AD3670" i="70" l="1"/>
  <c r="AE3670" i="70" s="1"/>
  <c r="AC3671" i="70"/>
  <c r="AD3671" i="70" l="1"/>
  <c r="AE3671" i="70" s="1"/>
  <c r="AC3672" i="70"/>
  <c r="AD3672" i="70" l="1"/>
  <c r="AE3672" i="70" s="1"/>
  <c r="AC3673" i="70"/>
  <c r="AD3673" i="70" l="1"/>
  <c r="AE3673" i="70" s="1"/>
  <c r="AC3674" i="70"/>
  <c r="AD3674" i="70" l="1"/>
  <c r="AE3674" i="70" s="1"/>
  <c r="AC3675" i="70"/>
  <c r="AD3675" i="70" l="1"/>
  <c r="AE3675" i="70" s="1"/>
  <c r="AC3676" i="70"/>
  <c r="AD3676" i="70" l="1"/>
  <c r="AE3676" i="70" s="1"/>
  <c r="AC3677" i="70"/>
  <c r="AD3677" i="70" l="1"/>
  <c r="AE3677" i="70" s="1"/>
  <c r="AC3678" i="70"/>
  <c r="AD3678" i="70" l="1"/>
  <c r="AE3678" i="70" s="1"/>
  <c r="AC3679" i="70"/>
  <c r="AD3679" i="70" l="1"/>
  <c r="AE3679" i="70" s="1"/>
  <c r="AC3680" i="70"/>
  <c r="AD3680" i="70" l="1"/>
  <c r="AE3680" i="70" s="1"/>
  <c r="AC3681" i="70"/>
  <c r="AD3681" i="70" l="1"/>
  <c r="AE3681" i="70" s="1"/>
  <c r="AC3682" i="70"/>
  <c r="AD3682" i="70" l="1"/>
  <c r="AE3682" i="70" s="1"/>
  <c r="AC3683" i="70"/>
  <c r="AD3683" i="70" l="1"/>
  <c r="AE3683" i="70" s="1"/>
  <c r="AC3684" i="70"/>
  <c r="AD3684" i="70" l="1"/>
  <c r="AE3684" i="70" s="1"/>
  <c r="AC3685" i="70"/>
  <c r="AD3685" i="70" l="1"/>
  <c r="AE3685" i="70" s="1"/>
  <c r="AC3686" i="70"/>
  <c r="AD3686" i="70" l="1"/>
  <c r="AE3686" i="70" s="1"/>
  <c r="AC3687" i="70"/>
  <c r="AD3687" i="70" l="1"/>
  <c r="AE3687" i="70" s="1"/>
  <c r="AC3688" i="70"/>
  <c r="AD3688" i="70" l="1"/>
  <c r="AE3688" i="70" s="1"/>
  <c r="AC3689" i="70"/>
  <c r="AD3689" i="70" l="1"/>
  <c r="AE3689" i="70" s="1"/>
  <c r="AC3690" i="70"/>
  <c r="AD3690" i="70" l="1"/>
  <c r="AE3690" i="70" s="1"/>
  <c r="AC3691" i="70"/>
  <c r="AD3691" i="70" l="1"/>
  <c r="AE3691" i="70" s="1"/>
  <c r="AC3692" i="70"/>
  <c r="AD3692" i="70" l="1"/>
  <c r="AE3692" i="70" s="1"/>
  <c r="AC3693" i="70"/>
  <c r="AD3693" i="70" l="1"/>
  <c r="AE3693" i="70" s="1"/>
  <c r="AC3694" i="70"/>
  <c r="AD3694" i="70" l="1"/>
  <c r="AE3694" i="70" s="1"/>
  <c r="AC3695" i="70"/>
  <c r="AD3695" i="70" l="1"/>
  <c r="AE3695" i="70" s="1"/>
  <c r="AC3696" i="70"/>
  <c r="AD3696" i="70" l="1"/>
  <c r="AE3696" i="70" s="1"/>
  <c r="AC3697" i="70"/>
  <c r="AD3697" i="70" l="1"/>
  <c r="AE3697" i="70" s="1"/>
  <c r="AC3698" i="70"/>
  <c r="AD3698" i="70" l="1"/>
  <c r="AE3698" i="70" s="1"/>
  <c r="AC3699" i="70"/>
  <c r="AD3699" i="70" l="1"/>
  <c r="AE3699" i="70" s="1"/>
  <c r="AC3700" i="70"/>
  <c r="AD3700" i="70" l="1"/>
  <c r="AE3700" i="70" s="1"/>
  <c r="AC3701" i="70"/>
  <c r="AD3701" i="70" l="1"/>
  <c r="AE3701" i="70" s="1"/>
  <c r="AC3702" i="70"/>
  <c r="AD3702" i="70" l="1"/>
  <c r="AE3702" i="70" s="1"/>
  <c r="AC3703" i="70"/>
  <c r="AD3703" i="70" l="1"/>
  <c r="AE3703" i="70" s="1"/>
  <c r="AC3704" i="70"/>
  <c r="AD3704" i="70" l="1"/>
  <c r="AE3704" i="70" s="1"/>
  <c r="AC3705" i="70"/>
  <c r="AD3705" i="70" l="1"/>
  <c r="AE3705" i="70" s="1"/>
  <c r="AC3706" i="70"/>
  <c r="AD3706" i="70" l="1"/>
  <c r="AE3706" i="70" s="1"/>
  <c r="AC3707" i="70"/>
  <c r="AD3707" i="70" l="1"/>
  <c r="AE3707" i="70" s="1"/>
  <c r="AC3708" i="70"/>
  <c r="AD3708" i="70" l="1"/>
  <c r="AE3708" i="70" s="1"/>
  <c r="AC3709" i="70"/>
  <c r="AD3709" i="70" l="1"/>
  <c r="AE3709" i="70" s="1"/>
  <c r="AC3710" i="70"/>
  <c r="AD3710" i="70" l="1"/>
  <c r="AE3710" i="70" s="1"/>
  <c r="AC3711" i="70"/>
  <c r="AD3711" i="70" l="1"/>
  <c r="AE3711" i="70" s="1"/>
  <c r="AC3712" i="70"/>
  <c r="AD3712" i="70" l="1"/>
  <c r="AE3712" i="70" s="1"/>
  <c r="AC3713" i="70"/>
  <c r="AD3713" i="70" l="1"/>
  <c r="AE3713" i="70" s="1"/>
  <c r="AC3714" i="70"/>
  <c r="AD3714" i="70" l="1"/>
  <c r="AE3714" i="70" s="1"/>
  <c r="AC3715" i="70"/>
  <c r="AD3715" i="70" l="1"/>
  <c r="AE3715" i="70" s="1"/>
  <c r="AC3716" i="70"/>
  <c r="AD3716" i="70" l="1"/>
  <c r="AE3716" i="70" s="1"/>
  <c r="AC3717" i="70"/>
  <c r="AD3717" i="70" l="1"/>
  <c r="AE3717" i="70" s="1"/>
  <c r="AC3718" i="70"/>
  <c r="AD3718" i="70" l="1"/>
  <c r="AE3718" i="70" s="1"/>
  <c r="AC3719" i="70"/>
  <c r="AD3719" i="70" l="1"/>
  <c r="AE3719" i="70" s="1"/>
  <c r="AC3720" i="70"/>
  <c r="AD3720" i="70" l="1"/>
  <c r="AE3720" i="70" s="1"/>
  <c r="AC3721" i="70"/>
  <c r="AD3721" i="70" l="1"/>
  <c r="AE3721" i="70" s="1"/>
  <c r="AC3722" i="70"/>
  <c r="AD3722" i="70" l="1"/>
  <c r="AE3722" i="70" s="1"/>
  <c r="AC3723" i="70"/>
  <c r="AD3723" i="70" l="1"/>
  <c r="AE3723" i="70" s="1"/>
  <c r="AC3724" i="70"/>
  <c r="AD3724" i="70" l="1"/>
  <c r="AE3724" i="70" s="1"/>
  <c r="AC3725" i="70"/>
  <c r="AD3725" i="70" l="1"/>
  <c r="AE3725" i="70" s="1"/>
  <c r="AC3726" i="70"/>
  <c r="AD3726" i="70" l="1"/>
  <c r="AE3726" i="70" s="1"/>
  <c r="AC3727" i="70"/>
  <c r="AD3727" i="70" l="1"/>
  <c r="AE3727" i="70" s="1"/>
  <c r="AC3728" i="70"/>
  <c r="AD3728" i="70" l="1"/>
  <c r="AE3728" i="70" s="1"/>
  <c r="AC3729" i="70"/>
  <c r="AD3729" i="70" l="1"/>
  <c r="AE3729" i="70" s="1"/>
  <c r="AC3730" i="70"/>
  <c r="AD3730" i="70" l="1"/>
  <c r="AE3730" i="70" s="1"/>
  <c r="AC3731" i="70"/>
  <c r="AD3731" i="70" l="1"/>
  <c r="AE3731" i="70" s="1"/>
  <c r="AC3732" i="70"/>
  <c r="AD3732" i="70" l="1"/>
  <c r="AE3732" i="70" s="1"/>
  <c r="AC3733" i="70"/>
  <c r="AD3733" i="70" l="1"/>
  <c r="AE3733" i="70" s="1"/>
  <c r="AC3734" i="70"/>
  <c r="AD3734" i="70" l="1"/>
  <c r="AE3734" i="70" s="1"/>
  <c r="AC3735" i="70"/>
  <c r="AD3735" i="70" l="1"/>
  <c r="AE3735" i="70" s="1"/>
  <c r="AC3736" i="70"/>
  <c r="AD3736" i="70" l="1"/>
  <c r="AE3736" i="70" s="1"/>
  <c r="AC3737" i="70"/>
  <c r="AD3737" i="70" l="1"/>
  <c r="AE3737" i="70" s="1"/>
  <c r="AC3738" i="70"/>
  <c r="AD3738" i="70" l="1"/>
  <c r="AE3738" i="70" s="1"/>
  <c r="AC3739" i="70"/>
  <c r="AD3739" i="70" l="1"/>
  <c r="AE3739" i="70" s="1"/>
  <c r="AC3740" i="70"/>
  <c r="AD3740" i="70" l="1"/>
  <c r="AE3740" i="70" s="1"/>
  <c r="AC3741" i="70"/>
  <c r="AD3741" i="70" l="1"/>
  <c r="AE3741" i="70" s="1"/>
  <c r="AC3742" i="70"/>
  <c r="AD3742" i="70" l="1"/>
  <c r="AE3742" i="70" s="1"/>
  <c r="AC3743" i="70"/>
  <c r="AD3743" i="70" l="1"/>
  <c r="AE3743" i="70" s="1"/>
  <c r="AC3744" i="70"/>
  <c r="AD3744" i="70" l="1"/>
  <c r="AE3744" i="70" s="1"/>
  <c r="AC3745" i="70"/>
  <c r="AD3745" i="70" l="1"/>
  <c r="AE3745" i="70" s="1"/>
  <c r="AC3746" i="70"/>
  <c r="AD3746" i="70" l="1"/>
  <c r="AE3746" i="70" s="1"/>
  <c r="AC3747" i="70"/>
  <c r="AD3747" i="70" l="1"/>
  <c r="AE3747" i="70" s="1"/>
  <c r="AC3748" i="70"/>
  <c r="AD3748" i="70" l="1"/>
  <c r="AE3748" i="70" s="1"/>
  <c r="AC3749" i="70"/>
  <c r="AD3749" i="70" l="1"/>
  <c r="AE3749" i="70" s="1"/>
  <c r="AC3750" i="70"/>
  <c r="AD3750" i="70" l="1"/>
  <c r="AE3750" i="70" s="1"/>
  <c r="AC3751" i="70"/>
  <c r="AD3751" i="70" l="1"/>
  <c r="AE3751" i="70" s="1"/>
  <c r="AC3752" i="70"/>
  <c r="AD3752" i="70" l="1"/>
  <c r="AE3752" i="70" s="1"/>
  <c r="AC3753" i="70"/>
  <c r="AD3753" i="70" l="1"/>
  <c r="AE3753" i="70" s="1"/>
  <c r="AC3754" i="70"/>
  <c r="AD3754" i="70" l="1"/>
  <c r="AE3754" i="70" s="1"/>
  <c r="AC3755" i="70"/>
  <c r="AD3755" i="70" l="1"/>
  <c r="AE3755" i="70" s="1"/>
  <c r="AC3756" i="70"/>
  <c r="AD3756" i="70" l="1"/>
  <c r="AE3756" i="70" s="1"/>
  <c r="AC3757" i="70"/>
  <c r="AD3757" i="70" l="1"/>
  <c r="AE3757" i="70" s="1"/>
  <c r="AC3758" i="70"/>
  <c r="AD3758" i="70" l="1"/>
  <c r="AE3758" i="70" s="1"/>
  <c r="AC3759" i="70"/>
  <c r="AD3759" i="70" l="1"/>
  <c r="AE3759" i="70" s="1"/>
  <c r="AC3760" i="70"/>
  <c r="AD3760" i="70" l="1"/>
  <c r="AE3760" i="70" s="1"/>
  <c r="AC3761" i="70"/>
  <c r="AD3761" i="70" l="1"/>
  <c r="AE3761" i="70" s="1"/>
  <c r="AC3762" i="70"/>
  <c r="AD3762" i="70" l="1"/>
  <c r="AE3762" i="70" s="1"/>
  <c r="AC3763" i="70"/>
  <c r="AD3763" i="70" l="1"/>
  <c r="AE3763" i="70" s="1"/>
  <c r="AC3764" i="70"/>
  <c r="AD3764" i="70" l="1"/>
  <c r="AE3764" i="70" s="1"/>
  <c r="AC3765" i="70"/>
  <c r="AD3765" i="70" l="1"/>
  <c r="AE3765" i="70" s="1"/>
  <c r="AC3766" i="70"/>
  <c r="AD3766" i="70" l="1"/>
  <c r="AE3766" i="70" s="1"/>
  <c r="AC3767" i="70"/>
  <c r="AD3767" i="70" l="1"/>
  <c r="AE3767" i="70" s="1"/>
  <c r="AC3768" i="70"/>
  <c r="AD3768" i="70" l="1"/>
  <c r="AE3768" i="70" s="1"/>
  <c r="AC3769" i="70"/>
  <c r="AD3769" i="70" l="1"/>
  <c r="AE3769" i="70" s="1"/>
  <c r="AC3770" i="70"/>
  <c r="AD3770" i="70" l="1"/>
  <c r="AE3770" i="70" s="1"/>
  <c r="AC3771" i="70"/>
  <c r="AD3771" i="70" l="1"/>
  <c r="AE3771" i="70" s="1"/>
  <c r="AC3772" i="70"/>
  <c r="AD3772" i="70" l="1"/>
  <c r="AE3772" i="70" s="1"/>
  <c r="AC3773" i="70"/>
  <c r="AD3773" i="70" l="1"/>
  <c r="AE3773" i="70" s="1"/>
  <c r="AC3774" i="70"/>
  <c r="AD3774" i="70" l="1"/>
  <c r="AE3774" i="70" s="1"/>
  <c r="AC3775" i="70"/>
  <c r="AD3775" i="70" l="1"/>
  <c r="AE3775" i="70" s="1"/>
  <c r="AC3776" i="70"/>
  <c r="AD3776" i="70" l="1"/>
  <c r="AE3776" i="70" s="1"/>
  <c r="AC3777" i="70"/>
  <c r="AD3777" i="70" l="1"/>
  <c r="AE3777" i="70" s="1"/>
  <c r="AC3778" i="70"/>
  <c r="AD3778" i="70" l="1"/>
  <c r="AE3778" i="70" s="1"/>
  <c r="AC3779" i="70"/>
  <c r="AD3779" i="70" l="1"/>
  <c r="AE3779" i="70" s="1"/>
  <c r="AC3780" i="70"/>
  <c r="AD3780" i="70" l="1"/>
  <c r="AE3780" i="70" s="1"/>
  <c r="AC3781" i="70"/>
  <c r="AD3781" i="70" l="1"/>
  <c r="AE3781" i="70" s="1"/>
  <c r="AC3782" i="70"/>
  <c r="AD3782" i="70" l="1"/>
  <c r="AE3782" i="70" s="1"/>
  <c r="AC3783" i="70"/>
  <c r="AD3783" i="70" l="1"/>
  <c r="AE3783" i="70" s="1"/>
  <c r="AC3784" i="70"/>
  <c r="AD3784" i="70" l="1"/>
  <c r="AE3784" i="70" s="1"/>
  <c r="AC3785" i="70"/>
  <c r="AD3785" i="70" l="1"/>
  <c r="AE3785" i="70" s="1"/>
  <c r="AC3786" i="70"/>
  <c r="AD3786" i="70" l="1"/>
  <c r="AE3786" i="70" s="1"/>
  <c r="AC3787" i="70"/>
  <c r="AD3787" i="70" l="1"/>
  <c r="AE3787" i="70" s="1"/>
  <c r="AC3788" i="70"/>
  <c r="AD3788" i="70" l="1"/>
  <c r="AE3788" i="70" s="1"/>
  <c r="AC3789" i="70"/>
  <c r="AD3789" i="70" l="1"/>
  <c r="AE3789" i="70" s="1"/>
  <c r="AC3790" i="70"/>
  <c r="AD3790" i="70" l="1"/>
  <c r="AE3790" i="70" s="1"/>
  <c r="AC3791" i="70"/>
  <c r="AD3791" i="70" l="1"/>
  <c r="AE3791" i="70" s="1"/>
  <c r="AC3792" i="70"/>
  <c r="AD3792" i="70" l="1"/>
  <c r="AE3792" i="70" s="1"/>
  <c r="AC3793" i="70"/>
  <c r="AD3793" i="70" l="1"/>
  <c r="AE3793" i="70" s="1"/>
  <c r="AC3794" i="70"/>
  <c r="AD3794" i="70" l="1"/>
  <c r="AE3794" i="70" s="1"/>
  <c r="AC3795" i="70"/>
  <c r="AD3795" i="70" l="1"/>
  <c r="AE3795" i="70" s="1"/>
  <c r="AC3796" i="70"/>
  <c r="AD3796" i="70" l="1"/>
  <c r="AE3796" i="70" s="1"/>
  <c r="AC3797" i="70"/>
  <c r="AD3797" i="70" l="1"/>
  <c r="AE3797" i="70" s="1"/>
  <c r="AC3798" i="70"/>
  <c r="AD3798" i="70" l="1"/>
  <c r="AE3798" i="70" s="1"/>
  <c r="AC3799" i="70"/>
  <c r="AD3799" i="70" l="1"/>
  <c r="AE3799" i="70" s="1"/>
  <c r="AC3800" i="70"/>
  <c r="AD3800" i="70" l="1"/>
  <c r="AE3800" i="70" s="1"/>
  <c r="AC3801" i="70"/>
  <c r="AD3801" i="70" l="1"/>
  <c r="AE3801" i="70" s="1"/>
  <c r="AC3802" i="70"/>
  <c r="AD3802" i="70" l="1"/>
  <c r="AE3802" i="70" s="1"/>
  <c r="AC3803" i="70"/>
  <c r="AD3803" i="70" l="1"/>
  <c r="AE3803" i="70" s="1"/>
  <c r="AC3804" i="70"/>
  <c r="AD3804" i="70" l="1"/>
  <c r="AE3804" i="70" s="1"/>
  <c r="AC3805" i="70"/>
  <c r="AD3805" i="70" l="1"/>
  <c r="AE3805" i="70" s="1"/>
  <c r="AC3806" i="70"/>
  <c r="AD3806" i="70" l="1"/>
  <c r="AE3806" i="70" s="1"/>
  <c r="AC3807" i="70"/>
  <c r="AD3807" i="70" l="1"/>
  <c r="AE3807" i="70" s="1"/>
  <c r="AC3808" i="70"/>
  <c r="AD3808" i="70" l="1"/>
  <c r="AE3808" i="70" s="1"/>
  <c r="AC3809" i="70"/>
  <c r="AD3809" i="70" l="1"/>
  <c r="AE3809" i="70" s="1"/>
  <c r="AC3810" i="70"/>
  <c r="AD3810" i="70" l="1"/>
  <c r="AE3810" i="70" s="1"/>
  <c r="AC3811" i="70"/>
  <c r="AD3811" i="70" l="1"/>
  <c r="AE3811" i="70" s="1"/>
  <c r="AC3812" i="70"/>
  <c r="AD3812" i="70" l="1"/>
  <c r="AE3812" i="70" s="1"/>
  <c r="AC3813" i="70"/>
  <c r="AD3813" i="70" l="1"/>
  <c r="AE3813" i="70" s="1"/>
  <c r="AC3814" i="70"/>
  <c r="AD3814" i="70" l="1"/>
  <c r="AE3814" i="70" s="1"/>
  <c r="AC3815" i="70"/>
  <c r="AD3815" i="70" l="1"/>
  <c r="AE3815" i="70" s="1"/>
  <c r="AC3816" i="70"/>
  <c r="AD3816" i="70" l="1"/>
  <c r="AE3816" i="70" s="1"/>
  <c r="AC3817" i="70"/>
  <c r="AD3817" i="70" l="1"/>
  <c r="AE3817" i="70" s="1"/>
  <c r="AC3818" i="70"/>
  <c r="AD3818" i="70" l="1"/>
  <c r="AE3818" i="70" s="1"/>
  <c r="AC3819" i="70"/>
  <c r="AD3819" i="70" l="1"/>
  <c r="AE3819" i="70" s="1"/>
  <c r="AC3820" i="70"/>
  <c r="AD3820" i="70" l="1"/>
  <c r="AE3820" i="70" s="1"/>
  <c r="AC3821" i="70"/>
  <c r="AD3821" i="70" l="1"/>
  <c r="AE3821" i="70" s="1"/>
  <c r="AC3822" i="70"/>
  <c r="AD3822" i="70" l="1"/>
  <c r="AE3822" i="70" s="1"/>
  <c r="AC3823" i="70"/>
  <c r="AD3823" i="70" l="1"/>
  <c r="AE3823" i="70" s="1"/>
  <c r="AC3824" i="70"/>
  <c r="AD3824" i="70" l="1"/>
  <c r="AE3824" i="70" s="1"/>
  <c r="AC3825" i="70"/>
  <c r="AD3825" i="70" l="1"/>
  <c r="AE3825" i="70" s="1"/>
  <c r="AC3826" i="70"/>
  <c r="AD3826" i="70" l="1"/>
  <c r="AE3826" i="70" s="1"/>
  <c r="AC3827" i="70"/>
  <c r="AD3827" i="70" l="1"/>
  <c r="AE3827" i="70" s="1"/>
  <c r="AC3828" i="70"/>
  <c r="AD3828" i="70" l="1"/>
  <c r="AE3828" i="70" s="1"/>
  <c r="AC3829" i="70"/>
  <c r="AD3829" i="70" l="1"/>
  <c r="AE3829" i="70" s="1"/>
  <c r="AC3830" i="70"/>
  <c r="AD3830" i="70" l="1"/>
  <c r="AE3830" i="70" s="1"/>
  <c r="AC3831" i="70"/>
  <c r="AD3831" i="70" l="1"/>
  <c r="AE3831" i="70" s="1"/>
  <c r="AC3832" i="70"/>
  <c r="AD3832" i="70" l="1"/>
  <c r="AE3832" i="70" s="1"/>
  <c r="AC3833" i="70"/>
  <c r="AD3833" i="70" l="1"/>
  <c r="AE3833" i="70" s="1"/>
  <c r="AC3834" i="70"/>
  <c r="AD3834" i="70" l="1"/>
  <c r="AE3834" i="70" s="1"/>
  <c r="AC3835" i="70"/>
  <c r="AD3835" i="70" l="1"/>
  <c r="AE3835" i="70" s="1"/>
  <c r="AC3836" i="70"/>
  <c r="AD3836" i="70" l="1"/>
  <c r="AE3836" i="70" s="1"/>
  <c r="AC3837" i="70"/>
  <c r="AD3837" i="70" l="1"/>
  <c r="AE3837" i="70" s="1"/>
  <c r="AC3838" i="70"/>
  <c r="AD3838" i="70" l="1"/>
  <c r="AE3838" i="70" s="1"/>
  <c r="AC3839" i="70"/>
  <c r="AD3839" i="70" l="1"/>
  <c r="AE3839" i="70" s="1"/>
  <c r="AC3840" i="70"/>
  <c r="AD3840" i="70" l="1"/>
  <c r="AE3840" i="70" s="1"/>
  <c r="AC3841" i="70"/>
  <c r="AD3841" i="70" l="1"/>
  <c r="AE3841" i="70" s="1"/>
  <c r="AC3842" i="70"/>
  <c r="AD3842" i="70" l="1"/>
  <c r="AE3842" i="70" s="1"/>
  <c r="AC3843" i="70"/>
  <c r="AD3843" i="70" l="1"/>
  <c r="AE3843" i="70" s="1"/>
  <c r="AC3844" i="70"/>
  <c r="AD3844" i="70" l="1"/>
  <c r="AE3844" i="70" s="1"/>
  <c r="AC3845" i="70"/>
  <c r="AD3845" i="70" l="1"/>
  <c r="AE3845" i="70" s="1"/>
  <c r="AC3846" i="70"/>
  <c r="AD3846" i="70" l="1"/>
  <c r="AE3846" i="70" s="1"/>
  <c r="AC3847" i="70"/>
  <c r="AD3847" i="70" l="1"/>
  <c r="AE3847" i="70" s="1"/>
  <c r="AC3848" i="70"/>
  <c r="AD3848" i="70" l="1"/>
  <c r="AE3848" i="70" s="1"/>
  <c r="AC3849" i="70"/>
  <c r="AD3849" i="70" l="1"/>
  <c r="AE3849" i="70" s="1"/>
  <c r="AC3850" i="70"/>
  <c r="AD3850" i="70" l="1"/>
  <c r="AE3850" i="70" s="1"/>
  <c r="AC3851" i="70"/>
  <c r="AD3851" i="70" l="1"/>
  <c r="AE3851" i="70" s="1"/>
  <c r="AC3852" i="70"/>
  <c r="AD3852" i="70" l="1"/>
  <c r="AE3852" i="70" s="1"/>
  <c r="AC3853" i="70"/>
  <c r="AD3853" i="70" l="1"/>
  <c r="AE3853" i="70" s="1"/>
  <c r="AC3854" i="70"/>
  <c r="AD3854" i="70" l="1"/>
  <c r="AE3854" i="70" s="1"/>
  <c r="AC3855" i="70"/>
  <c r="AD3855" i="70" l="1"/>
  <c r="AE3855" i="70" s="1"/>
  <c r="AC3856" i="70"/>
  <c r="AD3856" i="70" l="1"/>
  <c r="AE3856" i="70" s="1"/>
  <c r="AC3857" i="70"/>
  <c r="AD3857" i="70" l="1"/>
  <c r="AE3857" i="70" s="1"/>
  <c r="AC3858" i="70"/>
  <c r="AD3858" i="70" l="1"/>
  <c r="AE3858" i="70" s="1"/>
  <c r="AC3859" i="70"/>
  <c r="AD3859" i="70" l="1"/>
  <c r="AE3859" i="70" s="1"/>
  <c r="AC3860" i="70"/>
  <c r="AD3860" i="70" l="1"/>
  <c r="AE3860" i="70" s="1"/>
  <c r="AC3861" i="70"/>
  <c r="AD3861" i="70" l="1"/>
  <c r="AE3861" i="70" s="1"/>
  <c r="AC3862" i="70"/>
  <c r="AD3862" i="70" l="1"/>
  <c r="AE3862" i="70" s="1"/>
  <c r="AC3863" i="70"/>
  <c r="AD3863" i="70" l="1"/>
  <c r="AE3863" i="70" s="1"/>
  <c r="AC3864" i="70"/>
  <c r="AD3864" i="70" l="1"/>
  <c r="AE3864" i="70" s="1"/>
  <c r="AC3865" i="70"/>
  <c r="AD3865" i="70" l="1"/>
  <c r="AE3865" i="70" s="1"/>
  <c r="AC3866" i="70"/>
  <c r="AD3866" i="70" l="1"/>
  <c r="AE3866" i="70" s="1"/>
  <c r="AC3867" i="70"/>
  <c r="AD3867" i="70" l="1"/>
  <c r="AE3867" i="70" s="1"/>
  <c r="AC3868" i="70"/>
  <c r="AD3868" i="70" l="1"/>
  <c r="AE3868" i="70" s="1"/>
  <c r="AC3869" i="70"/>
  <c r="AD3869" i="70" l="1"/>
  <c r="AE3869" i="70" s="1"/>
  <c r="AC3870" i="70"/>
  <c r="AD3870" i="70" l="1"/>
  <c r="AE3870" i="70" s="1"/>
  <c r="AC3871" i="70"/>
  <c r="AD3871" i="70" l="1"/>
  <c r="AE3871" i="70" s="1"/>
  <c r="AC3872" i="70"/>
  <c r="AD3872" i="70" l="1"/>
  <c r="AE3872" i="70" s="1"/>
  <c r="AC3873" i="70"/>
  <c r="AD3873" i="70" l="1"/>
  <c r="AE3873" i="70" s="1"/>
  <c r="AC3874" i="70"/>
  <c r="AD3874" i="70" l="1"/>
  <c r="AE3874" i="70" s="1"/>
  <c r="AC3875" i="70"/>
  <c r="AD3875" i="70" l="1"/>
  <c r="AE3875" i="70" s="1"/>
  <c r="AC3876" i="70"/>
  <c r="AD3876" i="70" l="1"/>
  <c r="AE3876" i="70" s="1"/>
  <c r="AC3877" i="70"/>
  <c r="AD3877" i="70" l="1"/>
  <c r="AE3877" i="70" s="1"/>
  <c r="AC3878" i="70"/>
  <c r="AD3878" i="70" l="1"/>
  <c r="AE3878" i="70" s="1"/>
  <c r="AC3879" i="70"/>
  <c r="AD3879" i="70" l="1"/>
  <c r="AE3879" i="70" s="1"/>
  <c r="AC3880" i="70"/>
  <c r="AD3880" i="70" l="1"/>
  <c r="AE3880" i="70" s="1"/>
  <c r="AC3881" i="70"/>
  <c r="AD3881" i="70" l="1"/>
  <c r="AE3881" i="70" s="1"/>
  <c r="AC3882" i="70"/>
  <c r="AD3882" i="70" l="1"/>
  <c r="AE3882" i="70" s="1"/>
  <c r="AC3883" i="70"/>
  <c r="AD3883" i="70" l="1"/>
  <c r="AE3883" i="70" s="1"/>
  <c r="AC3884" i="70"/>
  <c r="AD3884" i="70" l="1"/>
  <c r="AE3884" i="70" s="1"/>
  <c r="AC3885" i="70"/>
  <c r="AD3885" i="70" l="1"/>
  <c r="AE3885" i="70" s="1"/>
  <c r="AC3886" i="70"/>
  <c r="AD3886" i="70" l="1"/>
  <c r="AE3886" i="70" s="1"/>
  <c r="AC3887" i="70"/>
  <c r="AD3887" i="70" l="1"/>
  <c r="AE3887" i="70" s="1"/>
  <c r="AC3888" i="70"/>
  <c r="AD3888" i="70" l="1"/>
  <c r="AE3888" i="70" s="1"/>
  <c r="AC3889" i="70"/>
  <c r="AD3889" i="70" l="1"/>
  <c r="AE3889" i="70" s="1"/>
  <c r="AC3890" i="70"/>
  <c r="AD3890" i="70" l="1"/>
  <c r="AE3890" i="70" s="1"/>
  <c r="AC3891" i="70"/>
  <c r="AD3891" i="70" l="1"/>
  <c r="AE3891" i="70" s="1"/>
  <c r="AC3892" i="70"/>
  <c r="AD3892" i="70" l="1"/>
  <c r="AE3892" i="70" s="1"/>
  <c r="AC3893" i="70"/>
  <c r="AD3893" i="70" l="1"/>
  <c r="AE3893" i="70" s="1"/>
  <c r="AC3894" i="70"/>
  <c r="AD3894" i="70" l="1"/>
  <c r="AE3894" i="70" s="1"/>
  <c r="AC3895" i="70"/>
  <c r="AD3895" i="70" l="1"/>
  <c r="AE3895" i="70" s="1"/>
  <c r="AC3896" i="70"/>
  <c r="AD3896" i="70" l="1"/>
  <c r="AE3896" i="70" s="1"/>
  <c r="AC3897" i="70"/>
  <c r="AD3897" i="70" l="1"/>
  <c r="AE3897" i="70" s="1"/>
  <c r="AC3898" i="70"/>
  <c r="AD3898" i="70" l="1"/>
  <c r="AE3898" i="70" s="1"/>
  <c r="AC3899" i="70"/>
  <c r="AD3899" i="70" l="1"/>
  <c r="AE3899" i="70" s="1"/>
  <c r="AC3900" i="70"/>
  <c r="AD3900" i="70" l="1"/>
  <c r="AE3900" i="70" s="1"/>
  <c r="AC3901" i="70"/>
  <c r="AD3901" i="70" l="1"/>
  <c r="AE3901" i="70" s="1"/>
  <c r="AC3902" i="70"/>
  <c r="AD3902" i="70" l="1"/>
  <c r="AE3902" i="70" s="1"/>
  <c r="AC3903" i="70"/>
  <c r="AD3903" i="70" l="1"/>
  <c r="AE3903" i="70" s="1"/>
  <c r="AC3904" i="70"/>
  <c r="AD3904" i="70" l="1"/>
  <c r="AE3904" i="70" s="1"/>
  <c r="AC3905" i="70"/>
  <c r="AD3905" i="70" l="1"/>
  <c r="AE3905" i="70" s="1"/>
  <c r="AC3906" i="70"/>
  <c r="AD3906" i="70" l="1"/>
  <c r="AE3906" i="70" s="1"/>
  <c r="AC3907" i="70"/>
  <c r="AD3907" i="70" l="1"/>
  <c r="AE3907" i="70" s="1"/>
  <c r="AC3908" i="70"/>
  <c r="AD3908" i="70" l="1"/>
  <c r="AE3908" i="70" s="1"/>
  <c r="AC3909" i="70"/>
  <c r="AD3909" i="70" l="1"/>
  <c r="AE3909" i="70" s="1"/>
  <c r="AC3910" i="70"/>
  <c r="AD3910" i="70" l="1"/>
  <c r="AE3910" i="70" s="1"/>
  <c r="AC3911" i="70"/>
  <c r="AD3911" i="70" l="1"/>
  <c r="AE3911" i="70" s="1"/>
  <c r="AC3912" i="70"/>
  <c r="AD3912" i="70" l="1"/>
  <c r="AE3912" i="70" s="1"/>
  <c r="AC3913" i="70"/>
  <c r="AD3913" i="70" l="1"/>
  <c r="AE3913" i="70" s="1"/>
  <c r="AC3914" i="70"/>
  <c r="AD3914" i="70" l="1"/>
  <c r="AE3914" i="70" s="1"/>
  <c r="AC3915" i="70"/>
  <c r="AD3915" i="70" l="1"/>
  <c r="AE3915" i="70" s="1"/>
  <c r="AC3916" i="70"/>
  <c r="AD3916" i="70" l="1"/>
  <c r="AE3916" i="70" s="1"/>
  <c r="AC3917" i="70"/>
  <c r="AD3917" i="70" l="1"/>
  <c r="AE3917" i="70" s="1"/>
  <c r="AC3918" i="70"/>
  <c r="AD3918" i="70" l="1"/>
  <c r="AE3918" i="70" s="1"/>
  <c r="AC3919" i="70"/>
  <c r="AD3919" i="70" l="1"/>
  <c r="AE3919" i="70" s="1"/>
  <c r="AC3920" i="70"/>
  <c r="AD3920" i="70" l="1"/>
  <c r="AE3920" i="70" s="1"/>
  <c r="AC3921" i="70"/>
  <c r="AD3921" i="70" l="1"/>
  <c r="AE3921" i="70" s="1"/>
  <c r="AC3922" i="70"/>
  <c r="AD3922" i="70" l="1"/>
  <c r="AE3922" i="70" s="1"/>
  <c r="AC3923" i="70"/>
  <c r="AD3923" i="70" l="1"/>
  <c r="AE3923" i="70" s="1"/>
  <c r="AC3924" i="70"/>
  <c r="AD3924" i="70" l="1"/>
  <c r="AE3924" i="70" s="1"/>
  <c r="AC3925" i="70"/>
  <c r="AD3925" i="70" l="1"/>
  <c r="AE3925" i="70" s="1"/>
  <c r="AC3926" i="70"/>
  <c r="AD3926" i="70" l="1"/>
  <c r="AE3926" i="70" s="1"/>
  <c r="AC3927" i="70"/>
  <c r="AD3927" i="70" l="1"/>
  <c r="AE3927" i="70" s="1"/>
  <c r="AC3928" i="70"/>
  <c r="AD3928" i="70" l="1"/>
  <c r="AE3928" i="70" s="1"/>
  <c r="AC3929" i="70"/>
  <c r="AD3929" i="70" l="1"/>
  <c r="AE3929" i="70" s="1"/>
  <c r="AC3930" i="70"/>
  <c r="AD3930" i="70" l="1"/>
  <c r="AE3930" i="70" s="1"/>
  <c r="AC3931" i="70"/>
  <c r="AD3931" i="70" l="1"/>
  <c r="AE3931" i="70" s="1"/>
  <c r="AC3932" i="70"/>
  <c r="AD3932" i="70" l="1"/>
  <c r="AE3932" i="70" s="1"/>
  <c r="AC3933" i="70"/>
  <c r="AD3933" i="70" l="1"/>
  <c r="AE3933" i="70" s="1"/>
  <c r="AC3934" i="70"/>
  <c r="AD3934" i="70" l="1"/>
  <c r="AE3934" i="70" s="1"/>
  <c r="AC3935" i="70"/>
  <c r="AD3935" i="70" l="1"/>
  <c r="AE3935" i="70" s="1"/>
  <c r="AC3936" i="70"/>
  <c r="AD3936" i="70" l="1"/>
  <c r="AE3936" i="70" s="1"/>
  <c r="AC3937" i="70"/>
  <c r="AD3937" i="70" l="1"/>
  <c r="AE3937" i="70" s="1"/>
  <c r="AC3938" i="70"/>
  <c r="AD3938" i="70" l="1"/>
  <c r="AE3938" i="70" s="1"/>
  <c r="AC3939" i="70"/>
  <c r="AD3939" i="70" l="1"/>
  <c r="AE3939" i="70" s="1"/>
  <c r="AC3940" i="70"/>
  <c r="AD3940" i="70" l="1"/>
  <c r="AE3940" i="70" s="1"/>
  <c r="AC3941" i="70"/>
  <c r="AD3941" i="70" l="1"/>
  <c r="AE3941" i="70" s="1"/>
  <c r="AC3942" i="70"/>
  <c r="AD3942" i="70" l="1"/>
  <c r="AE3942" i="70" s="1"/>
  <c r="AC3943" i="70"/>
  <c r="AD3943" i="70" l="1"/>
  <c r="AE3943" i="70" s="1"/>
  <c r="AC3944" i="70"/>
  <c r="AD3944" i="70" l="1"/>
  <c r="AE3944" i="70" s="1"/>
  <c r="AC3945" i="70"/>
  <c r="AD3945" i="70" l="1"/>
  <c r="AE3945" i="70" s="1"/>
  <c r="AC3946" i="70"/>
  <c r="AD3946" i="70" l="1"/>
  <c r="AE3946" i="70" s="1"/>
  <c r="AC3947" i="70"/>
  <c r="AD3947" i="70" l="1"/>
  <c r="AE3947" i="70" s="1"/>
  <c r="AC3948" i="70"/>
  <c r="AD3948" i="70" l="1"/>
  <c r="AE3948" i="70" s="1"/>
  <c r="AC3949" i="70"/>
  <c r="AD3949" i="70" l="1"/>
  <c r="AE3949" i="70" s="1"/>
  <c r="AC3950" i="70"/>
  <c r="AD3950" i="70" l="1"/>
  <c r="AE3950" i="70" s="1"/>
  <c r="AC3951" i="70"/>
  <c r="AD3951" i="70" l="1"/>
  <c r="AE3951" i="70" s="1"/>
  <c r="AC3952" i="70"/>
  <c r="AD3952" i="70" l="1"/>
  <c r="AE3952" i="70" s="1"/>
  <c r="AC3953" i="70"/>
  <c r="AD3953" i="70" l="1"/>
  <c r="AE3953" i="70" s="1"/>
  <c r="AC3954" i="70"/>
  <c r="AD3954" i="70" l="1"/>
  <c r="AE3954" i="70" s="1"/>
  <c r="AC3955" i="70"/>
  <c r="AD3955" i="70" l="1"/>
  <c r="AE3955" i="70" s="1"/>
  <c r="AC3956" i="70"/>
  <c r="AD3956" i="70" l="1"/>
  <c r="AE3956" i="70" s="1"/>
  <c r="AC3957" i="70"/>
  <c r="AD3957" i="70" l="1"/>
  <c r="AE3957" i="70" s="1"/>
  <c r="AC3958" i="70"/>
  <c r="AD3958" i="70" l="1"/>
  <c r="AE3958" i="70" s="1"/>
  <c r="AC3959" i="70"/>
  <c r="AD3959" i="70" l="1"/>
  <c r="AE3959" i="70" s="1"/>
  <c r="AC3960" i="70"/>
  <c r="AD3960" i="70" l="1"/>
  <c r="AE3960" i="70" s="1"/>
  <c r="AC3961" i="70"/>
  <c r="AD3961" i="70" l="1"/>
  <c r="AE3961" i="70" s="1"/>
  <c r="AC3962" i="70"/>
  <c r="AD3962" i="70" l="1"/>
  <c r="AE3962" i="70" s="1"/>
  <c r="AC3963" i="70"/>
  <c r="AD3963" i="70" l="1"/>
  <c r="AE3963" i="70" s="1"/>
  <c r="AC3964" i="70"/>
  <c r="AD3964" i="70" l="1"/>
  <c r="AE3964" i="70" s="1"/>
  <c r="AC3965" i="70"/>
  <c r="AD3965" i="70" l="1"/>
  <c r="AE3965" i="70" s="1"/>
  <c r="AC3966" i="70"/>
  <c r="AD3966" i="70" l="1"/>
  <c r="AE3966" i="70" s="1"/>
  <c r="AC3967" i="70"/>
  <c r="AD3967" i="70" l="1"/>
  <c r="AE3967" i="70" s="1"/>
  <c r="AC3968" i="70"/>
  <c r="AD3968" i="70" l="1"/>
  <c r="AE3968" i="70" s="1"/>
  <c r="AC3969" i="70"/>
  <c r="AD3969" i="70" l="1"/>
  <c r="AE3969" i="70" s="1"/>
  <c r="AC3970" i="70"/>
  <c r="AD3970" i="70" l="1"/>
  <c r="AE3970" i="70" s="1"/>
  <c r="AC3971" i="70"/>
  <c r="AD3971" i="70" l="1"/>
  <c r="AE3971" i="70" s="1"/>
  <c r="AC3972" i="70"/>
  <c r="AD3972" i="70" l="1"/>
  <c r="AE3972" i="70" s="1"/>
  <c r="AC3973" i="70"/>
  <c r="AD3973" i="70" l="1"/>
  <c r="AE3973" i="70" s="1"/>
  <c r="AC3974" i="70"/>
  <c r="AD3974" i="70" l="1"/>
  <c r="AE3974" i="70" s="1"/>
  <c r="AC3975" i="70"/>
  <c r="AD3975" i="70" l="1"/>
  <c r="AE3975" i="70" s="1"/>
  <c r="AC3976" i="70"/>
  <c r="AD3976" i="70" l="1"/>
  <c r="AE3976" i="70" s="1"/>
  <c r="AC3977" i="70"/>
  <c r="AD3977" i="70" l="1"/>
  <c r="AE3977" i="70" s="1"/>
  <c r="AC3978" i="70"/>
  <c r="AD3978" i="70" l="1"/>
  <c r="AE3978" i="70" s="1"/>
  <c r="AC3979" i="70"/>
  <c r="AD3979" i="70" l="1"/>
  <c r="AE3979" i="70" s="1"/>
  <c r="AC3980" i="70"/>
  <c r="AD3980" i="70" l="1"/>
  <c r="AE3980" i="70" s="1"/>
  <c r="AC3981" i="70"/>
  <c r="AD3981" i="70" l="1"/>
  <c r="AE3981" i="70" s="1"/>
  <c r="AC3982" i="70"/>
  <c r="AD3982" i="70" l="1"/>
  <c r="AE3982" i="70" s="1"/>
  <c r="AC3983" i="70"/>
  <c r="AD3983" i="70" l="1"/>
  <c r="AE3983" i="70" s="1"/>
  <c r="AC3984" i="70"/>
  <c r="AD3984" i="70" l="1"/>
  <c r="AE3984" i="70" s="1"/>
  <c r="AC3985" i="70"/>
  <c r="AD3985" i="70" l="1"/>
  <c r="AE3985" i="70" s="1"/>
  <c r="AC3986" i="70"/>
  <c r="AD3986" i="70" l="1"/>
  <c r="AE3986" i="70" s="1"/>
  <c r="AC3987" i="70"/>
  <c r="AD3987" i="70" l="1"/>
  <c r="AE3987" i="70" s="1"/>
  <c r="AC3988" i="70"/>
  <c r="AD3988" i="70" l="1"/>
  <c r="AE3988" i="70" s="1"/>
  <c r="AC3989" i="70"/>
  <c r="AD3989" i="70" l="1"/>
  <c r="AE3989" i="70" s="1"/>
  <c r="AC3990" i="70"/>
  <c r="AD3990" i="70" l="1"/>
  <c r="AE3990" i="70" s="1"/>
  <c r="AC3991" i="70"/>
  <c r="AD3991" i="70" l="1"/>
  <c r="AE3991" i="70" s="1"/>
  <c r="AC3992" i="70"/>
  <c r="AD3992" i="70" l="1"/>
  <c r="AE3992" i="70" s="1"/>
  <c r="AC3993" i="70"/>
  <c r="AD3993" i="70" l="1"/>
  <c r="AE3993" i="70" s="1"/>
  <c r="AC3994" i="70"/>
  <c r="AD3994" i="70" l="1"/>
  <c r="AE3994" i="70" s="1"/>
  <c r="AC3995" i="70"/>
  <c r="AD3995" i="70" l="1"/>
  <c r="AE3995" i="70" s="1"/>
  <c r="AC3996" i="70"/>
  <c r="AD3996" i="70" l="1"/>
  <c r="AE3996" i="70" s="1"/>
  <c r="AC3997" i="70"/>
  <c r="AD3997" i="70" l="1"/>
  <c r="AE3997" i="70" s="1"/>
  <c r="AC3998" i="70"/>
  <c r="AD3998" i="70" l="1"/>
  <c r="AE3998" i="70" s="1"/>
  <c r="AC3999" i="70"/>
  <c r="AD3999" i="70" l="1"/>
  <c r="AE3999" i="70" s="1"/>
  <c r="AC4000" i="70"/>
  <c r="AD4000" i="70" l="1"/>
  <c r="AE4000" i="70" s="1"/>
  <c r="AC4001" i="70"/>
  <c r="AD4001" i="70" l="1"/>
  <c r="AE4001" i="70" s="1"/>
  <c r="AC4002" i="70"/>
  <c r="AD4002" i="70" l="1"/>
  <c r="AE4002" i="70" s="1"/>
  <c r="AC4003" i="70"/>
  <c r="AD4003" i="70" l="1"/>
  <c r="AE4003" i="70" s="1"/>
  <c r="AC4004" i="70"/>
  <c r="AD4004" i="70" l="1"/>
  <c r="AE4004" i="70" s="1"/>
  <c r="AC4005" i="70"/>
  <c r="AD4005" i="70" l="1"/>
  <c r="AE4005" i="70" s="1"/>
  <c r="AC4006" i="70"/>
  <c r="AD4006" i="70" l="1"/>
  <c r="AE4006" i="70" s="1"/>
  <c r="AC4007" i="70"/>
  <c r="AD4007" i="70" l="1"/>
  <c r="AE4007" i="70" s="1"/>
  <c r="AC4008" i="70"/>
  <c r="AD4008" i="70" l="1"/>
  <c r="AE4008" i="70" s="1"/>
  <c r="AC4009" i="70"/>
  <c r="AD4009" i="70" l="1"/>
  <c r="AE4009" i="70" s="1"/>
  <c r="AC4010" i="70"/>
  <c r="AD4010" i="70" l="1"/>
  <c r="AE4010" i="70" s="1"/>
  <c r="AC4011" i="70"/>
  <c r="AD4011" i="70" l="1"/>
  <c r="AE4011" i="70" s="1"/>
  <c r="AC4012" i="70"/>
  <c r="AD4012" i="70" l="1"/>
  <c r="AE4012" i="70" s="1"/>
  <c r="AC4013" i="70"/>
  <c r="AD4013" i="70" l="1"/>
  <c r="AE4013" i="70" s="1"/>
  <c r="AC4014" i="70"/>
  <c r="AD4014" i="70" l="1"/>
  <c r="AE4014" i="70" s="1"/>
  <c r="AC4015" i="70"/>
  <c r="AD4015" i="70" l="1"/>
  <c r="AE4015" i="70" s="1"/>
  <c r="AC4016" i="70"/>
  <c r="AD4016" i="70" l="1"/>
  <c r="AE4016" i="70" s="1"/>
  <c r="AC4017" i="70"/>
  <c r="AD4017" i="70" l="1"/>
  <c r="AE4017" i="70" s="1"/>
  <c r="AC4018" i="70"/>
  <c r="AD4018" i="70" l="1"/>
  <c r="AE4018" i="70" s="1"/>
  <c r="AC4019" i="70"/>
  <c r="AD4019" i="70" l="1"/>
  <c r="AE4019" i="70" s="1"/>
  <c r="AC4020" i="70"/>
  <c r="AD4020" i="70" l="1"/>
  <c r="AE4020" i="70" s="1"/>
  <c r="AC4021" i="70"/>
  <c r="AD4021" i="70" l="1"/>
  <c r="AE4021" i="70" s="1"/>
  <c r="AC4022" i="70"/>
  <c r="AD4022" i="70" l="1"/>
  <c r="AE4022" i="70" s="1"/>
  <c r="AC4023" i="70"/>
  <c r="AD4023" i="70" l="1"/>
  <c r="AE4023" i="70" s="1"/>
  <c r="AC4024" i="70"/>
  <c r="AD4024" i="70" l="1"/>
  <c r="AE4024" i="70" s="1"/>
  <c r="AC4025" i="70"/>
  <c r="AD4025" i="70" l="1"/>
  <c r="AE4025" i="70" s="1"/>
  <c r="AC4026" i="70"/>
  <c r="AD4026" i="70" l="1"/>
  <c r="AE4026" i="70" s="1"/>
  <c r="AC4027" i="70"/>
  <c r="AD4027" i="70" l="1"/>
  <c r="AE4027" i="70" s="1"/>
  <c r="AC4028" i="70"/>
  <c r="AD4028" i="70" l="1"/>
  <c r="AE4028" i="70" s="1"/>
  <c r="AC4029" i="70"/>
  <c r="AD4029" i="70" l="1"/>
  <c r="AE4029" i="70" s="1"/>
  <c r="AC4030" i="70"/>
  <c r="AD4030" i="70" l="1"/>
  <c r="AE4030" i="70" s="1"/>
  <c r="AC4031" i="70"/>
  <c r="AD4031" i="70" l="1"/>
  <c r="AE4031" i="70" s="1"/>
  <c r="AC4032" i="70"/>
  <c r="AD4032" i="70" l="1"/>
  <c r="AE4032" i="70" s="1"/>
  <c r="AC4033" i="70"/>
  <c r="AD4033" i="70" l="1"/>
  <c r="AE4033" i="70" s="1"/>
  <c r="AC4034" i="70"/>
  <c r="AD4034" i="70" l="1"/>
  <c r="AE4034" i="70" s="1"/>
  <c r="AC4035" i="70"/>
  <c r="AD4035" i="70" l="1"/>
  <c r="AE4035" i="70" s="1"/>
  <c r="AC4036" i="70"/>
  <c r="AD4036" i="70" l="1"/>
  <c r="AE4036" i="70" s="1"/>
  <c r="AC4037" i="70"/>
  <c r="AD4037" i="70" l="1"/>
  <c r="AE4037" i="70" s="1"/>
  <c r="AC4038" i="70"/>
  <c r="AD4038" i="70" l="1"/>
  <c r="AE4038" i="70" s="1"/>
  <c r="AC4039" i="70"/>
  <c r="AD4039" i="70" l="1"/>
  <c r="AE4039" i="70" s="1"/>
  <c r="AC4040" i="70"/>
  <c r="AD4040" i="70" l="1"/>
  <c r="AE4040" i="70" s="1"/>
  <c r="AC4041" i="70"/>
  <c r="AD4041" i="70" l="1"/>
  <c r="AE4041" i="70" s="1"/>
  <c r="AC4042" i="70"/>
  <c r="AD4042" i="70" l="1"/>
  <c r="AE4042" i="70" s="1"/>
  <c r="AC4043" i="70"/>
  <c r="AD4043" i="70" l="1"/>
  <c r="AE4043" i="70" s="1"/>
  <c r="AC4044" i="70"/>
  <c r="AD4044" i="70" l="1"/>
  <c r="AE4044" i="70" s="1"/>
  <c r="AC4045" i="70"/>
  <c r="AD4045" i="70" l="1"/>
  <c r="AE4045" i="70" s="1"/>
  <c r="AC4046" i="70"/>
  <c r="AD4046" i="70" l="1"/>
  <c r="AE4046" i="70" s="1"/>
  <c r="AC4047" i="70"/>
  <c r="AD4047" i="70" l="1"/>
  <c r="AE4047" i="70" s="1"/>
  <c r="AC4048" i="70"/>
  <c r="AD4048" i="70" l="1"/>
  <c r="AE4048" i="70" s="1"/>
  <c r="AC4049" i="70"/>
  <c r="AD4049" i="70" l="1"/>
  <c r="AE4049" i="70" s="1"/>
  <c r="AC4050" i="70"/>
  <c r="AD4050" i="70" l="1"/>
  <c r="AE4050" i="70" s="1"/>
  <c r="AC4051" i="70"/>
  <c r="AD4051" i="70" l="1"/>
  <c r="AE4051" i="70" s="1"/>
  <c r="AC4052" i="70"/>
  <c r="AD4052" i="70" l="1"/>
  <c r="AE4052" i="70" s="1"/>
  <c r="AC4053" i="70"/>
  <c r="AD4053" i="70" l="1"/>
  <c r="AE4053" i="70" s="1"/>
  <c r="AC4054" i="70"/>
  <c r="AD4054" i="70" l="1"/>
  <c r="AE4054" i="70" s="1"/>
  <c r="AC4055" i="70"/>
  <c r="AD4055" i="70" l="1"/>
  <c r="AE4055" i="70" s="1"/>
  <c r="AC4056" i="70"/>
  <c r="AD4056" i="70" l="1"/>
  <c r="AE4056" i="70" s="1"/>
  <c r="AC4057" i="70"/>
  <c r="AD4057" i="70" l="1"/>
  <c r="AE4057" i="70" s="1"/>
  <c r="AC4058" i="70"/>
  <c r="AD4058" i="70" l="1"/>
  <c r="AE4058" i="70" s="1"/>
  <c r="AC4059" i="70"/>
  <c r="AD4059" i="70" l="1"/>
  <c r="AE4059" i="70" s="1"/>
  <c r="AC4060" i="70"/>
  <c r="AD4060" i="70" l="1"/>
  <c r="AE4060" i="70" s="1"/>
  <c r="AC4061" i="70"/>
  <c r="AD4061" i="70" l="1"/>
  <c r="AE4061" i="70" s="1"/>
  <c r="AC4062" i="70"/>
  <c r="AD4062" i="70" l="1"/>
  <c r="AE4062" i="70" s="1"/>
  <c r="AC4063" i="70"/>
  <c r="AD4063" i="70" l="1"/>
  <c r="AE4063" i="70" s="1"/>
  <c r="AC4064" i="70"/>
  <c r="AD4064" i="70" l="1"/>
  <c r="AE4064" i="70" s="1"/>
  <c r="AC4065" i="70"/>
  <c r="AD4065" i="70" l="1"/>
  <c r="AE4065" i="70" s="1"/>
  <c r="AC4066" i="70"/>
  <c r="AD4066" i="70" l="1"/>
  <c r="AE4066" i="70" s="1"/>
  <c r="AC4067" i="70"/>
  <c r="AD4067" i="70" l="1"/>
  <c r="AE4067" i="70" s="1"/>
  <c r="AC4068" i="70"/>
  <c r="AD4068" i="70" l="1"/>
  <c r="AE4068" i="70" s="1"/>
  <c r="AC4069" i="70"/>
  <c r="AD4069" i="70" l="1"/>
  <c r="AE4069" i="70" s="1"/>
  <c r="AC4070" i="70"/>
  <c r="AD4070" i="70" l="1"/>
  <c r="AE4070" i="70" s="1"/>
  <c r="AC4071" i="70"/>
  <c r="AD4071" i="70" l="1"/>
  <c r="AE4071" i="70" s="1"/>
  <c r="AC4072" i="70"/>
  <c r="AD4072" i="70" l="1"/>
  <c r="AE4072" i="70" s="1"/>
  <c r="AC4073" i="70"/>
  <c r="AD4073" i="70" l="1"/>
  <c r="AE4073" i="70" s="1"/>
  <c r="AC4074" i="70"/>
  <c r="AD4074" i="70" l="1"/>
  <c r="AE4074" i="70" s="1"/>
  <c r="AC4075" i="70"/>
  <c r="AD4075" i="70" l="1"/>
  <c r="AE4075" i="70" s="1"/>
  <c r="AC4076" i="70"/>
  <c r="AD4076" i="70" l="1"/>
  <c r="AE4076" i="70" s="1"/>
  <c r="AC4077" i="70"/>
  <c r="AD4077" i="70" l="1"/>
  <c r="AE4077" i="70" s="1"/>
  <c r="AC4078" i="70"/>
  <c r="AD4078" i="70" l="1"/>
  <c r="AE4078" i="70" s="1"/>
  <c r="AC4079" i="70"/>
  <c r="AD4079" i="70" l="1"/>
  <c r="AE4079" i="70" s="1"/>
  <c r="AC4080" i="70"/>
  <c r="AD4080" i="70" l="1"/>
  <c r="AE4080" i="70" s="1"/>
  <c r="AC4081" i="70"/>
  <c r="AD4081" i="70" l="1"/>
  <c r="AE4081" i="70" s="1"/>
  <c r="AC4082" i="70"/>
  <c r="AD4082" i="70" l="1"/>
  <c r="AE4082" i="70" s="1"/>
  <c r="AC4083" i="70"/>
  <c r="AD4083" i="70" l="1"/>
  <c r="AE4083" i="70" s="1"/>
  <c r="AC4084" i="70"/>
  <c r="AD4084" i="70" l="1"/>
  <c r="AE4084" i="70" s="1"/>
  <c r="AC4085" i="70"/>
  <c r="AD4085" i="70" l="1"/>
  <c r="AE4085" i="70" s="1"/>
  <c r="AC4086" i="70"/>
  <c r="AD4086" i="70" l="1"/>
  <c r="AE4086" i="70" s="1"/>
  <c r="AC4087" i="70"/>
  <c r="AD4087" i="70" l="1"/>
  <c r="AE4087" i="70" s="1"/>
  <c r="AC4088" i="70"/>
  <c r="AD4088" i="70" l="1"/>
  <c r="AE4088" i="70" s="1"/>
  <c r="AC4089" i="70"/>
  <c r="AD4089" i="70" l="1"/>
  <c r="AE4089" i="70" s="1"/>
  <c r="AC4090" i="70"/>
  <c r="AD4090" i="70" l="1"/>
  <c r="AE4090" i="70" s="1"/>
  <c r="AC4091" i="70"/>
  <c r="AD4091" i="70" l="1"/>
  <c r="AE4091" i="70" s="1"/>
  <c r="AC4092" i="70"/>
  <c r="AD4092" i="70" l="1"/>
  <c r="AE4092" i="70" s="1"/>
  <c r="AC4093" i="70"/>
  <c r="AD4093" i="70" l="1"/>
  <c r="AE4093" i="70" s="1"/>
  <c r="AC4094" i="70"/>
  <c r="AD4094" i="70" l="1"/>
  <c r="AE4094" i="70" s="1"/>
  <c r="AC4095" i="70"/>
  <c r="AD4095" i="70" l="1"/>
  <c r="AE4095" i="70" s="1"/>
  <c r="AC4096" i="70"/>
  <c r="AD4096" i="70" l="1"/>
  <c r="AE4096" i="70" s="1"/>
  <c r="AC4097" i="70"/>
  <c r="AD4097" i="70" l="1"/>
  <c r="AE4097" i="70" s="1"/>
  <c r="AC4098" i="70"/>
  <c r="AD4098" i="70" l="1"/>
  <c r="AE4098" i="70" s="1"/>
  <c r="AC4099" i="70"/>
  <c r="AD4099" i="70" l="1"/>
  <c r="AE4099" i="70" s="1"/>
  <c r="AC4100" i="70"/>
  <c r="AD4100" i="70" l="1"/>
  <c r="AE4100" i="70" s="1"/>
  <c r="AC4101" i="70"/>
  <c r="AD4101" i="70" l="1"/>
  <c r="AE4101" i="70" s="1"/>
  <c r="AC4102" i="70"/>
  <c r="AD4102" i="70" l="1"/>
  <c r="AE4102" i="70" s="1"/>
  <c r="AC4103" i="70"/>
  <c r="AD4103" i="70" l="1"/>
  <c r="AE4103" i="70" s="1"/>
  <c r="AC4104" i="70"/>
  <c r="AD4104" i="70" l="1"/>
  <c r="AE4104" i="70" s="1"/>
  <c r="AC4105" i="70"/>
  <c r="AD4105" i="70" l="1"/>
  <c r="AE4105" i="70" s="1"/>
  <c r="AC4106" i="70"/>
  <c r="AD4106" i="70" l="1"/>
  <c r="AE4106" i="70" s="1"/>
  <c r="AC4107" i="70"/>
  <c r="AD4107" i="70" l="1"/>
  <c r="AE4107" i="70" s="1"/>
  <c r="AC4108" i="70"/>
  <c r="AD4108" i="70" l="1"/>
  <c r="AE4108" i="70" s="1"/>
  <c r="AC4109" i="70"/>
  <c r="AD4109" i="70" l="1"/>
  <c r="AE4109" i="70" s="1"/>
  <c r="AC4110" i="70"/>
  <c r="AD4110" i="70" l="1"/>
  <c r="AE4110" i="70" s="1"/>
  <c r="AC4111" i="70"/>
  <c r="AD4111" i="70" l="1"/>
  <c r="AE4111" i="70" s="1"/>
  <c r="AC4112" i="70"/>
  <c r="AD4112" i="70" l="1"/>
  <c r="AE4112" i="70" s="1"/>
  <c r="AC4113" i="70"/>
  <c r="AD4113" i="70" l="1"/>
  <c r="AE4113" i="70" s="1"/>
  <c r="AC4114" i="70"/>
  <c r="AD4114" i="70" l="1"/>
  <c r="AE4114" i="70" s="1"/>
  <c r="AC4115" i="70"/>
  <c r="AD4115" i="70" l="1"/>
  <c r="AE4115" i="70" s="1"/>
  <c r="AC4116" i="70"/>
  <c r="AD4116" i="70" l="1"/>
  <c r="AE4116" i="70" s="1"/>
  <c r="AC4117" i="70"/>
  <c r="AD4117" i="70" l="1"/>
  <c r="AE4117" i="70" s="1"/>
  <c r="AC4118" i="70"/>
  <c r="AD4118" i="70" l="1"/>
  <c r="AE4118" i="70" s="1"/>
  <c r="AC4119" i="70"/>
  <c r="AD4119" i="70" l="1"/>
  <c r="AE4119" i="70" s="1"/>
  <c r="AC4120" i="70"/>
  <c r="AD4120" i="70" l="1"/>
  <c r="AE4120" i="70" s="1"/>
  <c r="AC4121" i="70"/>
  <c r="AD4121" i="70" l="1"/>
  <c r="AE4121" i="70" s="1"/>
  <c r="AC4122" i="70"/>
  <c r="AD4122" i="70" l="1"/>
  <c r="AE4122" i="70" s="1"/>
  <c r="AC4123" i="70"/>
  <c r="AD4123" i="70" l="1"/>
  <c r="AE4123" i="70" s="1"/>
  <c r="AC4124" i="70"/>
  <c r="AD4124" i="70" l="1"/>
  <c r="AE4124" i="70" s="1"/>
  <c r="AC4125" i="70"/>
  <c r="AD4125" i="70" l="1"/>
  <c r="AE4125" i="70" s="1"/>
  <c r="AC4126" i="70"/>
  <c r="AD4126" i="70" l="1"/>
  <c r="AE4126" i="70" s="1"/>
  <c r="AC4127" i="70"/>
  <c r="AD4127" i="70" l="1"/>
  <c r="AE4127" i="70" s="1"/>
  <c r="AC4128" i="70"/>
  <c r="AD4128" i="70" l="1"/>
  <c r="AE4128" i="70" s="1"/>
  <c r="AC4129" i="70"/>
  <c r="AD4129" i="70" l="1"/>
  <c r="AE4129" i="70" s="1"/>
  <c r="AC4130" i="70"/>
  <c r="AD4130" i="70" l="1"/>
  <c r="AE4130" i="70" s="1"/>
  <c r="AC4131" i="70"/>
  <c r="AD4131" i="70" l="1"/>
  <c r="AE4131" i="70" s="1"/>
  <c r="AC4132" i="70"/>
  <c r="AD4132" i="70" l="1"/>
  <c r="AE4132" i="70" s="1"/>
  <c r="AC4133" i="70"/>
  <c r="AD4133" i="70" l="1"/>
  <c r="AE4133" i="70" s="1"/>
  <c r="AC4134" i="70"/>
  <c r="AD4134" i="70" l="1"/>
  <c r="AE4134" i="70" s="1"/>
  <c r="AC4135" i="70"/>
  <c r="AD4135" i="70" l="1"/>
  <c r="AE4135" i="70" s="1"/>
  <c r="AC4136" i="70"/>
  <c r="AD4136" i="70" l="1"/>
  <c r="AE4136" i="70" s="1"/>
  <c r="AC4137" i="70"/>
  <c r="AD4137" i="70" l="1"/>
  <c r="AE4137" i="70" s="1"/>
  <c r="AC4138" i="70"/>
  <c r="AD4138" i="70" l="1"/>
  <c r="AE4138" i="70" s="1"/>
  <c r="AC4139" i="70"/>
  <c r="AD4139" i="70" l="1"/>
  <c r="AE4139" i="70" s="1"/>
  <c r="AC4140" i="70"/>
  <c r="AD4140" i="70" l="1"/>
  <c r="AE4140" i="70" s="1"/>
  <c r="AC4141" i="70"/>
  <c r="AD4141" i="70" l="1"/>
  <c r="AE4141" i="70" s="1"/>
  <c r="AC4142" i="70"/>
  <c r="AD4142" i="70" l="1"/>
  <c r="AE4142" i="70" s="1"/>
  <c r="AC4143" i="70"/>
  <c r="AD4143" i="70" l="1"/>
  <c r="AE4143" i="70" s="1"/>
  <c r="AC4144" i="70"/>
  <c r="AD4144" i="70" l="1"/>
  <c r="AE4144" i="70" s="1"/>
  <c r="AC4145" i="70"/>
  <c r="AD4145" i="70" l="1"/>
  <c r="AE4145" i="70" s="1"/>
  <c r="AC4146" i="70"/>
  <c r="AD4146" i="70" l="1"/>
  <c r="AE4146" i="70" s="1"/>
  <c r="AC4147" i="70"/>
  <c r="AD4147" i="70" l="1"/>
  <c r="AE4147" i="70" s="1"/>
  <c r="AC4148" i="70"/>
  <c r="AD4148" i="70" l="1"/>
  <c r="AE4148" i="70" s="1"/>
  <c r="AC4149" i="70"/>
  <c r="AD4149" i="70" l="1"/>
  <c r="AE4149" i="70" s="1"/>
  <c r="AC4150" i="70"/>
  <c r="AD4150" i="70" l="1"/>
  <c r="AE4150" i="70" s="1"/>
  <c r="AC4151" i="70"/>
  <c r="AD4151" i="70" l="1"/>
  <c r="AE4151" i="70" s="1"/>
  <c r="AC4152" i="70"/>
  <c r="AD4152" i="70" l="1"/>
  <c r="AE4152" i="70" s="1"/>
  <c r="AC4153" i="70"/>
  <c r="AD4153" i="70" l="1"/>
  <c r="AE4153" i="70" s="1"/>
  <c r="AC4154" i="70"/>
  <c r="AD4154" i="70" l="1"/>
  <c r="AE4154" i="70" s="1"/>
  <c r="AC4155" i="70"/>
  <c r="AD4155" i="70" l="1"/>
  <c r="AE4155" i="70" s="1"/>
  <c r="AC4156" i="70"/>
  <c r="AD4156" i="70" l="1"/>
  <c r="AE4156" i="70" s="1"/>
  <c r="AC4157" i="70"/>
  <c r="AD4157" i="70" l="1"/>
  <c r="AE4157" i="70" s="1"/>
  <c r="AC4158" i="70"/>
  <c r="AD4158" i="70" l="1"/>
  <c r="AE4158" i="70" s="1"/>
  <c r="AC4159" i="70"/>
  <c r="AD4159" i="70" l="1"/>
  <c r="AE4159" i="70" s="1"/>
  <c r="AC4160" i="70"/>
  <c r="AD4160" i="70" l="1"/>
  <c r="AE4160" i="70" s="1"/>
  <c r="AC4161" i="70"/>
  <c r="AD4161" i="70" l="1"/>
  <c r="AE4161" i="70" s="1"/>
  <c r="AC4162" i="70"/>
  <c r="AD4162" i="70" l="1"/>
  <c r="AE4162" i="70" s="1"/>
  <c r="AC4163" i="70"/>
  <c r="AD4163" i="70" l="1"/>
  <c r="AE4163" i="70" s="1"/>
  <c r="AC4164" i="70"/>
  <c r="AD4164" i="70" l="1"/>
  <c r="AE4164" i="70" s="1"/>
  <c r="AC4165" i="70"/>
  <c r="AD4165" i="70" l="1"/>
  <c r="AE4165" i="70" s="1"/>
  <c r="AC4166" i="70"/>
  <c r="AD4166" i="70" l="1"/>
  <c r="AE4166" i="70" s="1"/>
  <c r="AC4167" i="70"/>
  <c r="AD4167" i="70" l="1"/>
  <c r="AE4167" i="70" s="1"/>
  <c r="AC4168" i="70"/>
  <c r="AD4168" i="70" l="1"/>
  <c r="AE4168" i="70" s="1"/>
  <c r="AC4169" i="70"/>
  <c r="AD4169" i="70" l="1"/>
  <c r="AE4169" i="70" s="1"/>
  <c r="AC4170" i="70"/>
  <c r="AD4170" i="70" l="1"/>
  <c r="AE4170" i="70" s="1"/>
  <c r="AC4171" i="70"/>
  <c r="AD4171" i="70" l="1"/>
  <c r="AE4171" i="70" s="1"/>
  <c r="AC4172" i="70"/>
  <c r="AD4172" i="70" l="1"/>
  <c r="AE4172" i="70" s="1"/>
  <c r="AC4173" i="70"/>
  <c r="AD4173" i="70" l="1"/>
  <c r="AE4173" i="70" s="1"/>
  <c r="AC4174" i="70"/>
  <c r="AD4174" i="70" l="1"/>
  <c r="AE4174" i="70" s="1"/>
  <c r="AC4175" i="70"/>
  <c r="AD4175" i="70" l="1"/>
  <c r="AE4175" i="70" s="1"/>
  <c r="AC4176" i="70"/>
  <c r="AD4176" i="70" l="1"/>
  <c r="AE4176" i="70" s="1"/>
  <c r="AC4177" i="70"/>
  <c r="AD4177" i="70" l="1"/>
  <c r="AE4177" i="70" s="1"/>
  <c r="AC4178" i="70"/>
  <c r="AD4178" i="70" l="1"/>
  <c r="AE4178" i="70" s="1"/>
  <c r="AC4179" i="70"/>
  <c r="AD4179" i="70" l="1"/>
  <c r="AE4179" i="70" s="1"/>
  <c r="AC4180" i="70"/>
  <c r="AD4180" i="70" l="1"/>
  <c r="AE4180" i="70" s="1"/>
  <c r="AC4181" i="70"/>
  <c r="AD4181" i="70" l="1"/>
  <c r="AE4181" i="70" s="1"/>
  <c r="AC4182" i="70"/>
  <c r="AD4182" i="70" l="1"/>
  <c r="AE4182" i="70" s="1"/>
  <c r="AC4183" i="70"/>
  <c r="AD4183" i="70" l="1"/>
  <c r="AE4183" i="70" s="1"/>
  <c r="AC4184" i="70"/>
  <c r="AD4184" i="70" l="1"/>
  <c r="AE4184" i="70" s="1"/>
  <c r="AC4185" i="70"/>
  <c r="AD4185" i="70" l="1"/>
  <c r="AE4185" i="70" s="1"/>
  <c r="AC4186" i="70"/>
  <c r="AD4186" i="70" l="1"/>
  <c r="AE4186" i="70" s="1"/>
  <c r="AC4187" i="70"/>
  <c r="AD4187" i="70" l="1"/>
  <c r="AE4187" i="70" s="1"/>
  <c r="AC4188" i="70"/>
  <c r="AD4188" i="70" l="1"/>
  <c r="AE4188" i="70" s="1"/>
  <c r="AC4189" i="70"/>
  <c r="AD4189" i="70" l="1"/>
  <c r="AE4189" i="70" s="1"/>
  <c r="AC4190" i="70"/>
  <c r="AD4190" i="70" l="1"/>
  <c r="AE4190" i="70" s="1"/>
  <c r="AC4191" i="70"/>
  <c r="AD4191" i="70" l="1"/>
  <c r="AE4191" i="70" s="1"/>
  <c r="AC4192" i="70"/>
  <c r="AD4192" i="70" l="1"/>
  <c r="AE4192" i="70" s="1"/>
  <c r="AC4193" i="70"/>
  <c r="AD4193" i="70" l="1"/>
  <c r="AE4193" i="70" s="1"/>
  <c r="AC4194" i="70"/>
  <c r="AD4194" i="70" l="1"/>
  <c r="AE4194" i="70" s="1"/>
  <c r="AC4195" i="70"/>
  <c r="AD4195" i="70" l="1"/>
  <c r="AE4195" i="70" s="1"/>
  <c r="AC4196" i="70"/>
  <c r="AD4196" i="70" l="1"/>
  <c r="AE4196" i="70" s="1"/>
  <c r="AC4197" i="70"/>
  <c r="AD4197" i="70" l="1"/>
  <c r="AE4197" i="70" s="1"/>
  <c r="AC4198" i="70"/>
  <c r="AD4198" i="70" l="1"/>
  <c r="AE4198" i="70" s="1"/>
  <c r="AC4199" i="70"/>
  <c r="AD4199" i="70" l="1"/>
  <c r="AE4199" i="70" s="1"/>
  <c r="AC4200" i="70"/>
  <c r="AD4200" i="70" l="1"/>
  <c r="AE4200" i="70" s="1"/>
  <c r="AC4201" i="70"/>
  <c r="AD4201" i="70" l="1"/>
  <c r="AE4201" i="70" s="1"/>
  <c r="AC4202" i="70"/>
  <c r="AD4202" i="70" l="1"/>
  <c r="AE4202" i="70" s="1"/>
  <c r="AC4203" i="70"/>
  <c r="AD4203" i="70" l="1"/>
  <c r="AE4203" i="70" s="1"/>
  <c r="AC4204" i="70"/>
  <c r="AD4204" i="70" l="1"/>
  <c r="AE4204" i="70" s="1"/>
  <c r="AC4205" i="70"/>
  <c r="AD4205" i="70" l="1"/>
  <c r="AE4205" i="70" s="1"/>
  <c r="AC4206" i="70"/>
  <c r="AD4206" i="70" l="1"/>
  <c r="AE4206" i="70" s="1"/>
  <c r="AC4207" i="70"/>
  <c r="AD4207" i="70" l="1"/>
  <c r="AE4207" i="70" s="1"/>
  <c r="AC4208" i="70"/>
  <c r="AD4208" i="70" l="1"/>
  <c r="AE4208" i="70" s="1"/>
  <c r="AC4209" i="70"/>
  <c r="AD4209" i="70" l="1"/>
  <c r="AE4209" i="70" s="1"/>
  <c r="AC4210" i="70"/>
  <c r="AD4210" i="70" l="1"/>
  <c r="AE4210" i="70" s="1"/>
  <c r="AC4211" i="70"/>
  <c r="AD4211" i="70" l="1"/>
  <c r="AE4211" i="70" s="1"/>
  <c r="AC4212" i="70"/>
  <c r="AD4212" i="70" l="1"/>
  <c r="AE4212" i="70" s="1"/>
  <c r="AC4213" i="70"/>
  <c r="AD4213" i="70" l="1"/>
  <c r="AE4213" i="70" s="1"/>
  <c r="AC4214" i="70"/>
  <c r="AD4214" i="70" l="1"/>
  <c r="AE4214" i="70" s="1"/>
  <c r="AC4215" i="70"/>
  <c r="AD4215" i="70" l="1"/>
  <c r="AE4215" i="70" s="1"/>
  <c r="AC4216" i="70"/>
  <c r="AD4216" i="70" l="1"/>
  <c r="AE4216" i="70" s="1"/>
  <c r="AC4217" i="70"/>
  <c r="AD4217" i="70" l="1"/>
  <c r="AE4217" i="70" s="1"/>
  <c r="AC4218" i="70"/>
  <c r="AD4218" i="70" l="1"/>
  <c r="AE4218" i="70" s="1"/>
  <c r="AC4219" i="70"/>
  <c r="AD4219" i="70" l="1"/>
  <c r="AE4219" i="70" s="1"/>
  <c r="AC4220" i="70"/>
  <c r="AD4220" i="70" l="1"/>
  <c r="AE4220" i="70" s="1"/>
  <c r="AC4221" i="70"/>
  <c r="AD4221" i="70" l="1"/>
  <c r="AE4221" i="70" s="1"/>
  <c r="AC4222" i="70"/>
  <c r="AD4222" i="70" l="1"/>
  <c r="AE4222" i="70" s="1"/>
  <c r="AC4223" i="70"/>
  <c r="AD4223" i="70" l="1"/>
  <c r="AE4223" i="70" s="1"/>
  <c r="AC4224" i="70"/>
  <c r="AD4224" i="70" l="1"/>
  <c r="AE4224" i="70" s="1"/>
  <c r="AC4225" i="70"/>
  <c r="AD4225" i="70" l="1"/>
  <c r="AE4225" i="70" s="1"/>
  <c r="AC4226" i="70"/>
  <c r="AD4226" i="70" l="1"/>
  <c r="AE4226" i="70" s="1"/>
  <c r="AC4227" i="70"/>
  <c r="AD4227" i="70" l="1"/>
  <c r="AE4227" i="70" s="1"/>
  <c r="AC4228" i="70"/>
  <c r="AD4228" i="70" l="1"/>
  <c r="AE4228" i="70" s="1"/>
  <c r="AC4229" i="70"/>
  <c r="AD4229" i="70" l="1"/>
  <c r="AE4229" i="70" s="1"/>
  <c r="AC4230" i="70"/>
  <c r="AD4230" i="70" l="1"/>
  <c r="AE4230" i="70" s="1"/>
  <c r="AC4231" i="70"/>
  <c r="AD4231" i="70" l="1"/>
  <c r="AE4231" i="70" s="1"/>
  <c r="AC4232" i="70"/>
  <c r="AD4232" i="70" l="1"/>
  <c r="AE4232" i="70" s="1"/>
  <c r="AC4233" i="70"/>
  <c r="AD4233" i="70" l="1"/>
  <c r="AE4233" i="70" s="1"/>
  <c r="AC4234" i="70"/>
  <c r="AD4234" i="70" l="1"/>
  <c r="AE4234" i="70" s="1"/>
  <c r="AC4235" i="70"/>
  <c r="AD4235" i="70" l="1"/>
  <c r="AE4235" i="70" s="1"/>
  <c r="AC4236" i="70"/>
  <c r="AD4236" i="70" l="1"/>
  <c r="AE4236" i="70" s="1"/>
  <c r="AC4237" i="70"/>
  <c r="AD4237" i="70" l="1"/>
  <c r="AE4237" i="70" s="1"/>
  <c r="AC4238" i="70"/>
  <c r="AD4238" i="70" l="1"/>
  <c r="AE4238" i="70" s="1"/>
  <c r="AC4239" i="70"/>
  <c r="AD4239" i="70" l="1"/>
  <c r="AE4239" i="70" s="1"/>
  <c r="AC4240" i="70"/>
  <c r="AD4240" i="70" l="1"/>
  <c r="AE4240" i="70" s="1"/>
  <c r="AC4241" i="70"/>
  <c r="AD4241" i="70" l="1"/>
  <c r="AE4241" i="70" s="1"/>
  <c r="AC4242" i="70"/>
  <c r="AD4242" i="70" l="1"/>
  <c r="AE4242" i="70" s="1"/>
  <c r="AC4243" i="70"/>
  <c r="AD4243" i="70" l="1"/>
  <c r="AE4243" i="70" s="1"/>
  <c r="AC4244" i="70"/>
  <c r="AD4244" i="70" l="1"/>
  <c r="AE4244" i="70" s="1"/>
  <c r="AC4245" i="70"/>
  <c r="AD4245" i="70" l="1"/>
  <c r="AE4245" i="70" s="1"/>
  <c r="AC4246" i="70"/>
  <c r="AD4246" i="70" l="1"/>
  <c r="AE4246" i="70" s="1"/>
  <c r="AC4247" i="70"/>
  <c r="AD4247" i="70" l="1"/>
  <c r="AE4247" i="70" s="1"/>
  <c r="AC4248" i="70"/>
  <c r="AD4248" i="70" l="1"/>
  <c r="AE4248" i="70" s="1"/>
  <c r="AC4249" i="70"/>
  <c r="AD4249" i="70" l="1"/>
  <c r="AE4249" i="70" s="1"/>
  <c r="AC4250" i="70"/>
  <c r="AD4250" i="70" l="1"/>
  <c r="AE4250" i="70" s="1"/>
  <c r="AC4251" i="70"/>
  <c r="AD4251" i="70" l="1"/>
  <c r="AE4251" i="70" s="1"/>
  <c r="AC4252" i="70"/>
  <c r="AD4252" i="70" l="1"/>
  <c r="AE4252" i="70" s="1"/>
  <c r="AC4253" i="70"/>
  <c r="AD4253" i="70" l="1"/>
  <c r="AE4253" i="70" s="1"/>
  <c r="AC4254" i="70"/>
  <c r="AD4254" i="70" l="1"/>
  <c r="AE4254" i="70" s="1"/>
  <c r="AC4255" i="70"/>
  <c r="AD4255" i="70" l="1"/>
  <c r="AE4255" i="70" s="1"/>
  <c r="AC4256" i="70"/>
  <c r="AD4256" i="70" l="1"/>
  <c r="AE4256" i="70" s="1"/>
  <c r="AC4257" i="70"/>
  <c r="AD4257" i="70" l="1"/>
  <c r="AE4257" i="70" s="1"/>
  <c r="AC4258" i="70"/>
  <c r="AD4258" i="70" l="1"/>
  <c r="AE4258" i="70" s="1"/>
  <c r="AC4259" i="70"/>
  <c r="AD4259" i="70" l="1"/>
  <c r="AE4259" i="70" s="1"/>
  <c r="AC4260" i="70"/>
  <c r="AD4260" i="70" l="1"/>
  <c r="AE4260" i="70" s="1"/>
  <c r="AC4261" i="70"/>
  <c r="AD4261" i="70" l="1"/>
  <c r="AE4261" i="70" s="1"/>
  <c r="AC4262" i="70"/>
  <c r="AD4262" i="70" l="1"/>
  <c r="AE4262" i="70" s="1"/>
  <c r="AC4263" i="70"/>
  <c r="AD4263" i="70" l="1"/>
  <c r="AE4263" i="70" s="1"/>
  <c r="AC4264" i="70"/>
  <c r="AD4264" i="70" l="1"/>
  <c r="AE4264" i="70" s="1"/>
  <c r="AC4265" i="70"/>
  <c r="AD4265" i="70" l="1"/>
  <c r="AE4265" i="70" s="1"/>
  <c r="AC4266" i="70"/>
  <c r="AD4266" i="70" l="1"/>
  <c r="AE4266" i="70" s="1"/>
  <c r="AC4267" i="70"/>
  <c r="AD4267" i="70" l="1"/>
  <c r="AE4267" i="70" s="1"/>
  <c r="AC4268" i="70"/>
  <c r="AD4268" i="70" l="1"/>
  <c r="AE4268" i="70" s="1"/>
  <c r="AC4269" i="70"/>
  <c r="AD4269" i="70" l="1"/>
  <c r="AE4269" i="70" s="1"/>
  <c r="AC4270" i="70"/>
  <c r="AD4270" i="70" l="1"/>
  <c r="AE4270" i="70" s="1"/>
  <c r="AC4271" i="70"/>
  <c r="AD4271" i="70" l="1"/>
  <c r="AE4271" i="70" s="1"/>
  <c r="AC4272" i="70"/>
  <c r="AD4272" i="70" l="1"/>
  <c r="AE4272" i="70" s="1"/>
  <c r="AC4273" i="70"/>
  <c r="AD4273" i="70" l="1"/>
  <c r="AE4273" i="70" s="1"/>
  <c r="AC4274" i="70"/>
  <c r="AD4274" i="70" l="1"/>
  <c r="AE4274" i="70" s="1"/>
  <c r="AC4275" i="70"/>
  <c r="AD4275" i="70" l="1"/>
  <c r="AE4275" i="70" s="1"/>
  <c r="AC4276" i="70"/>
  <c r="AD4276" i="70" l="1"/>
  <c r="AE4276" i="70" s="1"/>
  <c r="AC4277" i="70"/>
  <c r="AD4277" i="70" l="1"/>
  <c r="AE4277" i="70" s="1"/>
  <c r="AC4278" i="70"/>
  <c r="AD4278" i="70" l="1"/>
  <c r="AE4278" i="70" s="1"/>
  <c r="AC4279" i="70"/>
  <c r="AD4279" i="70" l="1"/>
  <c r="AE4279" i="70" s="1"/>
  <c r="AC4280" i="70"/>
  <c r="AD4280" i="70" l="1"/>
  <c r="AE4280" i="70" s="1"/>
  <c r="AC4281" i="70"/>
  <c r="AD4281" i="70" l="1"/>
  <c r="AE4281" i="70" s="1"/>
  <c r="AC4282" i="70"/>
  <c r="AD4282" i="70" l="1"/>
  <c r="AE4282" i="70" s="1"/>
  <c r="AC4283" i="70"/>
  <c r="AD4283" i="70" l="1"/>
  <c r="AE4283" i="70" s="1"/>
  <c r="AC4284" i="70"/>
  <c r="AD4284" i="70" l="1"/>
  <c r="AE4284" i="70" s="1"/>
  <c r="AC4285" i="70"/>
  <c r="AD4285" i="70" l="1"/>
  <c r="AE4285" i="70" s="1"/>
  <c r="AC4286" i="70"/>
  <c r="AD4286" i="70" l="1"/>
  <c r="AE4286" i="70" s="1"/>
  <c r="AC4287" i="70"/>
  <c r="AD4287" i="70" l="1"/>
  <c r="AE4287" i="70" s="1"/>
  <c r="AC4288" i="70"/>
  <c r="AD4288" i="70" l="1"/>
  <c r="AE4288" i="70" s="1"/>
  <c r="AC4289" i="70"/>
  <c r="AD4289" i="70" l="1"/>
  <c r="AE4289" i="70" s="1"/>
  <c r="AC4290" i="70"/>
  <c r="AD4290" i="70" l="1"/>
  <c r="AE4290" i="70" s="1"/>
  <c r="AC4291" i="70"/>
  <c r="AD4291" i="70" l="1"/>
  <c r="AE4291" i="70" s="1"/>
  <c r="AC4292" i="70"/>
  <c r="AD4292" i="70" l="1"/>
  <c r="AE4292" i="70" s="1"/>
  <c r="AC4293" i="70"/>
  <c r="AD4293" i="70" l="1"/>
  <c r="AE4293" i="70" s="1"/>
  <c r="AC4294" i="70"/>
  <c r="AD4294" i="70" l="1"/>
  <c r="AE4294" i="70" s="1"/>
  <c r="AC4295" i="70"/>
  <c r="AD4295" i="70" l="1"/>
  <c r="AE4295" i="70" s="1"/>
  <c r="AC4296" i="70"/>
  <c r="AD4296" i="70" l="1"/>
  <c r="AE4296" i="70" s="1"/>
  <c r="AC4297" i="70"/>
  <c r="AD4297" i="70" l="1"/>
  <c r="AE4297" i="70" s="1"/>
  <c r="AC4298" i="70"/>
  <c r="AD4298" i="70" l="1"/>
  <c r="AE4298" i="70" s="1"/>
  <c r="AC4299" i="70"/>
  <c r="AD4299" i="70" l="1"/>
  <c r="AE4299" i="70" s="1"/>
  <c r="AC4300" i="70"/>
  <c r="AD4300" i="70" l="1"/>
  <c r="AE4300" i="70" s="1"/>
  <c r="AC4301" i="70"/>
  <c r="AD4301" i="70" l="1"/>
  <c r="AE4301" i="70" s="1"/>
  <c r="AC4302" i="70"/>
  <c r="AD4302" i="70" l="1"/>
  <c r="AE4302" i="70" s="1"/>
  <c r="AC4303" i="70"/>
  <c r="AD4303" i="70" l="1"/>
  <c r="AE4303" i="70" s="1"/>
  <c r="AC4304" i="70"/>
  <c r="AD4304" i="70" l="1"/>
  <c r="AE4304" i="70" s="1"/>
  <c r="AC4305" i="70"/>
  <c r="AD4305" i="70" l="1"/>
  <c r="AE4305" i="70" s="1"/>
  <c r="AC4306" i="70"/>
  <c r="AD4306" i="70" l="1"/>
  <c r="AE4306" i="70" s="1"/>
  <c r="AC4307" i="70"/>
  <c r="AD4307" i="70" l="1"/>
  <c r="AE4307" i="70" s="1"/>
  <c r="AC4308" i="70"/>
  <c r="AD4308" i="70" l="1"/>
  <c r="AE4308" i="70" s="1"/>
  <c r="AC4309" i="70"/>
  <c r="AD4309" i="70" l="1"/>
  <c r="AE4309" i="70" s="1"/>
  <c r="AC4310" i="70"/>
  <c r="AD4310" i="70" l="1"/>
  <c r="AE4310" i="70" s="1"/>
  <c r="AC4311" i="70"/>
  <c r="AD4311" i="70" l="1"/>
  <c r="AE4311" i="70" s="1"/>
  <c r="AC4312" i="70"/>
  <c r="AD4312" i="70" l="1"/>
  <c r="AE4312" i="70" s="1"/>
  <c r="AC4313" i="70"/>
  <c r="AD4313" i="70" l="1"/>
  <c r="AE4313" i="70" s="1"/>
  <c r="AC4314" i="70"/>
  <c r="AD4314" i="70" l="1"/>
  <c r="AE4314" i="70" s="1"/>
  <c r="AC4315" i="70"/>
  <c r="AD4315" i="70" l="1"/>
  <c r="AE4315" i="70" s="1"/>
  <c r="AC4316" i="70"/>
  <c r="AD4316" i="70" l="1"/>
  <c r="AE4316" i="70" s="1"/>
  <c r="AC4317" i="70"/>
  <c r="AD4317" i="70" l="1"/>
  <c r="AE4317" i="70" s="1"/>
  <c r="AC4318" i="70"/>
  <c r="AD4318" i="70" l="1"/>
  <c r="AE4318" i="70" s="1"/>
  <c r="AC4319" i="70"/>
  <c r="AD4319" i="70" l="1"/>
  <c r="AE4319" i="70" s="1"/>
  <c r="AC4320" i="70"/>
  <c r="AD4320" i="70" l="1"/>
  <c r="AE4320" i="70" s="1"/>
  <c r="AC4321" i="70"/>
  <c r="AD4321" i="70" l="1"/>
  <c r="AE4321" i="70" s="1"/>
  <c r="AC4322" i="70"/>
  <c r="AD4322" i="70" l="1"/>
  <c r="AE4322" i="70" s="1"/>
  <c r="AC4323" i="70"/>
  <c r="AD4323" i="70" l="1"/>
  <c r="AE4323" i="70" s="1"/>
  <c r="AC4324" i="70"/>
  <c r="AD4324" i="70" l="1"/>
  <c r="AE4324" i="70" s="1"/>
  <c r="AC4325" i="70"/>
  <c r="AD4325" i="70" l="1"/>
  <c r="AE4325" i="70" s="1"/>
  <c r="AC4326" i="70"/>
  <c r="AD4326" i="70" l="1"/>
  <c r="AE4326" i="70" s="1"/>
  <c r="AC4327" i="70"/>
  <c r="AD4327" i="70" l="1"/>
  <c r="AE4327" i="70" s="1"/>
  <c r="AC4328" i="70"/>
  <c r="AD4328" i="70" l="1"/>
  <c r="AE4328" i="70" s="1"/>
  <c r="AC4329" i="70"/>
  <c r="AD4329" i="70" l="1"/>
  <c r="AE4329" i="70" s="1"/>
  <c r="AC4330" i="70"/>
  <c r="AD4330" i="70" l="1"/>
  <c r="AE4330" i="70" s="1"/>
  <c r="AC4331" i="70"/>
  <c r="AD4331" i="70" l="1"/>
  <c r="AE4331" i="70" s="1"/>
  <c r="AC4332" i="70"/>
  <c r="AD4332" i="70" l="1"/>
  <c r="AE4332" i="70" s="1"/>
  <c r="AC4333" i="70"/>
  <c r="AD4333" i="70" l="1"/>
  <c r="AE4333" i="70" s="1"/>
  <c r="AC4334" i="70"/>
  <c r="AD4334" i="70" l="1"/>
  <c r="AE4334" i="70" s="1"/>
  <c r="AC4335" i="70"/>
  <c r="AD4335" i="70" l="1"/>
  <c r="AE4335" i="70" s="1"/>
  <c r="AC4336" i="70"/>
  <c r="AD4336" i="70" l="1"/>
  <c r="AE4336" i="70" s="1"/>
  <c r="AC4337" i="70"/>
  <c r="AD4337" i="70" l="1"/>
  <c r="AE4337" i="70" s="1"/>
  <c r="AC4338" i="70"/>
  <c r="AD4338" i="70" l="1"/>
  <c r="AE4338" i="70" s="1"/>
  <c r="AC4339" i="70"/>
  <c r="AD4339" i="70" l="1"/>
  <c r="AE4339" i="70" s="1"/>
  <c r="AC4340" i="70"/>
  <c r="AD4340" i="70" l="1"/>
  <c r="AE4340" i="70" s="1"/>
  <c r="AC4341" i="70"/>
  <c r="AD4341" i="70" l="1"/>
  <c r="AE4341" i="70" s="1"/>
  <c r="AC4342" i="70"/>
  <c r="AD4342" i="70" l="1"/>
  <c r="AE4342" i="70" s="1"/>
  <c r="AC4343" i="70"/>
  <c r="AD4343" i="70" l="1"/>
  <c r="AE4343" i="70" s="1"/>
  <c r="AC4344" i="70"/>
  <c r="AD4344" i="70" l="1"/>
  <c r="AE4344" i="70" s="1"/>
  <c r="AC4345" i="70"/>
  <c r="AD4345" i="70" l="1"/>
  <c r="AE4345" i="70" s="1"/>
  <c r="AC4346" i="70"/>
  <c r="AD4346" i="70" l="1"/>
  <c r="AE4346" i="70" s="1"/>
  <c r="AC4347" i="70"/>
  <c r="AD4347" i="70" l="1"/>
  <c r="AE4347" i="70" s="1"/>
  <c r="AC4348" i="70"/>
  <c r="AD4348" i="70" l="1"/>
  <c r="AE4348" i="70" s="1"/>
  <c r="AC4349" i="70"/>
  <c r="AD4349" i="70" l="1"/>
  <c r="AE4349" i="70" s="1"/>
  <c r="AC4350" i="70"/>
  <c r="AD4350" i="70" l="1"/>
  <c r="AE4350" i="70" s="1"/>
  <c r="AC4351" i="70"/>
  <c r="AD4351" i="70" l="1"/>
  <c r="AE4351" i="70" s="1"/>
  <c r="AC4352" i="70"/>
  <c r="AD4352" i="70" l="1"/>
  <c r="AE4352" i="70" s="1"/>
  <c r="AC4353" i="70"/>
  <c r="AD4353" i="70" l="1"/>
  <c r="AE4353" i="70" s="1"/>
  <c r="AC4354" i="70"/>
  <c r="AD4354" i="70" l="1"/>
  <c r="AE4354" i="70" s="1"/>
  <c r="AC4355" i="70"/>
  <c r="AD4355" i="70" l="1"/>
  <c r="AE4355" i="70" s="1"/>
  <c r="AC4356" i="70"/>
  <c r="AD4356" i="70" l="1"/>
  <c r="AE4356" i="70" s="1"/>
  <c r="AC4357" i="70"/>
  <c r="AD4357" i="70" l="1"/>
  <c r="AE4357" i="70" s="1"/>
  <c r="AC4358" i="70"/>
  <c r="AD4358" i="70" l="1"/>
  <c r="AE4358" i="70" s="1"/>
  <c r="AC4359" i="70"/>
  <c r="AD4359" i="70" l="1"/>
  <c r="AE4359" i="70" s="1"/>
  <c r="AC4360" i="70"/>
  <c r="AD4360" i="70" l="1"/>
  <c r="AE4360" i="70" s="1"/>
  <c r="AC4361" i="70"/>
  <c r="AD4361" i="70" l="1"/>
  <c r="AE4361" i="70" s="1"/>
  <c r="AC4362" i="70"/>
  <c r="AD4362" i="70" l="1"/>
  <c r="AE4362" i="70" s="1"/>
  <c r="AC4363" i="70"/>
  <c r="AD4363" i="70" l="1"/>
  <c r="AE4363" i="70" s="1"/>
  <c r="AC4364" i="70"/>
  <c r="AD4364" i="70" l="1"/>
  <c r="AE4364" i="70" s="1"/>
  <c r="AC4365" i="70"/>
  <c r="AD4365" i="70" l="1"/>
  <c r="AE4365" i="70" s="1"/>
  <c r="AC4366" i="70"/>
  <c r="AD4366" i="70" l="1"/>
  <c r="AE4366" i="70" s="1"/>
  <c r="AC4367" i="70"/>
  <c r="AD4367" i="70" l="1"/>
  <c r="AE4367" i="70" s="1"/>
  <c r="AC4368" i="70"/>
  <c r="AD4368" i="70" l="1"/>
  <c r="AE4368" i="70" s="1"/>
  <c r="AC4369" i="70"/>
  <c r="AD4369" i="70" l="1"/>
  <c r="AE4369" i="70" s="1"/>
  <c r="AC4370" i="70"/>
  <c r="AD4370" i="70" l="1"/>
  <c r="AE4370" i="70" s="1"/>
  <c r="AC4371" i="70"/>
  <c r="AD4371" i="70" l="1"/>
  <c r="AE4371" i="70" s="1"/>
  <c r="AC4372" i="70"/>
  <c r="AD4372" i="70" l="1"/>
  <c r="AE4372" i="70" s="1"/>
  <c r="AC4373" i="70"/>
  <c r="AD4373" i="70" l="1"/>
  <c r="AE4373" i="70" s="1"/>
  <c r="AC4374" i="70"/>
  <c r="AD4374" i="70" l="1"/>
  <c r="AE4374" i="70" s="1"/>
  <c r="AC4375" i="70"/>
  <c r="AD4375" i="70" l="1"/>
  <c r="AE4375" i="70" s="1"/>
  <c r="AC4376" i="70"/>
  <c r="AD4376" i="70" l="1"/>
  <c r="AE4376" i="70" s="1"/>
  <c r="AC4377" i="70"/>
  <c r="AD4377" i="70" l="1"/>
  <c r="AE4377" i="70" s="1"/>
  <c r="AC4378" i="70"/>
  <c r="AD4378" i="70" l="1"/>
  <c r="AE4378" i="70" s="1"/>
  <c r="AC4379" i="70"/>
  <c r="AD4379" i="70" l="1"/>
  <c r="AE4379" i="70" s="1"/>
  <c r="AC4380" i="70"/>
  <c r="AD4380" i="70" l="1"/>
  <c r="AE4380" i="70" s="1"/>
  <c r="AC4381" i="70"/>
  <c r="AD4381" i="70" l="1"/>
  <c r="AE4381" i="70" s="1"/>
  <c r="AC4382" i="70"/>
  <c r="AD4382" i="70" l="1"/>
  <c r="AE4382" i="70" s="1"/>
  <c r="AC4383" i="70"/>
  <c r="AD4383" i="70" l="1"/>
  <c r="AE4383" i="70" s="1"/>
  <c r="AC4384" i="70"/>
  <c r="AD4384" i="70" l="1"/>
  <c r="AE4384" i="70" s="1"/>
  <c r="AC4385" i="70"/>
  <c r="AD4385" i="70" l="1"/>
  <c r="AE4385" i="70" s="1"/>
  <c r="AC4386" i="70"/>
  <c r="AD4386" i="70" l="1"/>
  <c r="AE4386" i="70" s="1"/>
  <c r="AC4387" i="70"/>
  <c r="AD4387" i="70" l="1"/>
  <c r="AE4387" i="70" s="1"/>
  <c r="AC4388" i="70"/>
  <c r="AD4388" i="70" l="1"/>
  <c r="AE4388" i="70" s="1"/>
  <c r="AC4389" i="70"/>
  <c r="AD4389" i="70" l="1"/>
  <c r="AE4389" i="70" s="1"/>
  <c r="AC4390" i="70"/>
  <c r="AD4390" i="70" l="1"/>
  <c r="AE4390" i="70" s="1"/>
  <c r="AC4391" i="70"/>
  <c r="AD4391" i="70" l="1"/>
  <c r="AE4391" i="70" s="1"/>
  <c r="AC4392" i="70"/>
  <c r="AD4392" i="70" l="1"/>
  <c r="AE4392" i="70" s="1"/>
  <c r="AC4393" i="70"/>
  <c r="AD4393" i="70" l="1"/>
  <c r="AE4393" i="70" s="1"/>
  <c r="AC4394" i="70"/>
  <c r="AD4394" i="70" l="1"/>
  <c r="AE4394" i="70" s="1"/>
  <c r="AC4395" i="70"/>
  <c r="AD4395" i="70" l="1"/>
  <c r="AE4395" i="70" s="1"/>
  <c r="AC4396" i="70"/>
  <c r="AD4396" i="70" l="1"/>
  <c r="AE4396" i="70" s="1"/>
  <c r="AC4397" i="70"/>
  <c r="AD4397" i="70" l="1"/>
  <c r="AE4397" i="70" s="1"/>
  <c r="AC4398" i="70"/>
  <c r="AD4398" i="70" l="1"/>
  <c r="AE4398" i="70" s="1"/>
  <c r="AC4399" i="70"/>
  <c r="AD4399" i="70" l="1"/>
  <c r="AE4399" i="70" s="1"/>
  <c r="AC4400" i="70"/>
  <c r="AD4400" i="70" l="1"/>
  <c r="AE4400" i="70" s="1"/>
  <c r="AC4401" i="70"/>
  <c r="AD4401" i="70" l="1"/>
  <c r="AE4401" i="70" s="1"/>
  <c r="AC4402" i="70"/>
  <c r="AD4402" i="70" l="1"/>
  <c r="AE4402" i="70" s="1"/>
  <c r="AC4403" i="70"/>
  <c r="AD4403" i="70" l="1"/>
  <c r="AE4403" i="70" s="1"/>
  <c r="AC4404" i="70"/>
  <c r="AD4404" i="70" l="1"/>
  <c r="AE4404" i="70" s="1"/>
  <c r="AC4405" i="70"/>
  <c r="AD4405" i="70" l="1"/>
  <c r="AE4405" i="70" s="1"/>
  <c r="AC4406" i="70"/>
  <c r="AD4406" i="70" l="1"/>
  <c r="AE4406" i="70" s="1"/>
  <c r="AC4407" i="70"/>
  <c r="AD4407" i="70" l="1"/>
  <c r="AE4407" i="70" s="1"/>
  <c r="AC4408" i="70"/>
  <c r="AD4408" i="70" l="1"/>
  <c r="AE4408" i="70" s="1"/>
  <c r="AC4409" i="70"/>
  <c r="AD4409" i="70" l="1"/>
  <c r="AE4409" i="70" s="1"/>
  <c r="AC4410" i="70"/>
  <c r="AD4410" i="70" l="1"/>
  <c r="AE4410" i="70" s="1"/>
  <c r="AC4411" i="70"/>
  <c r="AD4411" i="70" l="1"/>
  <c r="AE4411" i="70" s="1"/>
  <c r="AC4412" i="70"/>
  <c r="AD4412" i="70" l="1"/>
  <c r="AE4412" i="70" s="1"/>
  <c r="AC4413" i="70"/>
  <c r="AD4413" i="70" l="1"/>
  <c r="AE4413" i="70" s="1"/>
  <c r="AC4414" i="70"/>
  <c r="AD4414" i="70" l="1"/>
  <c r="AE4414" i="70" s="1"/>
  <c r="AC4415" i="70"/>
  <c r="AD4415" i="70" l="1"/>
  <c r="AE4415" i="70" s="1"/>
  <c r="AC4416" i="70"/>
  <c r="AD4416" i="70" l="1"/>
  <c r="AE4416" i="70" s="1"/>
  <c r="AC4417" i="70"/>
  <c r="AD4417" i="70" l="1"/>
  <c r="AE4417" i="70" s="1"/>
  <c r="AC4418" i="70"/>
  <c r="AD4418" i="70" l="1"/>
  <c r="AE4418" i="70" s="1"/>
  <c r="AC4419" i="70"/>
  <c r="AD4419" i="70" l="1"/>
  <c r="AE4419" i="70" s="1"/>
  <c r="AC4420" i="70"/>
  <c r="AD4420" i="70" l="1"/>
  <c r="AE4420" i="70" s="1"/>
  <c r="AC4421" i="70"/>
  <c r="AD4421" i="70" l="1"/>
  <c r="AE4421" i="70" s="1"/>
  <c r="AC4422" i="70"/>
  <c r="AD4422" i="70" l="1"/>
  <c r="AE4422" i="70" s="1"/>
  <c r="AC4423" i="70"/>
  <c r="AD4423" i="70" l="1"/>
  <c r="AE4423" i="70" s="1"/>
  <c r="AC4424" i="70"/>
  <c r="AD4424" i="70" l="1"/>
  <c r="AE4424" i="70" s="1"/>
  <c r="AC4425" i="70"/>
  <c r="AD4425" i="70" l="1"/>
  <c r="AE4425" i="70" s="1"/>
  <c r="AC4426" i="70"/>
  <c r="AD4426" i="70" l="1"/>
  <c r="AE4426" i="70" s="1"/>
  <c r="AC4427" i="70"/>
  <c r="AD4427" i="70" l="1"/>
  <c r="AE4427" i="70" s="1"/>
  <c r="AC4428" i="70"/>
  <c r="AD4428" i="70" l="1"/>
  <c r="AE4428" i="70" s="1"/>
  <c r="AC4429" i="70"/>
  <c r="AD4429" i="70" l="1"/>
  <c r="AE4429" i="70" s="1"/>
  <c r="AC4430" i="70"/>
  <c r="AD4430" i="70" l="1"/>
  <c r="AE4430" i="70" s="1"/>
  <c r="AC4431" i="70"/>
  <c r="AD4431" i="70" l="1"/>
  <c r="AE4431" i="70" s="1"/>
  <c r="AC4432" i="70"/>
  <c r="AD4432" i="70" l="1"/>
  <c r="AE4432" i="70" s="1"/>
  <c r="AC4433" i="70"/>
  <c r="AD4433" i="70" l="1"/>
  <c r="AE4433" i="70" s="1"/>
  <c r="AC4434" i="70"/>
  <c r="AD4434" i="70" l="1"/>
  <c r="AE4434" i="70" s="1"/>
  <c r="AC4435" i="70"/>
  <c r="AD4435" i="70" l="1"/>
  <c r="AE4435" i="70" s="1"/>
  <c r="AC4436" i="70"/>
  <c r="AD4436" i="70" l="1"/>
  <c r="AE4436" i="70" s="1"/>
  <c r="AC4437" i="70"/>
  <c r="AD4437" i="70" l="1"/>
  <c r="AE4437" i="70" s="1"/>
  <c r="AC4438" i="70"/>
  <c r="AD4438" i="70" l="1"/>
  <c r="AE4438" i="70" s="1"/>
  <c r="AC4439" i="70"/>
  <c r="AD4439" i="70" l="1"/>
  <c r="AE4439" i="70" s="1"/>
  <c r="AC4440" i="70"/>
  <c r="AD4440" i="70" l="1"/>
  <c r="AE4440" i="70" s="1"/>
  <c r="AC4441" i="70"/>
  <c r="AD4441" i="70" l="1"/>
  <c r="AE4441" i="70" s="1"/>
  <c r="AC4442" i="70"/>
  <c r="AD4442" i="70" l="1"/>
  <c r="AE4442" i="70" s="1"/>
  <c r="AC4443" i="70"/>
  <c r="AD4443" i="70" l="1"/>
  <c r="AE4443" i="70" s="1"/>
  <c r="AC4444" i="70"/>
  <c r="AD4444" i="70" l="1"/>
  <c r="AE4444" i="70" s="1"/>
  <c r="AC4445" i="70"/>
  <c r="AD4445" i="70" l="1"/>
  <c r="AE4445" i="70" s="1"/>
  <c r="AC4446" i="70"/>
  <c r="AD4446" i="70" l="1"/>
  <c r="AE4446" i="70" s="1"/>
  <c r="AC4447" i="70"/>
  <c r="AD4447" i="70" l="1"/>
  <c r="AE4447" i="70" s="1"/>
  <c r="AC4448" i="70"/>
  <c r="AD4448" i="70" l="1"/>
  <c r="AE4448" i="70" s="1"/>
  <c r="AC4449" i="70"/>
  <c r="AD4449" i="70" l="1"/>
  <c r="AE4449" i="70" s="1"/>
  <c r="AC4450" i="70"/>
  <c r="AD4450" i="70" l="1"/>
  <c r="AE4450" i="70" s="1"/>
  <c r="AC4451" i="70"/>
  <c r="AD4451" i="70" l="1"/>
  <c r="AE4451" i="70" s="1"/>
  <c r="AC4452" i="70"/>
  <c r="AD4452" i="70" l="1"/>
  <c r="AE4452" i="70" s="1"/>
  <c r="AC4453" i="70"/>
  <c r="AD4453" i="70" l="1"/>
  <c r="AE4453" i="70" s="1"/>
  <c r="AC4454" i="70"/>
  <c r="AD4454" i="70" l="1"/>
  <c r="AE4454" i="70" s="1"/>
  <c r="AC4455" i="70"/>
  <c r="AD4455" i="70" l="1"/>
  <c r="AE4455" i="70" s="1"/>
  <c r="AC4456" i="70"/>
  <c r="AD4456" i="70" l="1"/>
  <c r="AE4456" i="70" s="1"/>
  <c r="AC4457" i="70"/>
  <c r="AD4457" i="70" l="1"/>
  <c r="AE4457" i="70" s="1"/>
  <c r="AC4458" i="70"/>
  <c r="AD4458" i="70" l="1"/>
  <c r="AE4458" i="70" s="1"/>
  <c r="AC4459" i="70"/>
  <c r="AD4459" i="70" l="1"/>
  <c r="AE4459" i="70" s="1"/>
  <c r="AC4460" i="70"/>
  <c r="AD4460" i="70" l="1"/>
  <c r="AE4460" i="70" s="1"/>
  <c r="AC4461" i="70"/>
  <c r="AD4461" i="70" l="1"/>
  <c r="AE4461" i="70" s="1"/>
  <c r="AC4462" i="70"/>
  <c r="AD4462" i="70" l="1"/>
  <c r="AE4462" i="70" s="1"/>
  <c r="AC4463" i="70"/>
  <c r="AD4463" i="70" l="1"/>
  <c r="AE4463" i="70" s="1"/>
  <c r="AC4464" i="70"/>
  <c r="AD4464" i="70" l="1"/>
  <c r="AE4464" i="70" s="1"/>
  <c r="AC4465" i="70"/>
  <c r="AD4465" i="70" l="1"/>
  <c r="AE4465" i="70" s="1"/>
  <c r="AC4466" i="70"/>
  <c r="AD4466" i="70" l="1"/>
  <c r="AE4466" i="70" s="1"/>
  <c r="AC4467" i="70"/>
  <c r="AD4467" i="70" l="1"/>
  <c r="AE4467" i="70" s="1"/>
  <c r="AC4468" i="70"/>
  <c r="AD4468" i="70" l="1"/>
  <c r="AE4468" i="70" s="1"/>
  <c r="AC4469" i="70"/>
  <c r="AD4469" i="70" l="1"/>
  <c r="AE4469" i="70" s="1"/>
  <c r="AC4470" i="70"/>
  <c r="AD4470" i="70" l="1"/>
  <c r="AE4470" i="70" s="1"/>
  <c r="AC4471" i="70"/>
  <c r="AD4471" i="70" l="1"/>
  <c r="AE4471" i="70" s="1"/>
  <c r="AC4472" i="70"/>
  <c r="AD4472" i="70" l="1"/>
  <c r="AE4472" i="70" s="1"/>
  <c r="AC4473" i="70"/>
  <c r="AD4473" i="70" l="1"/>
  <c r="AE4473" i="70" s="1"/>
  <c r="AC4474" i="70"/>
  <c r="AD4474" i="70" l="1"/>
  <c r="AE4474" i="70" s="1"/>
  <c r="AC4475" i="70"/>
  <c r="AD4475" i="70" l="1"/>
  <c r="AE4475" i="70" s="1"/>
  <c r="AC4476" i="70"/>
  <c r="AD4476" i="70" l="1"/>
  <c r="AE4476" i="70" s="1"/>
  <c r="AC4477" i="70"/>
  <c r="AD4477" i="70" l="1"/>
  <c r="AE4477" i="70" s="1"/>
  <c r="AC4478" i="70"/>
  <c r="AD4478" i="70" l="1"/>
  <c r="AE4478" i="70" s="1"/>
  <c r="AC4479" i="70"/>
  <c r="AD4479" i="70" l="1"/>
  <c r="AE4479" i="70" s="1"/>
  <c r="AC4480" i="70"/>
  <c r="AD4480" i="70" l="1"/>
  <c r="AE4480" i="70" s="1"/>
  <c r="AC4481" i="70"/>
  <c r="AD4481" i="70" l="1"/>
  <c r="AE4481" i="70" s="1"/>
  <c r="AC4482" i="70"/>
  <c r="AD4482" i="70" l="1"/>
  <c r="AE4482" i="70" s="1"/>
  <c r="AC4483" i="70"/>
  <c r="AD4483" i="70" l="1"/>
  <c r="AE4483" i="70" s="1"/>
  <c r="AC4484" i="70"/>
  <c r="AD4484" i="70" l="1"/>
  <c r="AE4484" i="70" s="1"/>
  <c r="AC4485" i="70"/>
  <c r="AD4485" i="70" l="1"/>
  <c r="AE4485" i="70" s="1"/>
  <c r="AC4486" i="70"/>
  <c r="AD4486" i="70" l="1"/>
  <c r="AE4486" i="70" s="1"/>
  <c r="AC4487" i="70"/>
  <c r="AD4487" i="70" l="1"/>
  <c r="AE4487" i="70" s="1"/>
  <c r="AC4488" i="70"/>
  <c r="AD4488" i="70" l="1"/>
  <c r="AE4488" i="70" s="1"/>
  <c r="AC4489" i="70"/>
  <c r="AD4489" i="70" l="1"/>
  <c r="AE4489" i="70" s="1"/>
  <c r="AC4490" i="70"/>
  <c r="AD4490" i="70" l="1"/>
  <c r="AE4490" i="70" s="1"/>
  <c r="AC4491" i="70"/>
  <c r="AD4491" i="70" l="1"/>
  <c r="AE4491" i="70" s="1"/>
  <c r="AC4492" i="70"/>
  <c r="AD4492" i="70" l="1"/>
  <c r="AE4492" i="70" s="1"/>
  <c r="AC4493" i="70"/>
  <c r="AD4493" i="70" l="1"/>
  <c r="AE4493" i="70" s="1"/>
  <c r="AC4494" i="70"/>
  <c r="AD4494" i="70" l="1"/>
  <c r="AE4494" i="70" s="1"/>
  <c r="AC4495" i="70"/>
  <c r="AD4495" i="70" l="1"/>
  <c r="AE4495" i="70" s="1"/>
  <c r="AC4496" i="70"/>
  <c r="AD4496" i="70" l="1"/>
  <c r="AE4496" i="70" s="1"/>
  <c r="AC4497" i="70"/>
  <c r="AD4497" i="70" l="1"/>
  <c r="AE4497" i="70" s="1"/>
  <c r="AC4498" i="70"/>
  <c r="AD4498" i="70" l="1"/>
  <c r="AE4498" i="70" s="1"/>
  <c r="AC4499" i="70"/>
  <c r="AD4499" i="70" l="1"/>
  <c r="AE4499" i="70" s="1"/>
  <c r="AC4500" i="70"/>
  <c r="AD4500" i="70" l="1"/>
  <c r="AE4500" i="70" s="1"/>
  <c r="AC4501" i="70"/>
  <c r="AD4501" i="70" l="1"/>
  <c r="AE4501" i="70" s="1"/>
  <c r="AC4502" i="70"/>
  <c r="AD4502" i="70" l="1"/>
  <c r="AE4502" i="70" s="1"/>
  <c r="AC4503" i="70"/>
  <c r="AD4503" i="70" l="1"/>
  <c r="AE4503" i="70" s="1"/>
  <c r="AC4504" i="70"/>
  <c r="AD4504" i="70" l="1"/>
  <c r="AE4504" i="70" s="1"/>
  <c r="AC4505" i="70"/>
  <c r="AD4505" i="70" l="1"/>
  <c r="AE4505" i="70" s="1"/>
  <c r="AC4506" i="70"/>
  <c r="AD4506" i="70" l="1"/>
  <c r="AE4506" i="70" s="1"/>
  <c r="AC4507" i="70"/>
  <c r="AD4507" i="70" l="1"/>
  <c r="AE4507" i="70" s="1"/>
  <c r="AC4508" i="70"/>
  <c r="AD4508" i="70" l="1"/>
  <c r="AE4508" i="70" s="1"/>
  <c r="AC4509" i="70"/>
  <c r="AD4509" i="70" l="1"/>
  <c r="AE4509" i="70" s="1"/>
  <c r="AC4510" i="70"/>
  <c r="AD4510" i="70" l="1"/>
  <c r="AE4510" i="70" s="1"/>
  <c r="AC4511" i="70"/>
  <c r="AD4511" i="70" l="1"/>
  <c r="AE4511" i="70" s="1"/>
  <c r="AC4512" i="70"/>
  <c r="AD4512" i="70" l="1"/>
  <c r="AE4512" i="70" s="1"/>
  <c r="AC4513" i="70"/>
  <c r="AD4513" i="70" l="1"/>
  <c r="AE4513" i="70" s="1"/>
  <c r="AC4514" i="70"/>
  <c r="AD4514" i="70" l="1"/>
  <c r="AE4514" i="70" s="1"/>
  <c r="AC4515" i="70"/>
  <c r="AD4515" i="70" l="1"/>
  <c r="AE4515" i="70" s="1"/>
  <c r="AC4516" i="70"/>
  <c r="AD4516" i="70" l="1"/>
  <c r="AE4516" i="70" s="1"/>
  <c r="AC4517" i="70"/>
  <c r="AD4517" i="70" l="1"/>
  <c r="AE4517" i="70" s="1"/>
  <c r="AC4518" i="70"/>
  <c r="AD4518" i="70" l="1"/>
  <c r="AE4518" i="70" s="1"/>
  <c r="AC4519" i="70"/>
  <c r="AD4519" i="70" l="1"/>
  <c r="AE4519" i="70" s="1"/>
  <c r="AC4520" i="70"/>
  <c r="AD4520" i="70" l="1"/>
  <c r="AE4520" i="70" s="1"/>
  <c r="AC4521" i="70"/>
  <c r="AD4521" i="70" l="1"/>
  <c r="AE4521" i="70" s="1"/>
  <c r="AC4522" i="70"/>
  <c r="AD4522" i="70" l="1"/>
  <c r="AE4522" i="70" s="1"/>
  <c r="AC4523" i="70"/>
  <c r="AD4523" i="70" l="1"/>
  <c r="AE4523" i="70" s="1"/>
  <c r="AC4524" i="70"/>
  <c r="AD4524" i="70" l="1"/>
  <c r="AE4524" i="70" s="1"/>
  <c r="AC4525" i="70"/>
  <c r="AD4525" i="70" l="1"/>
  <c r="AE4525" i="70" s="1"/>
  <c r="AC4526" i="70"/>
  <c r="AD4526" i="70" l="1"/>
  <c r="AE4526" i="70" s="1"/>
  <c r="AC4527" i="70"/>
  <c r="AD4527" i="70" l="1"/>
  <c r="AE4527" i="70" s="1"/>
  <c r="AC4528" i="70"/>
  <c r="AD4528" i="70" l="1"/>
  <c r="AE4528" i="70" s="1"/>
  <c r="AC4529" i="70"/>
  <c r="AD4529" i="70" l="1"/>
  <c r="AE4529" i="70" s="1"/>
  <c r="AC4530" i="70"/>
  <c r="AD4530" i="70" l="1"/>
  <c r="AE4530" i="70" s="1"/>
  <c r="AC4531" i="70"/>
  <c r="AD4531" i="70" l="1"/>
  <c r="AE4531" i="70" s="1"/>
  <c r="AC4532" i="70"/>
  <c r="AD4532" i="70" l="1"/>
  <c r="AE4532" i="70" s="1"/>
  <c r="AC4533" i="70"/>
  <c r="AD4533" i="70" l="1"/>
  <c r="AE4533" i="70" s="1"/>
  <c r="AC4534" i="70"/>
  <c r="AD4534" i="70" l="1"/>
  <c r="AE4534" i="70" s="1"/>
  <c r="AC4535" i="70"/>
  <c r="AD4535" i="70" l="1"/>
  <c r="AE4535" i="70" s="1"/>
  <c r="AC4536" i="70"/>
  <c r="AD4536" i="70" l="1"/>
  <c r="AE4536" i="70" s="1"/>
  <c r="AC4537" i="70"/>
  <c r="AD4537" i="70" l="1"/>
  <c r="AE4537" i="70" s="1"/>
  <c r="AC4538" i="70"/>
  <c r="AD4538" i="70" l="1"/>
  <c r="AE4538" i="70" s="1"/>
  <c r="AC4539" i="70"/>
  <c r="AD4539" i="70" l="1"/>
  <c r="AE4539" i="70" s="1"/>
  <c r="AC4540" i="70"/>
  <c r="AD4540" i="70" l="1"/>
  <c r="AE4540" i="70" s="1"/>
  <c r="AC4541" i="70"/>
  <c r="AD4541" i="70" l="1"/>
  <c r="AE4541" i="70" s="1"/>
  <c r="AC4542" i="70"/>
  <c r="AD4542" i="70" l="1"/>
  <c r="AE4542" i="70" s="1"/>
  <c r="AC4543" i="70"/>
  <c r="AD4543" i="70" l="1"/>
  <c r="AE4543" i="70" s="1"/>
  <c r="AC4544" i="70"/>
  <c r="AD4544" i="70" l="1"/>
  <c r="AE4544" i="70" s="1"/>
  <c r="AC4545" i="70"/>
  <c r="AD4545" i="70" l="1"/>
  <c r="AE4545" i="70" s="1"/>
  <c r="AC4546" i="70"/>
  <c r="AD4546" i="70" l="1"/>
  <c r="AE4546" i="70" s="1"/>
  <c r="AC4547" i="70"/>
  <c r="AD4547" i="70" l="1"/>
  <c r="AE4547" i="70" s="1"/>
  <c r="AC4548" i="70"/>
  <c r="AD4548" i="70" l="1"/>
  <c r="AE4548" i="70" s="1"/>
  <c r="AC4549" i="70"/>
  <c r="AD4549" i="70" l="1"/>
  <c r="AE4549" i="70" s="1"/>
  <c r="AC4550" i="70"/>
  <c r="AD4550" i="70" l="1"/>
  <c r="AE4550" i="70" s="1"/>
  <c r="AC4551" i="70"/>
  <c r="AD4551" i="70" l="1"/>
  <c r="AE4551" i="70" s="1"/>
  <c r="AC4552" i="70"/>
  <c r="AD4552" i="70" l="1"/>
  <c r="AE4552" i="70" s="1"/>
  <c r="AC4553" i="70"/>
  <c r="AD4553" i="70" l="1"/>
  <c r="AE4553" i="70" s="1"/>
  <c r="AC4554" i="70"/>
  <c r="AD4554" i="70" l="1"/>
  <c r="AE4554" i="70" s="1"/>
  <c r="AC4555" i="70"/>
  <c r="AD4555" i="70" l="1"/>
  <c r="AE4555" i="70" s="1"/>
  <c r="AC4556" i="70"/>
  <c r="AD4556" i="70" l="1"/>
  <c r="AE4556" i="70" s="1"/>
  <c r="AC4557" i="70"/>
  <c r="AD4557" i="70" l="1"/>
  <c r="AE4557" i="70" s="1"/>
  <c r="AC4558" i="70"/>
  <c r="AD4558" i="70" l="1"/>
  <c r="AE4558" i="70" s="1"/>
  <c r="AC4559" i="70"/>
  <c r="AD4559" i="70" l="1"/>
  <c r="AE4559" i="70" s="1"/>
  <c r="AC4560" i="70"/>
  <c r="AD4560" i="70" l="1"/>
  <c r="AE4560" i="70" s="1"/>
  <c r="AC4561" i="70"/>
  <c r="AD4561" i="70" l="1"/>
  <c r="AE4561" i="70" s="1"/>
  <c r="AC4562" i="70"/>
  <c r="AD4562" i="70" l="1"/>
  <c r="AE4562" i="70" s="1"/>
  <c r="AC4563" i="70"/>
  <c r="AD4563" i="70" l="1"/>
  <c r="AE4563" i="70" s="1"/>
  <c r="AC4564" i="70"/>
  <c r="AD4564" i="70" l="1"/>
  <c r="AE4564" i="70" s="1"/>
  <c r="AC4565" i="70"/>
  <c r="AD4565" i="70" l="1"/>
  <c r="AE4565" i="70" s="1"/>
  <c r="AC4566" i="70"/>
  <c r="AD4566" i="70" l="1"/>
  <c r="AE4566" i="70" s="1"/>
  <c r="AC4567" i="70"/>
  <c r="AD4567" i="70" l="1"/>
  <c r="AE4567" i="70" s="1"/>
  <c r="AC4568" i="70"/>
  <c r="AD4568" i="70" l="1"/>
  <c r="AE4568" i="70" s="1"/>
  <c r="AC4569" i="70"/>
  <c r="AD4569" i="70" l="1"/>
  <c r="AE4569" i="70" s="1"/>
  <c r="AC4570" i="70"/>
  <c r="AD4570" i="70" l="1"/>
  <c r="AE4570" i="70" s="1"/>
  <c r="AC4571" i="70"/>
  <c r="AD4571" i="70" l="1"/>
  <c r="AE4571" i="70" s="1"/>
  <c r="AC4572" i="70"/>
  <c r="AD4572" i="70" l="1"/>
  <c r="AE4572" i="70" s="1"/>
  <c r="AC4573" i="70"/>
  <c r="AD4573" i="70" l="1"/>
  <c r="AE4573" i="70" s="1"/>
  <c r="AC4574" i="70"/>
  <c r="AD4574" i="70" l="1"/>
  <c r="AE4574" i="70" s="1"/>
  <c r="AC4575" i="70"/>
  <c r="AD4575" i="70" l="1"/>
  <c r="AE4575" i="70" s="1"/>
  <c r="AC4576" i="70"/>
  <c r="AD4576" i="70" l="1"/>
  <c r="AE4576" i="70" s="1"/>
  <c r="AC4577" i="70"/>
  <c r="AD4577" i="70" l="1"/>
  <c r="AE4577" i="70" s="1"/>
  <c r="AC4578" i="70"/>
  <c r="AD4578" i="70" l="1"/>
  <c r="AE4578" i="70" s="1"/>
  <c r="AC4579" i="70"/>
  <c r="AD4579" i="70" l="1"/>
  <c r="AE4579" i="70" s="1"/>
  <c r="AC4580" i="70"/>
  <c r="AD4580" i="70" l="1"/>
  <c r="AE4580" i="70" s="1"/>
  <c r="AC4581" i="70"/>
  <c r="AD4581" i="70" l="1"/>
  <c r="AE4581" i="70" s="1"/>
  <c r="AC4582" i="70"/>
  <c r="AD4582" i="70" l="1"/>
  <c r="AE4582" i="70" s="1"/>
  <c r="AC4583" i="70"/>
  <c r="AD4583" i="70" l="1"/>
  <c r="AE4583" i="70" s="1"/>
  <c r="AC4584" i="70"/>
  <c r="AD4584" i="70" l="1"/>
  <c r="AE4584" i="70" s="1"/>
  <c r="AC4585" i="70"/>
  <c r="AD4585" i="70" l="1"/>
  <c r="AE4585" i="70" s="1"/>
  <c r="AC4586" i="70"/>
  <c r="AD4586" i="70" l="1"/>
  <c r="AE4586" i="70" s="1"/>
  <c r="AC4587" i="70"/>
  <c r="AD4587" i="70" l="1"/>
  <c r="AE4587" i="70" s="1"/>
  <c r="AC4588" i="70"/>
  <c r="AD4588" i="70" l="1"/>
  <c r="AE4588" i="70" s="1"/>
  <c r="AC4589" i="70"/>
  <c r="AD4589" i="70" l="1"/>
  <c r="AE4589" i="70" s="1"/>
  <c r="AC4590" i="70"/>
  <c r="AD4590" i="70" l="1"/>
  <c r="AE4590" i="70" s="1"/>
  <c r="AC4591" i="70"/>
  <c r="AD4591" i="70" l="1"/>
  <c r="AE4591" i="70" s="1"/>
  <c r="AC4592" i="70"/>
  <c r="AD4592" i="70" l="1"/>
  <c r="AE4592" i="70" s="1"/>
  <c r="AC4593" i="70"/>
  <c r="AD4593" i="70" l="1"/>
  <c r="AE4593" i="70" s="1"/>
  <c r="AC4594" i="70"/>
  <c r="AD4594" i="70" l="1"/>
  <c r="AE4594" i="70" s="1"/>
  <c r="AC4595" i="70"/>
  <c r="AD4595" i="70" l="1"/>
  <c r="AE4595" i="70" s="1"/>
  <c r="AC4596" i="70"/>
  <c r="AD4596" i="70" l="1"/>
  <c r="AE4596" i="70" s="1"/>
  <c r="AC4597" i="70"/>
  <c r="AD4597" i="70" l="1"/>
  <c r="AE4597" i="70" s="1"/>
  <c r="AC4598" i="70"/>
  <c r="AD4598" i="70" l="1"/>
  <c r="AE4598" i="70" s="1"/>
  <c r="AC4599" i="70"/>
  <c r="AD4599" i="70" l="1"/>
  <c r="AE4599" i="70" s="1"/>
  <c r="AC4600" i="70"/>
  <c r="AD4600" i="70" l="1"/>
  <c r="AE4600" i="70" s="1"/>
  <c r="AC4601" i="70"/>
  <c r="AD4601" i="70" l="1"/>
  <c r="AE4601" i="70" s="1"/>
  <c r="AC4602" i="70"/>
  <c r="AD4602" i="70" l="1"/>
  <c r="AE4602" i="70" s="1"/>
  <c r="AC4603" i="70"/>
  <c r="AD4603" i="70" l="1"/>
  <c r="AE4603" i="70" s="1"/>
  <c r="AC4604" i="70"/>
  <c r="AD4604" i="70" l="1"/>
  <c r="AE4604" i="70" s="1"/>
  <c r="AC4605" i="70"/>
  <c r="AD4605" i="70" l="1"/>
  <c r="AE4605" i="70" s="1"/>
  <c r="AC4606" i="70"/>
  <c r="AD4606" i="70" l="1"/>
  <c r="AE4606" i="70" s="1"/>
  <c r="AC4607" i="70"/>
  <c r="AD4607" i="70" l="1"/>
  <c r="AE4607" i="70" s="1"/>
  <c r="AC4608" i="70"/>
  <c r="AD4608" i="70" l="1"/>
  <c r="AE4608" i="70" s="1"/>
  <c r="AC4609" i="70"/>
  <c r="AD4609" i="70" l="1"/>
  <c r="AE4609" i="70" s="1"/>
  <c r="AC4610" i="70"/>
  <c r="AD4610" i="70" l="1"/>
  <c r="AE4610" i="70" s="1"/>
  <c r="AC4611" i="70"/>
  <c r="AD4611" i="70" l="1"/>
  <c r="AE4611" i="70" s="1"/>
  <c r="AC4612" i="70"/>
  <c r="AD4612" i="70" l="1"/>
  <c r="AE4612" i="70" s="1"/>
  <c r="AC4613" i="70"/>
  <c r="AD4613" i="70" l="1"/>
  <c r="AE4613" i="70" s="1"/>
  <c r="AC4614" i="70"/>
  <c r="AD4614" i="70" l="1"/>
  <c r="AE4614" i="70" s="1"/>
  <c r="AC4615" i="70"/>
  <c r="AD4615" i="70" l="1"/>
  <c r="AE4615" i="70" s="1"/>
  <c r="AC4616" i="70"/>
  <c r="AD4616" i="70" l="1"/>
  <c r="AE4616" i="70" s="1"/>
  <c r="AC4617" i="70"/>
  <c r="AD4617" i="70" l="1"/>
  <c r="AE4617" i="70" s="1"/>
  <c r="AC4618" i="70"/>
  <c r="AD4618" i="70" l="1"/>
  <c r="AE4618" i="70" s="1"/>
  <c r="AC4619" i="70"/>
  <c r="AD4619" i="70" l="1"/>
  <c r="AE4619" i="70" s="1"/>
  <c r="AC4620" i="70"/>
  <c r="AD4620" i="70" l="1"/>
  <c r="AE4620" i="70" s="1"/>
  <c r="AC4621" i="70"/>
  <c r="AD4621" i="70" l="1"/>
  <c r="AE4621" i="70" s="1"/>
  <c r="AC4622" i="70"/>
  <c r="AD4622" i="70" l="1"/>
  <c r="AE4622" i="70" s="1"/>
  <c r="AC4623" i="70"/>
  <c r="AD4623" i="70" l="1"/>
  <c r="AE4623" i="70" s="1"/>
  <c r="AC4624" i="70"/>
  <c r="AD4624" i="70" l="1"/>
  <c r="AE4624" i="70" s="1"/>
  <c r="AC4625" i="70"/>
  <c r="AD4625" i="70" l="1"/>
  <c r="AE4625" i="70" s="1"/>
  <c r="AC4626" i="70"/>
  <c r="AD4626" i="70" l="1"/>
  <c r="AE4626" i="70" s="1"/>
  <c r="AC4627" i="70"/>
  <c r="AD4627" i="70" l="1"/>
  <c r="AE4627" i="70" s="1"/>
  <c r="AC4628" i="70"/>
  <c r="AD4628" i="70" l="1"/>
  <c r="AE4628" i="70" s="1"/>
  <c r="AC4629" i="70"/>
  <c r="AD4629" i="70" l="1"/>
  <c r="AE4629" i="70" s="1"/>
  <c r="AC4630" i="70"/>
  <c r="AD4630" i="70" l="1"/>
  <c r="AE4630" i="70" s="1"/>
  <c r="AC4631" i="70"/>
  <c r="AD4631" i="70" l="1"/>
  <c r="AE4631" i="70" s="1"/>
  <c r="AC4632" i="70"/>
  <c r="AD4632" i="70" l="1"/>
  <c r="AE4632" i="70" s="1"/>
  <c r="AC4633" i="70"/>
  <c r="AD4633" i="70" l="1"/>
  <c r="AE4633" i="70" s="1"/>
  <c r="AC4634" i="70"/>
  <c r="AD4634" i="70" l="1"/>
  <c r="AE4634" i="70" s="1"/>
  <c r="AC4635" i="70"/>
  <c r="AD4635" i="70" l="1"/>
  <c r="AE4635" i="70" s="1"/>
  <c r="AC4636" i="70"/>
  <c r="AD4636" i="70" l="1"/>
  <c r="AE4636" i="70" s="1"/>
  <c r="AC4637" i="70"/>
  <c r="AD4637" i="70" l="1"/>
  <c r="AE4637" i="70" s="1"/>
  <c r="AC4638" i="70"/>
  <c r="AD4638" i="70" l="1"/>
  <c r="AE4638" i="70" s="1"/>
  <c r="AC4639" i="70"/>
  <c r="AD4639" i="70" l="1"/>
  <c r="AE4639" i="70" s="1"/>
  <c r="AC4640" i="70"/>
  <c r="AD4640" i="70" l="1"/>
  <c r="AE4640" i="70" s="1"/>
  <c r="AC4641" i="70"/>
  <c r="AD4641" i="70" l="1"/>
  <c r="AE4641" i="70" s="1"/>
  <c r="AC4642" i="70"/>
  <c r="AD4642" i="70" l="1"/>
  <c r="AE4642" i="70" s="1"/>
  <c r="AC4643" i="70"/>
  <c r="AD4643" i="70" l="1"/>
  <c r="AE4643" i="70" s="1"/>
  <c r="AC4644" i="70"/>
  <c r="AD4644" i="70" l="1"/>
  <c r="AE4644" i="70" s="1"/>
  <c r="AC4645" i="70"/>
  <c r="AD4645" i="70" l="1"/>
  <c r="AE4645" i="70" s="1"/>
  <c r="AC4646" i="70"/>
  <c r="AD4646" i="70" l="1"/>
  <c r="AE4646" i="70" s="1"/>
  <c r="AC4647" i="70"/>
  <c r="AD4647" i="70" l="1"/>
  <c r="AE4647" i="70" s="1"/>
  <c r="AC4648" i="70"/>
  <c r="AD4648" i="70" l="1"/>
  <c r="AE4648" i="70" s="1"/>
  <c r="AC4649" i="70"/>
  <c r="AD4649" i="70" l="1"/>
  <c r="AE4649" i="70" s="1"/>
  <c r="AC4650" i="70"/>
  <c r="AD4650" i="70" l="1"/>
  <c r="AE4650" i="70" s="1"/>
  <c r="AC4651" i="70"/>
  <c r="AD4651" i="70" l="1"/>
  <c r="AE4651" i="70" s="1"/>
  <c r="AC4652" i="70"/>
  <c r="AD4652" i="70" l="1"/>
  <c r="AE4652" i="70" s="1"/>
  <c r="AC4653" i="70"/>
  <c r="AD4653" i="70" l="1"/>
  <c r="AE4653" i="70" s="1"/>
  <c r="AC4654" i="70"/>
  <c r="AD4654" i="70" l="1"/>
  <c r="AE4654" i="70" s="1"/>
  <c r="AC4655" i="70"/>
  <c r="AD4655" i="70" l="1"/>
  <c r="AE4655" i="70" s="1"/>
  <c r="AC4656" i="70"/>
  <c r="AD4656" i="70" l="1"/>
  <c r="AE4656" i="70" s="1"/>
  <c r="AC4657" i="70"/>
  <c r="AD4657" i="70" l="1"/>
  <c r="AE4657" i="70" s="1"/>
  <c r="AC4658" i="70"/>
  <c r="AD4658" i="70" l="1"/>
  <c r="AE4658" i="70" s="1"/>
  <c r="AC4659" i="70"/>
  <c r="AD4659" i="70" l="1"/>
  <c r="AE4659" i="70" s="1"/>
  <c r="AC4660" i="70"/>
  <c r="AD4660" i="70" l="1"/>
  <c r="AE4660" i="70" s="1"/>
  <c r="AC4661" i="70"/>
  <c r="AD4661" i="70" l="1"/>
  <c r="AE4661" i="70" s="1"/>
  <c r="AC4662" i="70"/>
  <c r="AD4662" i="70" l="1"/>
  <c r="AE4662" i="70" s="1"/>
  <c r="AC4663" i="70"/>
  <c r="AD4663" i="70" l="1"/>
  <c r="AE4663" i="70" s="1"/>
  <c r="AC4664" i="70"/>
  <c r="AD4664" i="70" l="1"/>
  <c r="AE4664" i="70" s="1"/>
  <c r="AC4665" i="70"/>
  <c r="AD4665" i="70" l="1"/>
  <c r="AE4665" i="70" s="1"/>
  <c r="AC4666" i="70"/>
  <c r="AD4666" i="70" l="1"/>
  <c r="AE4666" i="70" s="1"/>
  <c r="AC4667" i="70"/>
  <c r="AD4667" i="70" l="1"/>
  <c r="AE4667" i="70" s="1"/>
  <c r="AC4668" i="70"/>
  <c r="AD4668" i="70" l="1"/>
  <c r="AE4668" i="70" s="1"/>
  <c r="AC4669" i="70"/>
  <c r="AD4669" i="70" l="1"/>
  <c r="AE4669" i="70" s="1"/>
  <c r="AC4670" i="70"/>
  <c r="AD4670" i="70" l="1"/>
  <c r="AE4670" i="70" s="1"/>
  <c r="AC4671" i="70"/>
  <c r="AD4671" i="70" l="1"/>
  <c r="AE4671" i="70" s="1"/>
  <c r="AC4672" i="70"/>
  <c r="AD4672" i="70" l="1"/>
  <c r="AE4672" i="70" s="1"/>
  <c r="AC4673" i="70"/>
  <c r="AD4673" i="70" l="1"/>
  <c r="AE4673" i="70" s="1"/>
  <c r="AC4674" i="70"/>
  <c r="AD4674" i="70" l="1"/>
  <c r="AE4674" i="70" s="1"/>
  <c r="AC4675" i="70"/>
  <c r="AD4675" i="70" l="1"/>
  <c r="AE4675" i="70" s="1"/>
  <c r="AC4676" i="70"/>
  <c r="AD4676" i="70" l="1"/>
  <c r="AE4676" i="70" s="1"/>
  <c r="AC4677" i="70"/>
  <c r="AD4677" i="70" l="1"/>
  <c r="AE4677" i="70" s="1"/>
  <c r="AC4678" i="70"/>
  <c r="AD4678" i="70" l="1"/>
  <c r="AE4678" i="70" s="1"/>
  <c r="AC4679" i="70"/>
  <c r="AD4679" i="70" l="1"/>
  <c r="AE4679" i="70" s="1"/>
  <c r="AC4680" i="70"/>
  <c r="AD4680" i="70" l="1"/>
  <c r="AE4680" i="70" s="1"/>
  <c r="AC4681" i="70"/>
  <c r="AD4681" i="70" l="1"/>
  <c r="AE4681" i="70" s="1"/>
  <c r="AC4682" i="70"/>
  <c r="AD4682" i="70" l="1"/>
  <c r="AE4682" i="70" s="1"/>
  <c r="AC4683" i="70"/>
  <c r="AD4683" i="70" l="1"/>
  <c r="AE4683" i="70" s="1"/>
  <c r="AC4684" i="70"/>
  <c r="AD4684" i="70" l="1"/>
  <c r="AE4684" i="70" s="1"/>
  <c r="AC4685" i="70"/>
  <c r="AD4685" i="70" l="1"/>
  <c r="AE4685" i="70" s="1"/>
  <c r="AC4686" i="70"/>
  <c r="AD4686" i="70" l="1"/>
  <c r="AE4686" i="70" s="1"/>
  <c r="AC4687" i="70"/>
  <c r="AD4687" i="70" l="1"/>
  <c r="AE4687" i="70" s="1"/>
  <c r="AC4688" i="70"/>
  <c r="AD4688" i="70" l="1"/>
  <c r="AE4688" i="70" s="1"/>
  <c r="AC4689" i="70"/>
  <c r="AD4689" i="70" l="1"/>
  <c r="AE4689" i="70" s="1"/>
  <c r="AC4690" i="70"/>
  <c r="AD4690" i="70" l="1"/>
  <c r="AE4690" i="70" s="1"/>
  <c r="AC4691" i="70"/>
  <c r="AD4691" i="70" l="1"/>
  <c r="AE4691" i="70" s="1"/>
  <c r="AC4692" i="70"/>
  <c r="AD4692" i="70" l="1"/>
  <c r="AE4692" i="70" s="1"/>
  <c r="AC4693" i="70"/>
  <c r="AD4693" i="70" l="1"/>
  <c r="AE4693" i="70" s="1"/>
  <c r="AC4694" i="70"/>
  <c r="AD4694" i="70" l="1"/>
  <c r="AE4694" i="70" s="1"/>
  <c r="AC4695" i="70"/>
  <c r="AD4695" i="70" l="1"/>
  <c r="AE4695" i="70" s="1"/>
  <c r="AC4696" i="70"/>
  <c r="AD4696" i="70" l="1"/>
  <c r="AE4696" i="70" s="1"/>
  <c r="AC4697" i="70"/>
  <c r="AD4697" i="70" l="1"/>
  <c r="AE4697" i="70" s="1"/>
  <c r="AC4698" i="70"/>
  <c r="AD4698" i="70" l="1"/>
  <c r="AE4698" i="70" s="1"/>
  <c r="AC4699" i="70"/>
  <c r="AD4699" i="70" l="1"/>
  <c r="AE4699" i="70" s="1"/>
  <c r="AC4700" i="70"/>
  <c r="AD4700" i="70" l="1"/>
  <c r="AE4700" i="70" s="1"/>
  <c r="AC4701" i="70"/>
  <c r="AD4701" i="70" l="1"/>
  <c r="AE4701" i="70" s="1"/>
  <c r="AC4702" i="70"/>
  <c r="AD4702" i="70" l="1"/>
  <c r="AE4702" i="70" s="1"/>
  <c r="AC4703" i="70"/>
  <c r="AD4703" i="70" l="1"/>
  <c r="AE4703" i="70" s="1"/>
  <c r="AC4704" i="70"/>
  <c r="AD4704" i="70" l="1"/>
  <c r="AE4704" i="70" s="1"/>
  <c r="AC4705" i="70"/>
  <c r="AD4705" i="70" l="1"/>
  <c r="AE4705" i="70" s="1"/>
  <c r="AC4706" i="70"/>
  <c r="AD4706" i="70" l="1"/>
  <c r="AE4706" i="70" s="1"/>
  <c r="AC4707" i="70"/>
  <c r="AD4707" i="70" l="1"/>
  <c r="AE4707" i="70" s="1"/>
  <c r="AC4708" i="70"/>
  <c r="AD4708" i="70" l="1"/>
  <c r="AE4708" i="70" s="1"/>
  <c r="AC4709" i="70"/>
  <c r="AD4709" i="70" l="1"/>
  <c r="AE4709" i="70" s="1"/>
  <c r="AC4710" i="70"/>
  <c r="AD4710" i="70" l="1"/>
  <c r="AE4710" i="70" s="1"/>
  <c r="AC4711" i="70"/>
  <c r="AD4711" i="70" l="1"/>
  <c r="AE4711" i="70" s="1"/>
  <c r="AC4712" i="70"/>
  <c r="AD4712" i="70" l="1"/>
  <c r="AE4712" i="70" s="1"/>
  <c r="AC4713" i="70"/>
  <c r="AD4713" i="70" l="1"/>
  <c r="AE4713" i="70" s="1"/>
  <c r="AC4714" i="70"/>
  <c r="AD4714" i="70" l="1"/>
  <c r="AE4714" i="70" s="1"/>
  <c r="AC4715" i="70"/>
  <c r="AD4715" i="70" l="1"/>
  <c r="AE4715" i="70" s="1"/>
  <c r="AC4716" i="70"/>
  <c r="AD4716" i="70" l="1"/>
  <c r="AE4716" i="70" s="1"/>
  <c r="AC4717" i="70"/>
  <c r="AD4717" i="70" l="1"/>
  <c r="AE4717" i="70" s="1"/>
  <c r="AC4718" i="70"/>
  <c r="AD4718" i="70" l="1"/>
  <c r="AE4718" i="70" s="1"/>
  <c r="AC4719" i="70"/>
  <c r="AD4719" i="70" l="1"/>
  <c r="AE4719" i="70" s="1"/>
  <c r="AC4720" i="70"/>
  <c r="AD4720" i="70" l="1"/>
  <c r="AE4720" i="70" s="1"/>
  <c r="AC4721" i="70"/>
  <c r="AD4721" i="70" l="1"/>
  <c r="AE4721" i="70" s="1"/>
  <c r="AC4722" i="70"/>
  <c r="AD4722" i="70" l="1"/>
  <c r="AE4722" i="70" s="1"/>
  <c r="AC4723" i="70"/>
  <c r="AD4723" i="70" l="1"/>
  <c r="AE4723" i="70" s="1"/>
  <c r="AC4724" i="70"/>
  <c r="AD4724" i="70" l="1"/>
  <c r="AE4724" i="70" s="1"/>
  <c r="AC4725" i="70"/>
  <c r="AD4725" i="70" l="1"/>
  <c r="AE4725" i="70" s="1"/>
  <c r="AC4726" i="70"/>
  <c r="AD4726" i="70" l="1"/>
  <c r="AE4726" i="70" s="1"/>
  <c r="AC4727" i="70"/>
  <c r="AD4727" i="70" l="1"/>
  <c r="AE4727" i="70" s="1"/>
  <c r="AC4728" i="70"/>
  <c r="AD4728" i="70" l="1"/>
  <c r="AE4728" i="70" s="1"/>
  <c r="AC4729" i="70"/>
  <c r="AD4729" i="70" l="1"/>
  <c r="AE4729" i="70" s="1"/>
  <c r="AC4730" i="70"/>
  <c r="AD4730" i="70" l="1"/>
  <c r="AE4730" i="70" s="1"/>
  <c r="AC4731" i="70"/>
  <c r="AD4731" i="70" l="1"/>
  <c r="AE4731" i="70" s="1"/>
  <c r="AC4732" i="70"/>
  <c r="AD4732" i="70" l="1"/>
  <c r="AE4732" i="70" s="1"/>
  <c r="AC4733" i="70"/>
  <c r="AD4733" i="70" l="1"/>
  <c r="AE4733" i="70" s="1"/>
  <c r="AC4734" i="70"/>
  <c r="AD4734" i="70" l="1"/>
  <c r="AE4734" i="70" s="1"/>
  <c r="AC4735" i="70"/>
  <c r="AD4735" i="70" l="1"/>
  <c r="AE4735" i="70" s="1"/>
  <c r="AC4736" i="70"/>
  <c r="AD4736" i="70" l="1"/>
  <c r="AE4736" i="70" s="1"/>
  <c r="AC4737" i="70"/>
  <c r="AD4737" i="70" l="1"/>
  <c r="AE4737" i="70" s="1"/>
  <c r="AC4738" i="70"/>
  <c r="AD4738" i="70" l="1"/>
  <c r="AE4738" i="70" s="1"/>
  <c r="AC4739" i="70"/>
  <c r="AD4739" i="70" l="1"/>
  <c r="AE4739" i="70" s="1"/>
  <c r="AC4740" i="70"/>
  <c r="AD4740" i="70" l="1"/>
  <c r="AE4740" i="70" s="1"/>
  <c r="AC4741" i="70"/>
  <c r="AD4741" i="70" l="1"/>
  <c r="AE4741" i="70" s="1"/>
  <c r="AC4742" i="70"/>
  <c r="AD4742" i="70" l="1"/>
  <c r="AE4742" i="70" s="1"/>
  <c r="AC4743" i="70"/>
  <c r="AD4743" i="70" l="1"/>
  <c r="AE4743" i="70" s="1"/>
  <c r="AC4744" i="70"/>
  <c r="AD4744" i="70" l="1"/>
  <c r="AE4744" i="70" s="1"/>
  <c r="AC4745" i="70"/>
  <c r="AD4745" i="70" l="1"/>
  <c r="AE4745" i="70" s="1"/>
  <c r="AC4746" i="70"/>
  <c r="AD4746" i="70" l="1"/>
  <c r="AE4746" i="70" s="1"/>
  <c r="AC4747" i="70"/>
  <c r="AD4747" i="70" l="1"/>
  <c r="AE4747" i="70" s="1"/>
  <c r="AC4748" i="70"/>
  <c r="AD4748" i="70" l="1"/>
  <c r="AE4748" i="70" s="1"/>
  <c r="AC4749" i="70"/>
  <c r="AD4749" i="70" l="1"/>
  <c r="AE4749" i="70" s="1"/>
  <c r="AC4750" i="70"/>
  <c r="AD4750" i="70" l="1"/>
  <c r="AE4750" i="70" s="1"/>
  <c r="AC4751" i="70"/>
  <c r="AD4751" i="70" l="1"/>
  <c r="AE4751" i="70" s="1"/>
  <c r="AC4752" i="70"/>
  <c r="AD4752" i="70" l="1"/>
  <c r="AE4752" i="70" s="1"/>
  <c r="AC4753" i="70"/>
  <c r="AD4753" i="70" l="1"/>
  <c r="AE4753" i="70" s="1"/>
  <c r="AC4754" i="70"/>
  <c r="AD4754" i="70" l="1"/>
  <c r="AE4754" i="70" s="1"/>
  <c r="AC4755" i="70"/>
  <c r="AD4755" i="70" l="1"/>
  <c r="AE4755" i="70" s="1"/>
  <c r="AC4756" i="70"/>
  <c r="AD4756" i="70" l="1"/>
  <c r="AE4756" i="70" s="1"/>
  <c r="AC4757" i="70"/>
  <c r="AD4757" i="70" l="1"/>
  <c r="AE4757" i="70" s="1"/>
  <c r="AC4758" i="70"/>
  <c r="AD4758" i="70" l="1"/>
  <c r="AE4758" i="70" s="1"/>
  <c r="AC4759" i="70"/>
  <c r="AD4759" i="70" l="1"/>
  <c r="AE4759" i="70" s="1"/>
  <c r="AC4760" i="70"/>
  <c r="AD4760" i="70" l="1"/>
  <c r="AE4760" i="70" s="1"/>
  <c r="AC4761" i="70"/>
  <c r="AD4761" i="70" l="1"/>
  <c r="AE4761" i="70" s="1"/>
  <c r="AC4762" i="70"/>
  <c r="AD4762" i="70" l="1"/>
  <c r="AE4762" i="70" s="1"/>
  <c r="AC4763" i="70"/>
  <c r="AD4763" i="70" l="1"/>
  <c r="AE4763" i="70" s="1"/>
  <c r="AC4764" i="70"/>
  <c r="AD4764" i="70" l="1"/>
  <c r="AE4764" i="70" s="1"/>
  <c r="AC4765" i="70"/>
  <c r="AD4765" i="70" l="1"/>
  <c r="AE4765" i="70" s="1"/>
  <c r="AC4766" i="70"/>
  <c r="AD4766" i="70" l="1"/>
  <c r="AE4766" i="70" s="1"/>
  <c r="AC4767" i="70"/>
  <c r="AD4767" i="70" l="1"/>
  <c r="AE4767" i="70" s="1"/>
  <c r="AC4768" i="70"/>
  <c r="AD4768" i="70" l="1"/>
  <c r="AE4768" i="70" s="1"/>
  <c r="AC4769" i="70"/>
  <c r="AD4769" i="70" l="1"/>
  <c r="AE4769" i="70" s="1"/>
  <c r="AC4770" i="70"/>
  <c r="AD4770" i="70" l="1"/>
  <c r="AE4770" i="70" s="1"/>
  <c r="AC4771" i="70"/>
  <c r="AD4771" i="70" l="1"/>
  <c r="AE4771" i="70" s="1"/>
  <c r="AC4772" i="70"/>
  <c r="AD4772" i="70" l="1"/>
  <c r="AE4772" i="70" s="1"/>
  <c r="AC4773" i="70"/>
  <c r="AD4773" i="70" l="1"/>
  <c r="AE4773" i="70" s="1"/>
  <c r="AC4774" i="70"/>
  <c r="AD4774" i="70" l="1"/>
  <c r="AE4774" i="70" s="1"/>
  <c r="AC4775" i="70"/>
  <c r="AD4775" i="70" l="1"/>
  <c r="AE4775" i="70" s="1"/>
  <c r="AC4776" i="70"/>
  <c r="AD4776" i="70" l="1"/>
  <c r="AE4776" i="70" s="1"/>
  <c r="AC4777" i="70"/>
  <c r="AD4777" i="70" l="1"/>
  <c r="AE4777" i="70" s="1"/>
  <c r="AC4778" i="70"/>
  <c r="AD4778" i="70" l="1"/>
  <c r="AE4778" i="70" s="1"/>
  <c r="AC4779" i="70"/>
  <c r="AD4779" i="70" l="1"/>
  <c r="AE4779" i="70" s="1"/>
  <c r="AC4780" i="70"/>
  <c r="AD4780" i="70" l="1"/>
  <c r="AE4780" i="70" s="1"/>
  <c r="AC4781" i="70"/>
  <c r="AD4781" i="70" l="1"/>
  <c r="AE4781" i="70" s="1"/>
  <c r="AC4782" i="70"/>
  <c r="AD4782" i="70" l="1"/>
  <c r="AE4782" i="70" s="1"/>
  <c r="AC4783" i="70"/>
  <c r="AD4783" i="70" l="1"/>
  <c r="AE4783" i="70" s="1"/>
  <c r="AC4784" i="70"/>
  <c r="AD4784" i="70" l="1"/>
  <c r="AE4784" i="70" s="1"/>
  <c r="AC4785" i="70"/>
  <c r="AD4785" i="70" l="1"/>
  <c r="AE4785" i="70" s="1"/>
  <c r="AC4786" i="70"/>
  <c r="AD4786" i="70" l="1"/>
  <c r="AE4786" i="70" s="1"/>
  <c r="AC4787" i="70"/>
  <c r="AD4787" i="70" l="1"/>
  <c r="AE4787" i="70" s="1"/>
  <c r="AC4788" i="70"/>
  <c r="AD4788" i="70" l="1"/>
  <c r="AE4788" i="70" s="1"/>
  <c r="AC4789" i="70"/>
  <c r="AD4789" i="70" l="1"/>
  <c r="AE4789" i="70" s="1"/>
  <c r="AC4790" i="70"/>
  <c r="AD4790" i="70" l="1"/>
  <c r="AE4790" i="70" s="1"/>
  <c r="AC4791" i="70"/>
  <c r="AD4791" i="70" l="1"/>
  <c r="AE4791" i="70" s="1"/>
  <c r="AC4792" i="70"/>
  <c r="AD4792" i="70" l="1"/>
  <c r="AE4792" i="70" s="1"/>
  <c r="AC4793" i="70"/>
  <c r="AD4793" i="70" l="1"/>
  <c r="AE4793" i="70" s="1"/>
  <c r="AC4794" i="70"/>
  <c r="AD4794" i="70" l="1"/>
  <c r="AE4794" i="70" s="1"/>
  <c r="AC4795" i="70"/>
  <c r="AD4795" i="70" l="1"/>
  <c r="AE4795" i="70" s="1"/>
  <c r="AC4796" i="70"/>
  <c r="AD4796" i="70" l="1"/>
  <c r="AE4796" i="70" s="1"/>
  <c r="AC4797" i="70"/>
  <c r="AD4797" i="70" l="1"/>
  <c r="AE4797" i="70" s="1"/>
  <c r="AC4798" i="70"/>
  <c r="AD4798" i="70" l="1"/>
  <c r="AE4798" i="70" s="1"/>
  <c r="AC4799" i="70"/>
  <c r="AD4799" i="70" l="1"/>
  <c r="AE4799" i="70" s="1"/>
  <c r="AC4800" i="70"/>
  <c r="AD4800" i="70" l="1"/>
  <c r="AE4800" i="70" s="1"/>
  <c r="AC4801" i="70"/>
  <c r="AD4801" i="70" l="1"/>
  <c r="AE4801" i="70" s="1"/>
  <c r="AC4802" i="70"/>
  <c r="AD4802" i="70" l="1"/>
  <c r="AE4802" i="70" s="1"/>
  <c r="AC4803" i="70"/>
  <c r="AD4803" i="70" l="1"/>
  <c r="AE4803" i="70" s="1"/>
  <c r="AC4804" i="70"/>
  <c r="AD4804" i="70" l="1"/>
  <c r="AE4804" i="70" s="1"/>
  <c r="AC4805" i="70"/>
  <c r="AD4805" i="70" l="1"/>
  <c r="AE4805" i="70" s="1"/>
  <c r="AC4806" i="70"/>
  <c r="AD4806" i="70" l="1"/>
  <c r="AE4806" i="70" s="1"/>
  <c r="AC4807" i="70"/>
  <c r="AD4807" i="70" l="1"/>
  <c r="AE4807" i="70" s="1"/>
  <c r="AC4808" i="70"/>
  <c r="AD4808" i="70" l="1"/>
  <c r="AE4808" i="70" s="1"/>
  <c r="AC4809" i="70"/>
  <c r="AD4809" i="70" l="1"/>
  <c r="AE4809" i="70" s="1"/>
  <c r="AC4810" i="70"/>
  <c r="AD4810" i="70" l="1"/>
  <c r="AE4810" i="70" s="1"/>
  <c r="AC4811" i="70"/>
  <c r="AD4811" i="70" l="1"/>
  <c r="AE4811" i="70" s="1"/>
  <c r="AC4812" i="70"/>
  <c r="AD4812" i="70" l="1"/>
  <c r="AE4812" i="70" s="1"/>
  <c r="AC4813" i="70"/>
  <c r="AD4813" i="70" l="1"/>
  <c r="AE4813" i="70" s="1"/>
  <c r="AC4814" i="70"/>
  <c r="AD4814" i="70" l="1"/>
  <c r="AE4814" i="70" s="1"/>
  <c r="AC4815" i="70"/>
  <c r="AD4815" i="70" l="1"/>
  <c r="AE4815" i="70" s="1"/>
  <c r="AC4816" i="70"/>
  <c r="AD4816" i="70" l="1"/>
  <c r="AE4816" i="70" s="1"/>
  <c r="AC4817" i="70"/>
  <c r="AD4817" i="70" l="1"/>
  <c r="AE4817" i="70" s="1"/>
  <c r="AC4818" i="70"/>
  <c r="AD4818" i="70" l="1"/>
  <c r="AE4818" i="70" s="1"/>
  <c r="AC4819" i="70"/>
  <c r="AD4819" i="70" l="1"/>
  <c r="AE4819" i="70" s="1"/>
  <c r="AC4820" i="70"/>
  <c r="AD4820" i="70" l="1"/>
  <c r="AE4820" i="70" s="1"/>
  <c r="AC4821" i="70"/>
  <c r="AD4821" i="70" l="1"/>
  <c r="AE4821" i="70" s="1"/>
  <c r="AC4822" i="70"/>
  <c r="AD4822" i="70" l="1"/>
  <c r="AE4822" i="70" s="1"/>
  <c r="AC4823" i="70"/>
  <c r="AD4823" i="70" l="1"/>
  <c r="AE4823" i="70" s="1"/>
  <c r="AC4824" i="70"/>
  <c r="AD4824" i="70" l="1"/>
  <c r="AE4824" i="70" s="1"/>
  <c r="AC4825" i="70"/>
  <c r="AD4825" i="70" l="1"/>
  <c r="AE4825" i="70" s="1"/>
  <c r="AC4826" i="70"/>
  <c r="AD4826" i="70" l="1"/>
  <c r="AE4826" i="70" s="1"/>
  <c r="AC4827" i="70"/>
  <c r="AD4827" i="70" l="1"/>
  <c r="AE4827" i="70" s="1"/>
  <c r="AC4828" i="70"/>
  <c r="AD4828" i="70" l="1"/>
  <c r="AE4828" i="70" s="1"/>
  <c r="AC4829" i="70"/>
  <c r="AD4829" i="70" l="1"/>
  <c r="AE4829" i="70" s="1"/>
  <c r="AC4830" i="70"/>
  <c r="AD4830" i="70" l="1"/>
  <c r="AE4830" i="70" s="1"/>
  <c r="AC4831" i="70"/>
  <c r="AD4831" i="70" l="1"/>
  <c r="AE4831" i="70" s="1"/>
  <c r="AC4832" i="70"/>
  <c r="AD4832" i="70" l="1"/>
  <c r="AE4832" i="70" s="1"/>
  <c r="AC4833" i="70"/>
  <c r="AD4833" i="70" l="1"/>
  <c r="AE4833" i="70" s="1"/>
  <c r="AC4834" i="70"/>
  <c r="AD4834" i="70" l="1"/>
  <c r="AE4834" i="70" s="1"/>
  <c r="AC4835" i="70"/>
  <c r="AD4835" i="70" l="1"/>
  <c r="AE4835" i="70" s="1"/>
  <c r="AC4836" i="70"/>
  <c r="AD4836" i="70" l="1"/>
  <c r="AE4836" i="70" s="1"/>
  <c r="AC4837" i="70"/>
  <c r="AD4837" i="70" l="1"/>
  <c r="AE4837" i="70" s="1"/>
  <c r="AC4838" i="70"/>
  <c r="AD4838" i="70" l="1"/>
  <c r="AE4838" i="70" s="1"/>
  <c r="AC4839" i="70"/>
  <c r="AD4839" i="70" l="1"/>
  <c r="AE4839" i="70" s="1"/>
  <c r="AC4840" i="70"/>
  <c r="AD4840" i="70" l="1"/>
  <c r="AE4840" i="70" s="1"/>
  <c r="AC4841" i="70"/>
  <c r="AD4841" i="70" l="1"/>
  <c r="AE4841" i="70" s="1"/>
  <c r="AC4842" i="70"/>
  <c r="AD4842" i="70" l="1"/>
  <c r="AE4842" i="70" s="1"/>
  <c r="AC4843" i="70"/>
  <c r="AD4843" i="70" l="1"/>
  <c r="AE4843" i="70" s="1"/>
  <c r="AC4844" i="70"/>
  <c r="AD4844" i="70" l="1"/>
  <c r="AE4844" i="70" s="1"/>
  <c r="AC4845" i="70"/>
  <c r="AD4845" i="70" l="1"/>
  <c r="AE4845" i="70" s="1"/>
  <c r="AC4846" i="70"/>
  <c r="AD4846" i="70" l="1"/>
  <c r="AE4846" i="70" s="1"/>
  <c r="AC4847" i="70"/>
  <c r="AD4847" i="70" l="1"/>
  <c r="AE4847" i="70" s="1"/>
  <c r="AC4848" i="70"/>
  <c r="AD4848" i="70" l="1"/>
  <c r="AE4848" i="70" s="1"/>
  <c r="AC4849" i="70"/>
  <c r="AD4849" i="70" l="1"/>
  <c r="AE4849" i="70" s="1"/>
  <c r="AC4850" i="70"/>
  <c r="AD4850" i="70" l="1"/>
  <c r="AE4850" i="70" s="1"/>
  <c r="AC4851" i="70"/>
  <c r="AD4851" i="70" l="1"/>
  <c r="AE4851" i="70" s="1"/>
  <c r="AC4852" i="70"/>
  <c r="AD4852" i="70" l="1"/>
  <c r="AE4852" i="70" s="1"/>
  <c r="AC4853" i="70"/>
  <c r="AD4853" i="70" l="1"/>
  <c r="AE4853" i="70" s="1"/>
  <c r="AC4854" i="70"/>
  <c r="AD4854" i="70" l="1"/>
  <c r="AE4854" i="70" s="1"/>
  <c r="AC4855" i="70"/>
  <c r="AD4855" i="70" l="1"/>
  <c r="AE4855" i="70" s="1"/>
  <c r="AC4856" i="70"/>
  <c r="AD4856" i="70" l="1"/>
  <c r="AE4856" i="70" s="1"/>
  <c r="AC4857" i="70"/>
  <c r="AD4857" i="70" l="1"/>
  <c r="AE4857" i="70" s="1"/>
  <c r="AC4858" i="70"/>
  <c r="AD4858" i="70" l="1"/>
  <c r="AE4858" i="70" s="1"/>
  <c r="AC4859" i="70"/>
  <c r="AD4859" i="70" l="1"/>
  <c r="AE4859" i="70" s="1"/>
  <c r="AC4860" i="70"/>
  <c r="AD4860" i="70" l="1"/>
  <c r="AE4860" i="70" s="1"/>
  <c r="AC4861" i="70"/>
  <c r="AD4861" i="70" l="1"/>
  <c r="AE4861" i="70" s="1"/>
  <c r="AC4862" i="70"/>
  <c r="AD4862" i="70" l="1"/>
  <c r="AE4862" i="70" s="1"/>
  <c r="AC4863" i="70"/>
  <c r="AD4863" i="70" l="1"/>
  <c r="AE4863" i="70" s="1"/>
  <c r="AC4864" i="70"/>
  <c r="AD4864" i="70" l="1"/>
  <c r="AE4864" i="70" s="1"/>
  <c r="AC4865" i="70"/>
  <c r="AD4865" i="70" l="1"/>
  <c r="AE4865" i="70" s="1"/>
  <c r="AC4866" i="70"/>
  <c r="AD4866" i="70" l="1"/>
  <c r="AE4866" i="70" s="1"/>
  <c r="AC4867" i="70"/>
  <c r="AD4867" i="70" l="1"/>
  <c r="AE4867" i="70" s="1"/>
  <c r="AC4868" i="70"/>
  <c r="AD4868" i="70" l="1"/>
  <c r="AE4868" i="70" s="1"/>
  <c r="AC4869" i="70"/>
  <c r="AD4869" i="70" l="1"/>
  <c r="AE4869" i="70" s="1"/>
  <c r="AC4870" i="70"/>
  <c r="AD4870" i="70" l="1"/>
  <c r="AE4870" i="70" s="1"/>
  <c r="AC4871" i="70"/>
  <c r="AD4871" i="70" l="1"/>
  <c r="AE4871" i="70" s="1"/>
  <c r="AC4872" i="70"/>
  <c r="AD4872" i="70" l="1"/>
  <c r="AE4872" i="70" s="1"/>
  <c r="AC4873" i="70"/>
  <c r="AD4873" i="70" l="1"/>
  <c r="AE4873" i="70" s="1"/>
  <c r="AC4874" i="70"/>
  <c r="AD4874" i="70" l="1"/>
  <c r="AE4874" i="70" s="1"/>
  <c r="AC4875" i="70"/>
  <c r="AD4875" i="70" l="1"/>
  <c r="AE4875" i="70" s="1"/>
  <c r="AC4876" i="70"/>
  <c r="AD4876" i="70" l="1"/>
  <c r="AE4876" i="70" s="1"/>
  <c r="AC4877" i="70"/>
  <c r="AD4877" i="70" l="1"/>
  <c r="AE4877" i="70" s="1"/>
  <c r="AC4878" i="70"/>
  <c r="AD4878" i="70" l="1"/>
  <c r="AE4878" i="70" s="1"/>
  <c r="AC4879" i="70"/>
  <c r="AD4879" i="70" l="1"/>
  <c r="AE4879" i="70" s="1"/>
  <c r="AC4880" i="70"/>
  <c r="AD4880" i="70" l="1"/>
  <c r="AE4880" i="70" s="1"/>
  <c r="AC4881" i="70"/>
  <c r="AD4881" i="70" l="1"/>
  <c r="AE4881" i="70" s="1"/>
  <c r="AC4882" i="70"/>
  <c r="AD4882" i="70" l="1"/>
  <c r="AE4882" i="70" s="1"/>
  <c r="AC4883" i="70"/>
  <c r="AD4883" i="70" l="1"/>
  <c r="AE4883" i="70" s="1"/>
  <c r="AC4884" i="70"/>
  <c r="AD4884" i="70" l="1"/>
  <c r="AE4884" i="70" s="1"/>
  <c r="AC4885" i="70"/>
  <c r="AD4885" i="70" l="1"/>
  <c r="AE4885" i="70" s="1"/>
  <c r="AC4886" i="70"/>
  <c r="AD4886" i="70" l="1"/>
  <c r="AE4886" i="70" s="1"/>
  <c r="AC4887" i="70"/>
  <c r="AD4887" i="70" l="1"/>
  <c r="AE4887" i="70" s="1"/>
  <c r="AC4888" i="70"/>
  <c r="AD4888" i="70" l="1"/>
  <c r="AE4888" i="70" s="1"/>
  <c r="AC4889" i="70"/>
  <c r="AD4889" i="70" l="1"/>
  <c r="AE4889" i="70" s="1"/>
  <c r="AC4890" i="70"/>
  <c r="AD4890" i="70" l="1"/>
  <c r="AE4890" i="70" s="1"/>
  <c r="AC4891" i="70"/>
  <c r="AD4891" i="70" l="1"/>
  <c r="AE4891" i="70" s="1"/>
  <c r="AC4892" i="70"/>
  <c r="AD4892" i="70" l="1"/>
  <c r="AE4892" i="70" s="1"/>
  <c r="AC4893" i="70"/>
  <c r="AD4893" i="70" l="1"/>
  <c r="AE4893" i="70" s="1"/>
  <c r="AC4894" i="70"/>
  <c r="AD4894" i="70" l="1"/>
  <c r="AE4894" i="70" s="1"/>
  <c r="AC4895" i="70"/>
  <c r="AD4895" i="70" l="1"/>
  <c r="AE4895" i="70" s="1"/>
  <c r="AC4896" i="70"/>
  <c r="AD4896" i="70" l="1"/>
  <c r="AE4896" i="70" s="1"/>
  <c r="AC4897" i="70"/>
  <c r="AD4897" i="70" l="1"/>
  <c r="AE4897" i="70" s="1"/>
  <c r="AC4898" i="70"/>
  <c r="AD4898" i="70" l="1"/>
  <c r="AE4898" i="70" s="1"/>
  <c r="AC4899" i="70"/>
  <c r="AD4899" i="70" l="1"/>
  <c r="AE4899" i="70" s="1"/>
  <c r="AC4900" i="70"/>
  <c r="AD4900" i="70" l="1"/>
  <c r="AE4900" i="70" s="1"/>
  <c r="AC4901" i="70"/>
  <c r="AD4901" i="70" l="1"/>
  <c r="AE4901" i="70" s="1"/>
  <c r="AC4902" i="70"/>
  <c r="AD4902" i="70" l="1"/>
  <c r="AE4902" i="70" s="1"/>
  <c r="AC4903" i="70"/>
  <c r="AD4903" i="70" l="1"/>
  <c r="AE4903" i="70" s="1"/>
  <c r="AC4904" i="70"/>
  <c r="AD4904" i="70" l="1"/>
  <c r="AE4904" i="70" s="1"/>
  <c r="AC4905" i="70"/>
  <c r="AD4905" i="70" l="1"/>
  <c r="AE4905" i="70" s="1"/>
  <c r="AC4906" i="70"/>
  <c r="AD4906" i="70" l="1"/>
  <c r="AE4906" i="70" s="1"/>
  <c r="AC4907" i="70"/>
  <c r="AD4907" i="70" l="1"/>
  <c r="AE4907" i="70" s="1"/>
  <c r="AC4908" i="70"/>
  <c r="AD4908" i="70" l="1"/>
  <c r="AE4908" i="70" s="1"/>
  <c r="AC4909" i="70"/>
  <c r="AD4909" i="70" l="1"/>
  <c r="AE4909" i="70" s="1"/>
  <c r="AC4910" i="70"/>
  <c r="AD4910" i="70" l="1"/>
  <c r="AE4910" i="70" s="1"/>
  <c r="AC4911" i="70"/>
  <c r="AD4911" i="70" l="1"/>
  <c r="AE4911" i="70" s="1"/>
  <c r="AC4912" i="70"/>
  <c r="AD4912" i="70" l="1"/>
  <c r="AE4912" i="70" s="1"/>
  <c r="AC4913" i="70"/>
  <c r="AD4913" i="70" l="1"/>
  <c r="AE4913" i="70" s="1"/>
  <c r="AC4914" i="70"/>
  <c r="AD4914" i="70" l="1"/>
  <c r="AE4914" i="70" s="1"/>
  <c r="AC4915" i="70"/>
  <c r="AD4915" i="70" l="1"/>
  <c r="AE4915" i="70" s="1"/>
  <c r="AC4916" i="70"/>
  <c r="AD4916" i="70" l="1"/>
  <c r="AE4916" i="70" s="1"/>
  <c r="AC4917" i="70"/>
  <c r="AD4917" i="70" l="1"/>
  <c r="AE4917" i="70" s="1"/>
  <c r="AC4918" i="70"/>
  <c r="AD4918" i="70" l="1"/>
  <c r="AE4918" i="70" s="1"/>
  <c r="AC4919" i="70"/>
  <c r="AD4919" i="70" l="1"/>
  <c r="AE4919" i="70" s="1"/>
  <c r="AC4920" i="70"/>
  <c r="AD4920" i="70" l="1"/>
  <c r="AE4920" i="70" s="1"/>
  <c r="AC4921" i="70"/>
  <c r="AD4921" i="70" l="1"/>
  <c r="AE4921" i="70" s="1"/>
  <c r="AC4922" i="70"/>
  <c r="AD4922" i="70" l="1"/>
  <c r="AE4922" i="70" s="1"/>
  <c r="AC4923" i="70"/>
  <c r="AD4923" i="70" l="1"/>
  <c r="AE4923" i="70" s="1"/>
  <c r="AC4924" i="70"/>
  <c r="AD4924" i="70" l="1"/>
  <c r="AE4924" i="70" s="1"/>
  <c r="AC4925" i="70"/>
  <c r="AD4925" i="70" l="1"/>
  <c r="AE4925" i="70" s="1"/>
  <c r="AC4926" i="70"/>
  <c r="AD4926" i="70" l="1"/>
  <c r="AE4926" i="70" s="1"/>
  <c r="AC4927" i="70"/>
  <c r="AD4927" i="70" l="1"/>
  <c r="AE4927" i="70" s="1"/>
  <c r="AC4928" i="70"/>
  <c r="AD4928" i="70" l="1"/>
  <c r="AE4928" i="70" s="1"/>
  <c r="AC4929" i="70"/>
  <c r="AD4929" i="70" l="1"/>
  <c r="AE4929" i="70" s="1"/>
  <c r="AC4930" i="70"/>
  <c r="AD4930" i="70" l="1"/>
  <c r="AE4930" i="70" s="1"/>
  <c r="AC4931" i="70"/>
  <c r="AD4931" i="70" l="1"/>
  <c r="AE4931" i="70" s="1"/>
  <c r="AC4932" i="70"/>
  <c r="AD4932" i="70" l="1"/>
  <c r="AE4932" i="70" s="1"/>
  <c r="AC4933" i="70"/>
  <c r="AD4933" i="70" l="1"/>
  <c r="AE4933" i="70" s="1"/>
  <c r="AC4934" i="70"/>
  <c r="AD4934" i="70" l="1"/>
  <c r="AE4934" i="70" s="1"/>
  <c r="AC4935" i="70"/>
  <c r="AD4935" i="70" l="1"/>
  <c r="AE4935" i="70" s="1"/>
  <c r="AC4936" i="70"/>
  <c r="AD4936" i="70" l="1"/>
  <c r="AE4936" i="70" s="1"/>
  <c r="AC4937" i="70"/>
  <c r="AD4937" i="70" l="1"/>
  <c r="AE4937" i="70" s="1"/>
  <c r="AC4938" i="70"/>
  <c r="AD4938" i="70" l="1"/>
  <c r="AE4938" i="70" s="1"/>
  <c r="AC4939" i="70"/>
  <c r="AD4939" i="70" l="1"/>
  <c r="AE4939" i="70" s="1"/>
  <c r="AC4940" i="70"/>
  <c r="AD4940" i="70" l="1"/>
  <c r="AE4940" i="70" s="1"/>
  <c r="AC4941" i="70"/>
  <c r="AD4941" i="70" l="1"/>
  <c r="AE4941" i="70" s="1"/>
  <c r="AC4942" i="70"/>
  <c r="AD4942" i="70" l="1"/>
  <c r="AE4942" i="70" s="1"/>
  <c r="AC4943" i="70"/>
  <c r="AD4943" i="70" l="1"/>
  <c r="AE4943" i="70" s="1"/>
  <c r="AC4944" i="70"/>
  <c r="AD4944" i="70" l="1"/>
  <c r="AE4944" i="70" s="1"/>
  <c r="AC4945" i="70"/>
  <c r="AD4945" i="70" l="1"/>
  <c r="AE4945" i="70" s="1"/>
  <c r="AC4946" i="70"/>
  <c r="AD4946" i="70" l="1"/>
  <c r="AE4946" i="70" s="1"/>
  <c r="AC4947" i="70"/>
  <c r="AD4947" i="70" l="1"/>
  <c r="AE4947" i="70" s="1"/>
  <c r="AC4948" i="70"/>
  <c r="AD4948" i="70" l="1"/>
  <c r="AE4948" i="70" s="1"/>
  <c r="AC4949" i="70"/>
  <c r="AD4949" i="70" l="1"/>
  <c r="AE4949" i="70" s="1"/>
  <c r="AC4950" i="70"/>
  <c r="AD4950" i="70" l="1"/>
  <c r="AE4950" i="70" s="1"/>
  <c r="AC4951" i="70"/>
  <c r="AD4951" i="70" l="1"/>
  <c r="AE4951" i="70" s="1"/>
  <c r="AC4952" i="70"/>
  <c r="AD4952" i="70" l="1"/>
  <c r="AE4952" i="70" s="1"/>
  <c r="AC4953" i="70"/>
  <c r="AD4953" i="70" l="1"/>
  <c r="AE4953" i="70" s="1"/>
  <c r="AC4954" i="70"/>
  <c r="AD4954" i="70" l="1"/>
  <c r="AE4954" i="70" s="1"/>
  <c r="AC4955" i="70"/>
  <c r="AD4955" i="70" l="1"/>
  <c r="AE4955" i="70" s="1"/>
  <c r="AC4956" i="70"/>
  <c r="AD4956" i="70" l="1"/>
  <c r="AE4956" i="70" s="1"/>
  <c r="AC4957" i="70"/>
  <c r="AD4957" i="70" l="1"/>
  <c r="AE4957" i="70" s="1"/>
  <c r="AC4958" i="70"/>
  <c r="AD4958" i="70" l="1"/>
  <c r="AE4958" i="70" s="1"/>
  <c r="AC4959" i="70"/>
  <c r="AD4959" i="70" l="1"/>
  <c r="AE4959" i="70" s="1"/>
  <c r="AC4960" i="70"/>
  <c r="AD4960" i="70" l="1"/>
  <c r="AE4960" i="70" s="1"/>
  <c r="AC4961" i="70"/>
  <c r="AD4961" i="70" l="1"/>
  <c r="AE4961" i="70" s="1"/>
  <c r="AC4962" i="70"/>
  <c r="AD4962" i="70" l="1"/>
  <c r="AE4962" i="70" s="1"/>
  <c r="AC4963" i="70"/>
  <c r="AD4963" i="70" l="1"/>
  <c r="AE4963" i="70" s="1"/>
  <c r="AC4964" i="70"/>
  <c r="AD4964" i="70" l="1"/>
  <c r="AE4964" i="70" s="1"/>
  <c r="AC4965" i="70"/>
  <c r="AD4965" i="70" l="1"/>
  <c r="AE4965" i="70" s="1"/>
  <c r="AC4966" i="70"/>
  <c r="AD4966" i="70" l="1"/>
  <c r="AE4966" i="70" s="1"/>
  <c r="AC4967" i="70"/>
  <c r="AD4967" i="70" l="1"/>
  <c r="AE4967" i="70" s="1"/>
  <c r="AC4968" i="70"/>
  <c r="AD4968" i="70" l="1"/>
  <c r="AE4968" i="70" s="1"/>
  <c r="AC4969" i="70"/>
  <c r="AD4969" i="70" l="1"/>
  <c r="AE4969" i="70" s="1"/>
  <c r="AC4970" i="70"/>
  <c r="AD4970" i="70" l="1"/>
  <c r="AE4970" i="70" s="1"/>
  <c r="AC4971" i="70"/>
  <c r="AD4971" i="70" l="1"/>
  <c r="AE4971" i="70" s="1"/>
  <c r="AC4972" i="70"/>
  <c r="AD4972" i="70" l="1"/>
  <c r="AE4972" i="70" s="1"/>
  <c r="AC4973" i="70"/>
  <c r="AD4973" i="70" l="1"/>
  <c r="AE4973" i="70" s="1"/>
  <c r="AC4974" i="70"/>
  <c r="AD4974" i="70" l="1"/>
  <c r="AE4974" i="70" s="1"/>
  <c r="AC4975" i="70"/>
  <c r="AD4975" i="70" l="1"/>
  <c r="AE4975" i="70" s="1"/>
  <c r="AC4976" i="70"/>
  <c r="AD4976" i="70" l="1"/>
  <c r="AE4976" i="70" s="1"/>
  <c r="AC4977" i="70"/>
  <c r="AD4977" i="70" l="1"/>
  <c r="AE4977" i="70" s="1"/>
  <c r="AC4978" i="70"/>
  <c r="AD4978" i="70" l="1"/>
  <c r="AE4978" i="70" s="1"/>
  <c r="AC4979" i="70"/>
  <c r="AD4979" i="70" l="1"/>
  <c r="AE4979" i="70" s="1"/>
  <c r="AC4980" i="70"/>
  <c r="AD4980" i="70" l="1"/>
  <c r="AE4980" i="70" s="1"/>
  <c r="AC4981" i="70"/>
  <c r="AD4981" i="70" l="1"/>
  <c r="AE4981" i="70" s="1"/>
  <c r="AC4982" i="70"/>
  <c r="AD4982" i="70" l="1"/>
  <c r="AE4982" i="70" s="1"/>
  <c r="AC4983" i="70"/>
  <c r="AD4983" i="70" l="1"/>
  <c r="AE4983" i="70" s="1"/>
  <c r="AC4984" i="70"/>
  <c r="AD4984" i="70" l="1"/>
  <c r="AE4984" i="70" s="1"/>
  <c r="AC4985" i="70"/>
  <c r="AD4985" i="70" l="1"/>
  <c r="AE4985" i="70" s="1"/>
  <c r="AC4986" i="70"/>
  <c r="AD4986" i="70" l="1"/>
  <c r="AE4986" i="70" s="1"/>
  <c r="AC4987" i="70"/>
  <c r="AD4987" i="70" l="1"/>
  <c r="AE4987" i="70" s="1"/>
  <c r="AC4988" i="70"/>
  <c r="AD4988" i="70" l="1"/>
  <c r="AE4988" i="70" s="1"/>
  <c r="AC4989" i="70"/>
  <c r="AD4989" i="70" l="1"/>
  <c r="AE4989" i="70" s="1"/>
  <c r="AC4990" i="70"/>
  <c r="AD4990" i="70" l="1"/>
  <c r="AE4990" i="70" s="1"/>
  <c r="AC4991" i="70"/>
  <c r="AD4991" i="70" l="1"/>
  <c r="AE4991" i="70" s="1"/>
  <c r="AC4992" i="70"/>
  <c r="AD4992" i="70" l="1"/>
  <c r="AE4992" i="70" s="1"/>
  <c r="AC4993" i="70"/>
  <c r="AD4993" i="70" l="1"/>
  <c r="AE4993" i="70" s="1"/>
  <c r="AC4994" i="70"/>
  <c r="AD4994" i="70" l="1"/>
  <c r="AE4994" i="70" s="1"/>
  <c r="AC4995" i="70"/>
  <c r="AD4995" i="70" l="1"/>
  <c r="AE4995" i="70" s="1"/>
  <c r="AC4996" i="70"/>
  <c r="AD4996" i="70" l="1"/>
  <c r="AE4996" i="70" s="1"/>
  <c r="AC4997" i="70"/>
  <c r="AD4997" i="70" l="1"/>
  <c r="AE4997" i="70" s="1"/>
  <c r="AC4998" i="70"/>
  <c r="AD4998" i="70" l="1"/>
  <c r="AE4998" i="70" s="1"/>
  <c r="AC4999" i="70"/>
  <c r="AD4999" i="70" l="1"/>
  <c r="AE4999" i="70" s="1"/>
  <c r="AC5000" i="70"/>
  <c r="AD5000" i="70" l="1"/>
  <c r="AE5000" i="70" s="1"/>
  <c r="AC5001" i="70"/>
  <c r="AD5001" i="70" l="1"/>
  <c r="AE5001" i="70" s="1"/>
  <c r="AC5002" i="70"/>
  <c r="AD5002" i="70" l="1"/>
  <c r="AE5002" i="70" s="1"/>
  <c r="AC5003" i="70"/>
  <c r="AD5003" i="70" l="1"/>
  <c r="AE5003" i="70" s="1"/>
  <c r="AC5004" i="70"/>
  <c r="AD5004" i="70" l="1"/>
  <c r="AE5004" i="70" s="1"/>
  <c r="AC5005" i="70"/>
  <c r="AD5005" i="70" l="1"/>
  <c r="AE5005" i="70" s="1"/>
  <c r="AC5006" i="70"/>
  <c r="AD5006" i="70" l="1"/>
  <c r="AE5006" i="70" s="1"/>
  <c r="AC5007" i="70"/>
  <c r="AD5007" i="70" l="1"/>
  <c r="AE5007" i="70" s="1"/>
  <c r="AC5008" i="70"/>
  <c r="AD5008" i="70" l="1"/>
  <c r="AE5008" i="70" s="1"/>
  <c r="AC5009" i="70"/>
  <c r="AD5009" i="70" l="1"/>
  <c r="AE5009" i="70" s="1"/>
  <c r="AC5010" i="70"/>
  <c r="AD5010" i="70" l="1"/>
  <c r="AE5010" i="70" s="1"/>
  <c r="AC5011" i="70"/>
  <c r="AD5011" i="70" l="1"/>
  <c r="AE5011" i="70" s="1"/>
  <c r="AC5012" i="70"/>
  <c r="AD5012" i="70" l="1"/>
  <c r="AE5012" i="70" s="1"/>
  <c r="AC5013" i="70"/>
  <c r="AD5013" i="70" l="1"/>
  <c r="AE5013" i="70" s="1"/>
  <c r="AC5014" i="70"/>
  <c r="AD5014" i="70" l="1"/>
  <c r="AE5014" i="70" s="1"/>
  <c r="AC5015" i="70"/>
  <c r="AD5015" i="70" l="1"/>
  <c r="AE5015" i="70" s="1"/>
  <c r="AC5016" i="70"/>
  <c r="AD5016" i="70" l="1"/>
  <c r="AE5016" i="70" s="1"/>
  <c r="AC5017" i="70"/>
  <c r="AD5017" i="70" l="1"/>
  <c r="AE5017" i="70" s="1"/>
  <c r="AC5018" i="70"/>
  <c r="AD5018" i="70" l="1"/>
  <c r="AE5018" i="70" s="1"/>
  <c r="AC5019" i="70"/>
  <c r="AD5019" i="70" l="1"/>
  <c r="AE5019" i="70" s="1"/>
  <c r="AC5020" i="70"/>
  <c r="AD5020" i="70" l="1"/>
  <c r="AE5020" i="70" s="1"/>
  <c r="AC5021" i="70"/>
  <c r="AD5021" i="70" l="1"/>
  <c r="AE5021" i="70" s="1"/>
  <c r="AC5022" i="70"/>
  <c r="AD5022" i="70" l="1"/>
  <c r="AE5022" i="70" s="1"/>
  <c r="AC5023" i="70"/>
  <c r="AD5023" i="70" l="1"/>
  <c r="AE5023" i="70" s="1"/>
  <c r="AC5024" i="70"/>
  <c r="AD5024" i="70" l="1"/>
  <c r="AE5024" i="70" s="1"/>
  <c r="AC5025" i="70"/>
  <c r="AD5025" i="70" l="1"/>
  <c r="AE5025" i="70" s="1"/>
  <c r="AC5026" i="70"/>
  <c r="AD5026" i="70" l="1"/>
  <c r="AE5026" i="70" s="1"/>
  <c r="AC5027" i="70"/>
  <c r="AD5027" i="70" l="1"/>
  <c r="AE5027" i="70" s="1"/>
  <c r="AC5028" i="70"/>
  <c r="AD5028" i="70" l="1"/>
  <c r="AE5028" i="70" s="1"/>
  <c r="AC5029" i="70"/>
  <c r="AD5029" i="70" l="1"/>
  <c r="AE5029" i="70" s="1"/>
  <c r="AC5030" i="70"/>
  <c r="AD5030" i="70" l="1"/>
  <c r="AE5030" i="70" s="1"/>
  <c r="AC5031" i="70"/>
  <c r="AD5031" i="70" l="1"/>
  <c r="AE5031" i="70" s="1"/>
  <c r="AC5032" i="70"/>
  <c r="AD5032" i="70" l="1"/>
  <c r="AE5032" i="70" s="1"/>
  <c r="AC5033" i="70"/>
  <c r="AD5033" i="70" l="1"/>
  <c r="AE5033" i="70" s="1"/>
  <c r="AC5034" i="70"/>
  <c r="AD5034" i="70" l="1"/>
  <c r="AE5034" i="70" s="1"/>
  <c r="AC5035" i="70"/>
  <c r="AD5035" i="70" l="1"/>
  <c r="AE5035" i="70" s="1"/>
  <c r="AC5036" i="70"/>
  <c r="AD5036" i="70" l="1"/>
  <c r="AE5036" i="70" s="1"/>
  <c r="AC5037" i="70"/>
  <c r="AD5037" i="70" l="1"/>
  <c r="AE5037" i="70" s="1"/>
  <c r="AC5038" i="70"/>
  <c r="AD5038" i="70" l="1"/>
  <c r="AE5038" i="70" s="1"/>
  <c r="AC5039" i="70"/>
  <c r="AD5039" i="70" l="1"/>
  <c r="AE5039" i="70" s="1"/>
  <c r="AC5040" i="70"/>
  <c r="AD5040" i="70" l="1"/>
  <c r="AE5040" i="70" s="1"/>
  <c r="AC5041" i="70"/>
  <c r="AD5041" i="70" l="1"/>
  <c r="AE5041" i="70" s="1"/>
  <c r="AC5042" i="70"/>
  <c r="AD5042" i="70" l="1"/>
  <c r="AE5042" i="70" s="1"/>
  <c r="AC5043" i="70"/>
  <c r="AD5043" i="70" l="1"/>
  <c r="AE5043" i="70" s="1"/>
  <c r="AC5044" i="70"/>
  <c r="AD5044" i="70" l="1"/>
  <c r="AE5044" i="70" s="1"/>
  <c r="AC5045" i="70"/>
  <c r="AD5045" i="70" l="1"/>
  <c r="AE5045" i="70" s="1"/>
  <c r="AC5046" i="70"/>
  <c r="AD5046" i="70" l="1"/>
  <c r="AE5046" i="70" s="1"/>
  <c r="AC5047" i="70"/>
  <c r="AD5047" i="70" l="1"/>
  <c r="AE5047" i="70" s="1"/>
  <c r="AC5048" i="70"/>
  <c r="AD5048" i="70" l="1"/>
  <c r="AE5048" i="70" s="1"/>
  <c r="AC5049" i="70"/>
  <c r="AD5049" i="70" l="1"/>
  <c r="AE5049" i="70" s="1"/>
  <c r="AC5050" i="70"/>
  <c r="AD5050" i="70" l="1"/>
  <c r="AE5050" i="70" s="1"/>
  <c r="AC5051" i="70"/>
  <c r="AD5051" i="70" l="1"/>
  <c r="AE5051" i="70" s="1"/>
  <c r="AC5052" i="70"/>
  <c r="AD5052" i="70" l="1"/>
  <c r="AE5052" i="70" s="1"/>
  <c r="AC5053" i="70"/>
  <c r="AD5053" i="70" l="1"/>
  <c r="AE5053" i="70" s="1"/>
  <c r="AC5054" i="70"/>
  <c r="AD5054" i="70" l="1"/>
  <c r="AE5054" i="70" s="1"/>
  <c r="AC5055" i="70"/>
  <c r="AD5055" i="70" l="1"/>
  <c r="AE5055" i="70" s="1"/>
  <c r="AC5056" i="70"/>
  <c r="AD5056" i="70" l="1"/>
  <c r="AE5056" i="70" s="1"/>
  <c r="AC5057" i="70"/>
  <c r="AD5057" i="70" l="1"/>
  <c r="AE5057" i="70" s="1"/>
  <c r="AC5058" i="70"/>
  <c r="AD5058" i="70" l="1"/>
  <c r="AE5058" i="70" s="1"/>
  <c r="AC5059" i="70"/>
  <c r="AD5059" i="70" l="1"/>
  <c r="AE5059" i="70" s="1"/>
  <c r="AC5060" i="70"/>
  <c r="AD5060" i="70" l="1"/>
  <c r="AE5060" i="70" s="1"/>
  <c r="AC5061" i="70"/>
  <c r="AD5061" i="70" l="1"/>
  <c r="AE5061" i="70" s="1"/>
  <c r="AC5062" i="70"/>
  <c r="AD5062" i="70" l="1"/>
  <c r="AE5062" i="70" s="1"/>
  <c r="AC5063" i="70"/>
  <c r="AD5063" i="70" l="1"/>
  <c r="AE5063" i="70" s="1"/>
  <c r="AC5064" i="70"/>
  <c r="AD5064" i="70" l="1"/>
  <c r="AE5064" i="70" s="1"/>
  <c r="AC5065" i="70"/>
  <c r="AD5065" i="70" l="1"/>
  <c r="AE5065" i="70" s="1"/>
  <c r="AC5066" i="70"/>
  <c r="AD5066" i="70" l="1"/>
  <c r="AE5066" i="70" s="1"/>
  <c r="AC5067" i="70"/>
  <c r="AD5067" i="70" l="1"/>
  <c r="AE5067" i="70" s="1"/>
  <c r="AC5068" i="70"/>
  <c r="AD5068" i="70" l="1"/>
  <c r="AE5068" i="70" s="1"/>
  <c r="AC5069" i="70"/>
  <c r="AD5069" i="70" l="1"/>
  <c r="AE5069" i="70" s="1"/>
  <c r="AC5070" i="70"/>
  <c r="AD5070" i="70" l="1"/>
  <c r="AE5070" i="70" s="1"/>
  <c r="AC5071" i="70"/>
  <c r="AD5071" i="70" l="1"/>
  <c r="AE5071" i="70" s="1"/>
  <c r="AC5072" i="70"/>
  <c r="AD5072" i="70" l="1"/>
  <c r="AE5072" i="70" s="1"/>
  <c r="AC5073" i="70"/>
  <c r="AD5073" i="70" l="1"/>
  <c r="AE5073" i="70" s="1"/>
  <c r="AC5074" i="70"/>
  <c r="AD5074" i="70" l="1"/>
  <c r="AE5074" i="70" s="1"/>
  <c r="AC5075" i="70"/>
  <c r="AD5075" i="70" l="1"/>
  <c r="AE5075" i="70" s="1"/>
  <c r="AC5076" i="70"/>
  <c r="AD5076" i="70" l="1"/>
  <c r="AE5076" i="70" s="1"/>
  <c r="AC5077" i="70"/>
  <c r="AD5077" i="70" l="1"/>
  <c r="AE5077" i="70" s="1"/>
  <c r="AC5078" i="70"/>
  <c r="AD5078" i="70" l="1"/>
  <c r="AE5078" i="70" s="1"/>
  <c r="AC5079" i="70"/>
  <c r="AD5079" i="70" l="1"/>
  <c r="AE5079" i="70" s="1"/>
  <c r="AC5080" i="70"/>
  <c r="AD5080" i="70" l="1"/>
  <c r="AE5080" i="70" s="1"/>
  <c r="AC5081" i="70"/>
  <c r="AD5081" i="70" l="1"/>
  <c r="AE5081" i="70" s="1"/>
  <c r="AC5082" i="70"/>
  <c r="AD5082" i="70" l="1"/>
  <c r="AE5082" i="70" s="1"/>
  <c r="AC5083" i="70"/>
  <c r="AD5083" i="70" l="1"/>
  <c r="AE5083" i="70" s="1"/>
  <c r="AC5084" i="70"/>
  <c r="AD5084" i="70" l="1"/>
  <c r="AE5084" i="70" s="1"/>
  <c r="AC5085" i="70"/>
  <c r="AD5085" i="70" l="1"/>
  <c r="AE5085" i="70" s="1"/>
  <c r="AC5086" i="70"/>
  <c r="AD5086" i="70" l="1"/>
  <c r="AE5086" i="70" s="1"/>
  <c r="AC5087" i="70"/>
  <c r="AD5087" i="70" l="1"/>
  <c r="AE5087" i="70" s="1"/>
  <c r="AC5088" i="70"/>
  <c r="AD5088" i="70" l="1"/>
  <c r="AE5088" i="70" s="1"/>
  <c r="AC5089" i="70"/>
  <c r="AD5089" i="70" l="1"/>
  <c r="AE5089" i="70" s="1"/>
  <c r="AC5090" i="70"/>
  <c r="AD5090" i="70" l="1"/>
  <c r="AE5090" i="70" s="1"/>
  <c r="AC5091" i="70"/>
  <c r="AD5091" i="70" l="1"/>
  <c r="AE5091" i="70" s="1"/>
  <c r="AC5092" i="70"/>
  <c r="AD5092" i="70" l="1"/>
  <c r="AE5092" i="70" s="1"/>
  <c r="AC5093" i="70"/>
  <c r="AD5093" i="70" l="1"/>
  <c r="AE5093" i="70" s="1"/>
  <c r="AC5094" i="70"/>
  <c r="AD5094" i="70" l="1"/>
  <c r="AE5094" i="70" s="1"/>
  <c r="AC5095" i="70"/>
  <c r="AD5095" i="70" l="1"/>
  <c r="AE5095" i="70" s="1"/>
  <c r="AC5096" i="70"/>
  <c r="AD5096" i="70" l="1"/>
  <c r="AE5096" i="70" s="1"/>
  <c r="AC5097" i="70"/>
  <c r="AD5097" i="70" l="1"/>
  <c r="AE5097" i="70" s="1"/>
  <c r="AC5098" i="70"/>
  <c r="AD5098" i="70" l="1"/>
  <c r="AE5098" i="70" s="1"/>
  <c r="AC5099" i="70"/>
  <c r="AD5099" i="70" l="1"/>
  <c r="AE5099" i="70" s="1"/>
  <c r="AC5100" i="70"/>
  <c r="AD5100" i="70" l="1"/>
  <c r="AE5100" i="70" s="1"/>
  <c r="AC5101" i="70"/>
  <c r="AD5101" i="70" l="1"/>
  <c r="AE5101" i="70" s="1"/>
  <c r="AC5102" i="70"/>
  <c r="AD5102" i="70" l="1"/>
  <c r="AE5102" i="70" s="1"/>
  <c r="AC5103" i="70"/>
  <c r="AD5103" i="70" l="1"/>
  <c r="AE5103" i="70" s="1"/>
  <c r="AC5104" i="70"/>
  <c r="AD5104" i="70" l="1"/>
  <c r="AE5104" i="70" s="1"/>
  <c r="AC5105" i="70"/>
  <c r="AD5105" i="70" l="1"/>
  <c r="AE5105" i="70" s="1"/>
  <c r="AC5106" i="70"/>
  <c r="AD5106" i="70" l="1"/>
  <c r="AE5106" i="70" s="1"/>
  <c r="AC5107" i="70"/>
  <c r="AD5107" i="70" l="1"/>
  <c r="AE5107" i="70" s="1"/>
  <c r="AC5108" i="70"/>
  <c r="AD5108" i="70" l="1"/>
  <c r="AE5108" i="70" s="1"/>
  <c r="AC5109" i="70"/>
  <c r="AD5109" i="70" l="1"/>
  <c r="AE5109" i="70" s="1"/>
  <c r="AC5110" i="70"/>
  <c r="AD5110" i="70" l="1"/>
  <c r="AE5110" i="70" s="1"/>
  <c r="AC5111" i="70"/>
  <c r="AD5111" i="70" l="1"/>
  <c r="AE5111" i="70" s="1"/>
  <c r="AC5112" i="70"/>
  <c r="AD5112" i="70" l="1"/>
  <c r="AE5112" i="70" s="1"/>
  <c r="AC5113" i="70"/>
  <c r="AD5113" i="70" l="1"/>
  <c r="AE5113" i="70" s="1"/>
  <c r="AC5114" i="70"/>
  <c r="AD5114" i="70" l="1"/>
  <c r="AE5114" i="70" s="1"/>
  <c r="AC5115" i="70"/>
  <c r="AD5115" i="70" l="1"/>
  <c r="AE5115" i="70" s="1"/>
  <c r="AC5116" i="70"/>
  <c r="AD5116" i="70" l="1"/>
  <c r="AE5116" i="70" s="1"/>
  <c r="AC5117" i="70"/>
  <c r="AD5117" i="70" l="1"/>
  <c r="AE5117" i="70" s="1"/>
  <c r="AC5118" i="70"/>
  <c r="AD5118" i="70" l="1"/>
  <c r="AE5118" i="70" s="1"/>
  <c r="AC5119" i="70"/>
  <c r="AD5119" i="70" l="1"/>
  <c r="AE5119" i="70" s="1"/>
  <c r="AC5120" i="70"/>
  <c r="AD5120" i="70" l="1"/>
  <c r="AE5120" i="70" s="1"/>
  <c r="AC5121" i="70"/>
  <c r="AD5121" i="70" l="1"/>
  <c r="AE5121" i="70" s="1"/>
  <c r="AC5122" i="70"/>
  <c r="AD5122" i="70" l="1"/>
  <c r="AE5122" i="70" s="1"/>
  <c r="AC5123" i="70"/>
  <c r="AD5123" i="70" l="1"/>
  <c r="AE5123" i="70" s="1"/>
  <c r="AC5124" i="70"/>
  <c r="AD5124" i="70" l="1"/>
  <c r="AE5124" i="70" s="1"/>
  <c r="AC5125" i="70"/>
  <c r="AD5125" i="70" l="1"/>
  <c r="AE5125" i="70" s="1"/>
  <c r="AC5126" i="70"/>
  <c r="AD5126" i="70" l="1"/>
  <c r="AE5126" i="70" s="1"/>
  <c r="AC5127" i="70"/>
  <c r="AD5127" i="70" l="1"/>
  <c r="AE5127" i="70" s="1"/>
  <c r="AC5128" i="70"/>
  <c r="AD5128" i="70" l="1"/>
  <c r="AE5128" i="70" s="1"/>
  <c r="AC5129" i="70"/>
  <c r="AD5129" i="70" l="1"/>
  <c r="AE5129" i="70" s="1"/>
  <c r="AC5130" i="70"/>
  <c r="AD5130" i="70" l="1"/>
  <c r="AE5130" i="70" s="1"/>
  <c r="AC5131" i="70"/>
  <c r="AD5131" i="70" l="1"/>
  <c r="AE5131" i="70" s="1"/>
  <c r="AC5132" i="70"/>
  <c r="AD5132" i="70" l="1"/>
  <c r="AE5132" i="70" s="1"/>
  <c r="AC5133" i="70"/>
  <c r="AD5133" i="70" l="1"/>
  <c r="AE5133" i="70" s="1"/>
  <c r="AC5134" i="70"/>
  <c r="AD5134" i="70" l="1"/>
  <c r="AE5134" i="70" s="1"/>
  <c r="AC5135" i="70"/>
  <c r="AD5135" i="70" l="1"/>
  <c r="AE5135" i="70" s="1"/>
  <c r="AC5136" i="70"/>
  <c r="AD5136" i="70" l="1"/>
  <c r="AE5136" i="70" s="1"/>
  <c r="AC5137" i="70"/>
  <c r="AD5137" i="70" l="1"/>
  <c r="AE5137" i="70" s="1"/>
  <c r="AC5138" i="70"/>
  <c r="AD5138" i="70" l="1"/>
  <c r="AE5138" i="70" s="1"/>
  <c r="AC5139" i="70"/>
  <c r="AD5139" i="70" l="1"/>
  <c r="AE5139" i="70" s="1"/>
  <c r="AC5140" i="70"/>
  <c r="AD5140" i="70" l="1"/>
  <c r="AE5140" i="70" s="1"/>
  <c r="AC5141" i="70"/>
  <c r="AD5141" i="70" l="1"/>
  <c r="AE5141" i="70" s="1"/>
  <c r="AC5142" i="70"/>
  <c r="AD5142" i="70" l="1"/>
  <c r="AE5142" i="70" s="1"/>
  <c r="AC5143" i="70"/>
  <c r="AD5143" i="70" l="1"/>
  <c r="AE5143" i="70" s="1"/>
  <c r="AC5144" i="70"/>
  <c r="AD5144" i="70" l="1"/>
  <c r="AE5144" i="70" s="1"/>
  <c r="AC5145" i="70"/>
  <c r="AD5145" i="70" l="1"/>
  <c r="AE5145" i="70" s="1"/>
  <c r="AC5146" i="70"/>
  <c r="AD5146" i="70" l="1"/>
  <c r="AE5146" i="70" s="1"/>
  <c r="AC5147" i="70"/>
  <c r="AD5147" i="70" l="1"/>
  <c r="AE5147" i="70" s="1"/>
  <c r="AC5148" i="70"/>
  <c r="AD5148" i="70" l="1"/>
  <c r="AE5148" i="70" s="1"/>
  <c r="AC5149" i="70"/>
  <c r="AD5149" i="70" l="1"/>
  <c r="AE5149" i="70" s="1"/>
  <c r="AC5150" i="70"/>
  <c r="AD5150" i="70" l="1"/>
  <c r="AE5150" i="70" s="1"/>
  <c r="AC5151" i="70"/>
  <c r="AD5151" i="70" l="1"/>
  <c r="AE5151" i="70" s="1"/>
  <c r="AC5152" i="70"/>
  <c r="AD5152" i="70" l="1"/>
  <c r="AE5152" i="70" s="1"/>
  <c r="AC5153" i="70"/>
  <c r="AD5153" i="70" l="1"/>
  <c r="AE5153" i="70" s="1"/>
  <c r="AC5154" i="70"/>
  <c r="AD5154" i="70" l="1"/>
  <c r="AE5154" i="70" s="1"/>
  <c r="AC5155" i="70"/>
  <c r="AD5155" i="70" l="1"/>
  <c r="AE5155" i="70" s="1"/>
  <c r="AC5156" i="70"/>
  <c r="AD5156" i="70" l="1"/>
  <c r="AE5156" i="70" s="1"/>
  <c r="AC5157" i="70"/>
  <c r="AD5157" i="70" l="1"/>
  <c r="AE5157" i="70" s="1"/>
  <c r="AC5158" i="70"/>
  <c r="AD5158" i="70" l="1"/>
  <c r="AE5158" i="70" s="1"/>
  <c r="AC5159" i="70"/>
  <c r="AD5159" i="70" l="1"/>
  <c r="AE5159" i="70" s="1"/>
  <c r="AC5160" i="70"/>
  <c r="AD5160" i="70" l="1"/>
  <c r="AE5160" i="70" s="1"/>
  <c r="AC5161" i="70"/>
  <c r="AD5161" i="70" l="1"/>
  <c r="AE5161" i="70" s="1"/>
  <c r="AC5162" i="70"/>
  <c r="AD5162" i="70" l="1"/>
  <c r="AE5162" i="70" s="1"/>
  <c r="AC5163" i="70"/>
  <c r="AD5163" i="70" l="1"/>
  <c r="AE5163" i="70" s="1"/>
  <c r="AC5164" i="70"/>
  <c r="AD5164" i="70" l="1"/>
  <c r="AE5164" i="70" s="1"/>
  <c r="AC5165" i="70"/>
  <c r="AD5165" i="70" l="1"/>
  <c r="AE5165" i="70" s="1"/>
  <c r="AC5166" i="70"/>
  <c r="AD5166" i="70" l="1"/>
  <c r="AE5166" i="70" s="1"/>
  <c r="AC5167" i="70"/>
  <c r="AD5167" i="70" l="1"/>
  <c r="AE5167" i="70" s="1"/>
  <c r="AC5168" i="70"/>
  <c r="AD5168" i="70" l="1"/>
  <c r="AE5168" i="70" s="1"/>
  <c r="AC5169" i="70"/>
  <c r="AD5169" i="70" l="1"/>
  <c r="AE5169" i="70" s="1"/>
  <c r="AC5170" i="70"/>
  <c r="AD5170" i="70" l="1"/>
  <c r="AE5170" i="70" s="1"/>
  <c r="AC5171" i="70"/>
  <c r="AD5171" i="70" l="1"/>
  <c r="AE5171" i="70" s="1"/>
  <c r="AC5172" i="70"/>
  <c r="AD5172" i="70" l="1"/>
  <c r="AE5172" i="70" s="1"/>
  <c r="AC5173" i="70"/>
  <c r="AD5173" i="70" l="1"/>
  <c r="AE5173" i="70" s="1"/>
  <c r="AC5174" i="70"/>
  <c r="AD5174" i="70" l="1"/>
  <c r="AE5174" i="70" s="1"/>
  <c r="AC5175" i="70"/>
  <c r="AD5175" i="70" l="1"/>
  <c r="AE5175" i="70" s="1"/>
  <c r="AC5176" i="70"/>
  <c r="AD5176" i="70" l="1"/>
  <c r="AE5176" i="70" s="1"/>
  <c r="AC5177" i="70"/>
  <c r="AD5177" i="70" l="1"/>
  <c r="AE5177" i="70" s="1"/>
  <c r="AC5178" i="70"/>
  <c r="AD5178" i="70" l="1"/>
  <c r="AE5178" i="70" s="1"/>
  <c r="AC5179" i="70"/>
  <c r="AD5179" i="70" l="1"/>
  <c r="AE5179" i="70" s="1"/>
  <c r="AC5180" i="70"/>
  <c r="AD5180" i="70" l="1"/>
  <c r="AE5180" i="70" s="1"/>
  <c r="AC5181" i="70"/>
  <c r="AD5181" i="70" l="1"/>
  <c r="AE5181" i="70" s="1"/>
  <c r="AC5182" i="70"/>
  <c r="AD5182" i="70" l="1"/>
  <c r="AE5182" i="70" s="1"/>
  <c r="AC5183" i="70"/>
  <c r="AD5183" i="70" l="1"/>
  <c r="AE5183" i="70" s="1"/>
  <c r="AC5184" i="70"/>
  <c r="AD5184" i="70" l="1"/>
  <c r="AE5184" i="70" s="1"/>
  <c r="AC5185" i="70"/>
  <c r="AD5185" i="70" l="1"/>
  <c r="AE5185" i="70" s="1"/>
  <c r="AC5186" i="70"/>
  <c r="AD5186" i="70" l="1"/>
  <c r="AE5186" i="70" s="1"/>
  <c r="AC5187" i="70"/>
  <c r="AD5187" i="70" l="1"/>
  <c r="AE5187" i="70" s="1"/>
  <c r="AC5188" i="70"/>
  <c r="AD5188" i="70" l="1"/>
  <c r="AE5188" i="70" s="1"/>
  <c r="AC5189" i="70"/>
  <c r="AD5189" i="70" l="1"/>
  <c r="AE5189" i="70" s="1"/>
  <c r="AC5190" i="70"/>
  <c r="AD5190" i="70" l="1"/>
  <c r="AE5190" i="70" s="1"/>
  <c r="AC5191" i="70"/>
  <c r="AD5191" i="70" l="1"/>
  <c r="AE5191" i="70" s="1"/>
  <c r="AC5192" i="70"/>
  <c r="AD5192" i="70" l="1"/>
  <c r="AE5192" i="70" s="1"/>
  <c r="AC5193" i="70"/>
  <c r="AD5193" i="70" l="1"/>
  <c r="AE5193" i="70" s="1"/>
  <c r="AC5194" i="70"/>
  <c r="AD5194" i="70" l="1"/>
  <c r="AE5194" i="70" s="1"/>
  <c r="AC5195" i="70"/>
  <c r="AD5195" i="70" l="1"/>
  <c r="AE5195" i="70" s="1"/>
  <c r="AC5196" i="70"/>
  <c r="AD5196" i="70" l="1"/>
  <c r="AE5196" i="70" s="1"/>
  <c r="AC5197" i="70"/>
  <c r="AD5197" i="70" l="1"/>
  <c r="AE5197" i="70" s="1"/>
  <c r="AC5198" i="70"/>
  <c r="AD5198" i="70" l="1"/>
  <c r="AE5198" i="70" s="1"/>
  <c r="AC5199" i="70"/>
  <c r="AD5199" i="70" l="1"/>
  <c r="AE5199" i="70" s="1"/>
  <c r="AC5200" i="70"/>
  <c r="AD5200" i="70" l="1"/>
  <c r="AE5200" i="70" s="1"/>
  <c r="AC5201" i="70"/>
  <c r="AD5201" i="70" l="1"/>
  <c r="AE5201" i="70" s="1"/>
  <c r="AC5202" i="70"/>
  <c r="AD5202" i="70" l="1"/>
  <c r="AE5202" i="70" s="1"/>
  <c r="AC5203" i="70"/>
  <c r="AD5203" i="70" l="1"/>
  <c r="AE5203" i="70" s="1"/>
  <c r="AC5204" i="70"/>
  <c r="AD5204" i="70" l="1"/>
  <c r="AE5204" i="70" s="1"/>
  <c r="AC5205" i="70"/>
  <c r="AD5205" i="70" l="1"/>
  <c r="AE5205" i="70" s="1"/>
  <c r="AC5206" i="70"/>
  <c r="AD5206" i="70" l="1"/>
  <c r="AE5206" i="70" s="1"/>
  <c r="AC5207" i="70"/>
  <c r="AD5207" i="70" l="1"/>
  <c r="AE5207" i="70" s="1"/>
  <c r="AC5208" i="70"/>
  <c r="AD5208" i="70" l="1"/>
  <c r="AE5208" i="70" s="1"/>
  <c r="AC5209" i="70"/>
  <c r="AD5209" i="70" l="1"/>
  <c r="AE5209" i="70" s="1"/>
  <c r="AC5210" i="70"/>
  <c r="AD5210" i="70" l="1"/>
  <c r="AE5210" i="70" s="1"/>
  <c r="AC5211" i="70"/>
  <c r="AD5211" i="70" l="1"/>
  <c r="AE5211" i="70" s="1"/>
  <c r="AC5212" i="70"/>
  <c r="AD5212" i="70" l="1"/>
  <c r="AE5212" i="70" s="1"/>
  <c r="AC5213" i="70"/>
  <c r="AD5213" i="70" l="1"/>
  <c r="AE5213" i="70" s="1"/>
  <c r="AC5214" i="70"/>
  <c r="AD5214" i="70" l="1"/>
  <c r="AE5214" i="70" s="1"/>
  <c r="AC5215" i="70"/>
  <c r="AD5215" i="70" l="1"/>
  <c r="AE5215" i="70" s="1"/>
  <c r="AC5216" i="70"/>
  <c r="AD5216" i="70" l="1"/>
  <c r="AE5216" i="70" s="1"/>
  <c r="AC5217" i="70"/>
  <c r="AD5217" i="70" l="1"/>
  <c r="AE5217" i="70" s="1"/>
  <c r="AC5218" i="70"/>
  <c r="AD5218" i="70" l="1"/>
  <c r="AE5218" i="70" s="1"/>
  <c r="AC5219" i="70"/>
  <c r="AD5219" i="70" l="1"/>
  <c r="AE5219" i="70" s="1"/>
  <c r="AC5220" i="70"/>
  <c r="AD5220" i="70" l="1"/>
  <c r="AE5220" i="70" s="1"/>
  <c r="AC5221" i="70"/>
  <c r="AD5221" i="70" l="1"/>
  <c r="AE5221" i="70" s="1"/>
  <c r="AC5222" i="70"/>
  <c r="AD5222" i="70" l="1"/>
  <c r="AE5222" i="70" s="1"/>
  <c r="AC5223" i="70"/>
  <c r="AD5223" i="70" l="1"/>
  <c r="AE5223" i="70" s="1"/>
  <c r="AC5224" i="70"/>
  <c r="AD5224" i="70" l="1"/>
  <c r="AE5224" i="70" s="1"/>
  <c r="AC5225" i="70"/>
  <c r="AD5225" i="70" l="1"/>
  <c r="AE5225" i="70" s="1"/>
  <c r="AC5226" i="70"/>
  <c r="AD5226" i="70" l="1"/>
  <c r="AE5226" i="70" s="1"/>
  <c r="AC5227" i="70"/>
  <c r="AD5227" i="70" l="1"/>
  <c r="AE5227" i="70" s="1"/>
  <c r="AC5228" i="70"/>
  <c r="AD5228" i="70" l="1"/>
  <c r="AE5228" i="70" s="1"/>
  <c r="AC5229" i="70"/>
  <c r="AD5229" i="70" l="1"/>
  <c r="AE5229" i="70" s="1"/>
  <c r="AC5230" i="70"/>
  <c r="AD5230" i="70" l="1"/>
  <c r="AE5230" i="70" s="1"/>
  <c r="AC5231" i="70"/>
  <c r="AD5231" i="70" l="1"/>
  <c r="AE5231" i="70" s="1"/>
  <c r="AC5232" i="70"/>
  <c r="AD5232" i="70" l="1"/>
  <c r="AE5232" i="70" s="1"/>
  <c r="AC5233" i="70"/>
  <c r="AD5233" i="70" l="1"/>
  <c r="AE5233" i="70" s="1"/>
  <c r="AC5234" i="70"/>
  <c r="AD5234" i="70" l="1"/>
  <c r="AE5234" i="70" s="1"/>
  <c r="AC5235" i="70"/>
  <c r="AD5235" i="70" l="1"/>
  <c r="AE5235" i="70" s="1"/>
  <c r="AC5236" i="70"/>
  <c r="AD5236" i="70" l="1"/>
  <c r="AE5236" i="70" s="1"/>
  <c r="AC5237" i="70"/>
  <c r="AD5237" i="70" l="1"/>
  <c r="AE5237" i="70" s="1"/>
  <c r="AC5238" i="70"/>
  <c r="AD5238" i="70" l="1"/>
  <c r="AE5238" i="70" s="1"/>
  <c r="AC5239" i="70"/>
  <c r="AD5239" i="70" l="1"/>
  <c r="AE5239" i="70" s="1"/>
  <c r="AC5240" i="70"/>
  <c r="AD5240" i="70" l="1"/>
  <c r="AE5240" i="70" s="1"/>
  <c r="AC5241" i="70"/>
  <c r="AD5241" i="70" l="1"/>
  <c r="AE5241" i="70" s="1"/>
  <c r="AC5242" i="70"/>
  <c r="AD5242" i="70" l="1"/>
  <c r="AE5242" i="70" s="1"/>
  <c r="AC5243" i="70"/>
  <c r="AD5243" i="70" l="1"/>
  <c r="AE5243" i="70" s="1"/>
  <c r="AC5244" i="70"/>
  <c r="AD5244" i="70" l="1"/>
  <c r="AE5244" i="70" s="1"/>
  <c r="AC5245" i="70"/>
  <c r="AD5245" i="70" l="1"/>
  <c r="AE5245" i="70" s="1"/>
  <c r="AC5246" i="70"/>
  <c r="AD5246" i="70" l="1"/>
  <c r="AE5246" i="70" s="1"/>
  <c r="AC5247" i="70"/>
  <c r="AD5247" i="70" l="1"/>
  <c r="AE5247" i="70" s="1"/>
  <c r="AC5248" i="70"/>
  <c r="AD5248" i="70" l="1"/>
  <c r="AE5248" i="70" s="1"/>
  <c r="AC5249" i="70"/>
  <c r="AD5249" i="70" l="1"/>
  <c r="AE5249" i="70" s="1"/>
  <c r="AC5250" i="70"/>
  <c r="AD5250" i="70" l="1"/>
  <c r="AE5250" i="70" s="1"/>
  <c r="AC5251" i="70"/>
  <c r="AD5251" i="70" l="1"/>
  <c r="AE5251" i="70" s="1"/>
  <c r="AC5252" i="70"/>
  <c r="AD5252" i="70" l="1"/>
  <c r="AE5252" i="70" s="1"/>
  <c r="AC5253" i="70"/>
  <c r="AD5253" i="70" l="1"/>
  <c r="AE5253" i="70" s="1"/>
  <c r="AC5254" i="70"/>
  <c r="AD5254" i="70" l="1"/>
  <c r="AE5254" i="70" s="1"/>
  <c r="AC5255" i="70"/>
  <c r="AD5255" i="70" l="1"/>
  <c r="AE5255" i="70" s="1"/>
  <c r="AC5256" i="70"/>
  <c r="AD5256" i="70" l="1"/>
  <c r="AE5256" i="70" s="1"/>
  <c r="AC5257" i="70"/>
  <c r="AD5257" i="70" l="1"/>
  <c r="AE5257" i="70" s="1"/>
  <c r="AC5258" i="70"/>
  <c r="AD5258" i="70" l="1"/>
  <c r="AE5258" i="70" s="1"/>
  <c r="AC5259" i="70"/>
  <c r="AD5259" i="70" l="1"/>
  <c r="AE5259" i="70" s="1"/>
  <c r="AC5260" i="70"/>
  <c r="AD5260" i="70" l="1"/>
  <c r="AE5260" i="70" s="1"/>
  <c r="AC5261" i="70"/>
  <c r="AD5261" i="70" l="1"/>
  <c r="AE5261" i="70" s="1"/>
  <c r="AC5262" i="70"/>
  <c r="AD5262" i="70" l="1"/>
  <c r="AE5262" i="70" s="1"/>
  <c r="AC5263" i="70"/>
  <c r="AD5263" i="70" l="1"/>
  <c r="AE5263" i="70" s="1"/>
  <c r="AC5264" i="70"/>
  <c r="AD5264" i="70" l="1"/>
  <c r="AE5264" i="70" s="1"/>
  <c r="AC5265" i="70"/>
  <c r="AD5265" i="70" l="1"/>
  <c r="AE5265" i="70" s="1"/>
  <c r="AC5266" i="70"/>
  <c r="AD5266" i="70" l="1"/>
  <c r="AE5266" i="70" s="1"/>
  <c r="AC5267" i="70"/>
  <c r="AD5267" i="70" l="1"/>
  <c r="AE5267" i="70" s="1"/>
  <c r="AC5268" i="70"/>
  <c r="AD5268" i="70" l="1"/>
  <c r="AE5268" i="70" s="1"/>
  <c r="AC5269" i="70"/>
  <c r="AD5269" i="70" l="1"/>
  <c r="AE5269" i="70" s="1"/>
  <c r="AC5270" i="70"/>
  <c r="AD5270" i="70" l="1"/>
  <c r="AE5270" i="70" s="1"/>
  <c r="AC5271" i="70"/>
  <c r="AD5271" i="70" l="1"/>
  <c r="AE5271" i="70" s="1"/>
  <c r="AC5272" i="70"/>
  <c r="AD5272" i="70" l="1"/>
  <c r="AE5272" i="70" s="1"/>
  <c r="AC5273" i="70"/>
  <c r="AD5273" i="70" l="1"/>
  <c r="AE5273" i="70" s="1"/>
  <c r="AC5274" i="70"/>
  <c r="AD5274" i="70" l="1"/>
  <c r="AE5274" i="70" s="1"/>
  <c r="AC5275" i="70"/>
  <c r="AD5275" i="70" l="1"/>
  <c r="AE5275" i="70" s="1"/>
  <c r="AC5276" i="70"/>
  <c r="AD5276" i="70" l="1"/>
  <c r="AE5276" i="70" s="1"/>
  <c r="AC5277" i="70"/>
  <c r="AD5277" i="70" l="1"/>
  <c r="AE5277" i="70" s="1"/>
  <c r="AC5278" i="70"/>
  <c r="AD5278" i="70" l="1"/>
  <c r="AE5278" i="70" s="1"/>
  <c r="AC5279" i="70"/>
  <c r="AD5279" i="70" l="1"/>
  <c r="AE5279" i="70" s="1"/>
  <c r="AC5280" i="70"/>
  <c r="AD5280" i="70" l="1"/>
  <c r="AE5280" i="70" s="1"/>
  <c r="AC5281" i="70"/>
  <c r="AD5281" i="70" l="1"/>
  <c r="AE5281" i="70" s="1"/>
  <c r="AC5282" i="70"/>
  <c r="AD5282" i="70" l="1"/>
  <c r="AE5282" i="70" s="1"/>
  <c r="AC5283" i="70"/>
  <c r="AD5283" i="70" l="1"/>
  <c r="AE5283" i="70" s="1"/>
  <c r="AC5284" i="70"/>
  <c r="AD5284" i="70" l="1"/>
  <c r="AE5284" i="70" s="1"/>
  <c r="AC5285" i="70"/>
  <c r="AD5285" i="70" l="1"/>
  <c r="AE5285" i="70" s="1"/>
  <c r="AC5286" i="70"/>
  <c r="AD5286" i="70" l="1"/>
  <c r="AE5286" i="70" s="1"/>
  <c r="AC5287" i="70"/>
  <c r="AD5287" i="70" l="1"/>
  <c r="AE5287" i="70" s="1"/>
  <c r="AC5288" i="70"/>
  <c r="AD5288" i="70" l="1"/>
  <c r="AE5288" i="70" s="1"/>
  <c r="AC5289" i="70"/>
  <c r="AD5289" i="70" l="1"/>
  <c r="AE5289" i="70" s="1"/>
  <c r="AC5290" i="70"/>
  <c r="AD5290" i="70" l="1"/>
  <c r="AE5290" i="70" s="1"/>
  <c r="AC5291" i="70"/>
  <c r="AD5291" i="70" l="1"/>
  <c r="AE5291" i="70" s="1"/>
  <c r="AC5292" i="70"/>
  <c r="AD5292" i="70" l="1"/>
  <c r="AE5292" i="70" s="1"/>
  <c r="AC5293" i="70"/>
  <c r="AD5293" i="70" l="1"/>
  <c r="AE5293" i="70" s="1"/>
  <c r="AC5294" i="70"/>
  <c r="AD5294" i="70" l="1"/>
  <c r="AE5294" i="70" s="1"/>
  <c r="AC5295" i="70"/>
  <c r="AD5295" i="70" l="1"/>
  <c r="AE5295" i="70" s="1"/>
  <c r="AC5296" i="70"/>
  <c r="AD5296" i="70" l="1"/>
  <c r="AE5296" i="70" s="1"/>
  <c r="AC5297" i="70"/>
  <c r="AD5297" i="70" l="1"/>
  <c r="AE5297" i="70" s="1"/>
  <c r="AC5298" i="70"/>
  <c r="AD5298" i="70" l="1"/>
  <c r="AE5298" i="70" s="1"/>
  <c r="AC5299" i="70"/>
  <c r="AD5299" i="70" l="1"/>
  <c r="AE5299" i="70" s="1"/>
  <c r="AC5300" i="70"/>
  <c r="AD5300" i="70" l="1"/>
  <c r="AE5300" i="70" s="1"/>
  <c r="AC5301" i="70"/>
  <c r="AD5301" i="70" l="1"/>
  <c r="AE5301" i="70" s="1"/>
  <c r="AC5302" i="70"/>
  <c r="AD5302" i="70" l="1"/>
  <c r="AE5302" i="70" s="1"/>
  <c r="AC5303" i="70"/>
  <c r="AD5303" i="70" l="1"/>
  <c r="AE5303" i="70" s="1"/>
  <c r="AC5304" i="70"/>
  <c r="AD5304" i="70" l="1"/>
  <c r="AE5304" i="70" s="1"/>
  <c r="AC5305" i="70"/>
  <c r="AD5305" i="70" l="1"/>
  <c r="AE5305" i="70" s="1"/>
  <c r="AC5306" i="70"/>
  <c r="AD5306" i="70" l="1"/>
  <c r="AE5306" i="70" s="1"/>
  <c r="AC5307" i="70"/>
  <c r="AD5307" i="70" l="1"/>
  <c r="AE5307" i="70" s="1"/>
  <c r="AC5308" i="70"/>
  <c r="AD5308" i="70" l="1"/>
  <c r="AE5308" i="70" s="1"/>
  <c r="AC5309" i="70"/>
  <c r="AD5309" i="70" l="1"/>
  <c r="AE5309" i="70" s="1"/>
  <c r="AC5310" i="70"/>
  <c r="AD5310" i="70" l="1"/>
  <c r="AE5310" i="70" s="1"/>
  <c r="AC5311" i="70"/>
  <c r="AD5311" i="70" l="1"/>
  <c r="AE5311" i="70" s="1"/>
  <c r="AC5312" i="70"/>
  <c r="AD5312" i="70" l="1"/>
  <c r="AE5312" i="70" s="1"/>
  <c r="AC5313" i="70"/>
  <c r="AD5313" i="70" l="1"/>
  <c r="AE5313" i="70" s="1"/>
  <c r="AC5314" i="70"/>
  <c r="AD5314" i="70" l="1"/>
  <c r="AE5314" i="70" s="1"/>
  <c r="AC5315" i="70"/>
  <c r="AD5315" i="70" l="1"/>
  <c r="AE5315" i="70" s="1"/>
  <c r="AC5316" i="70"/>
  <c r="AD5316" i="70" l="1"/>
  <c r="AE5316" i="70" s="1"/>
  <c r="AC5317" i="70"/>
  <c r="AD5317" i="70" l="1"/>
  <c r="AE5317" i="70" s="1"/>
  <c r="AC5318" i="70"/>
  <c r="AD5318" i="70" l="1"/>
  <c r="AE5318" i="70" s="1"/>
  <c r="AC5319" i="70"/>
  <c r="AD5319" i="70" l="1"/>
  <c r="AE5319" i="70" s="1"/>
  <c r="AC5320" i="70"/>
  <c r="AD5320" i="70" l="1"/>
  <c r="AE5320" i="70" s="1"/>
  <c r="AC5321" i="70"/>
  <c r="AD5321" i="70" l="1"/>
  <c r="AE5321" i="70" s="1"/>
  <c r="AC5322" i="70"/>
  <c r="AD5322" i="70" l="1"/>
  <c r="AE5322" i="70" s="1"/>
  <c r="AC5323" i="70"/>
  <c r="AD5323" i="70" l="1"/>
  <c r="AE5323" i="70" s="1"/>
  <c r="AC5324" i="70"/>
  <c r="AD5324" i="70" l="1"/>
  <c r="AE5324" i="70" s="1"/>
  <c r="AC5325" i="70"/>
  <c r="AD5325" i="70" l="1"/>
  <c r="AE5325" i="70" s="1"/>
  <c r="AC5326" i="70"/>
  <c r="AD5326" i="70" l="1"/>
  <c r="AE5326" i="70" s="1"/>
  <c r="AC5327" i="70"/>
  <c r="AD5327" i="70" l="1"/>
  <c r="AE5327" i="70" s="1"/>
  <c r="AC5328" i="70"/>
  <c r="AD5328" i="70" l="1"/>
  <c r="AE5328" i="70" s="1"/>
  <c r="AC5329" i="70"/>
  <c r="AD5329" i="70" l="1"/>
  <c r="AE5329" i="70" s="1"/>
  <c r="AC5330" i="70"/>
  <c r="AD5330" i="70" l="1"/>
  <c r="AE5330" i="70" s="1"/>
  <c r="AC5331" i="70"/>
  <c r="AD5331" i="70" l="1"/>
  <c r="AE5331" i="70" s="1"/>
  <c r="AC5332" i="70"/>
  <c r="AD5332" i="70" l="1"/>
  <c r="AE5332" i="70" s="1"/>
  <c r="AC5333" i="70"/>
  <c r="AD5333" i="70" l="1"/>
  <c r="AE5333" i="70" s="1"/>
  <c r="AC5334" i="70"/>
  <c r="AD5334" i="70" l="1"/>
  <c r="AE5334" i="70" s="1"/>
  <c r="AC5335" i="70"/>
  <c r="AD5335" i="70" l="1"/>
  <c r="AE5335" i="70" s="1"/>
  <c r="AC5336" i="70"/>
  <c r="AD5336" i="70" l="1"/>
  <c r="AE5336" i="70" s="1"/>
  <c r="AC5337" i="70"/>
  <c r="AD5337" i="70" l="1"/>
  <c r="AE5337" i="70" s="1"/>
  <c r="AC5338" i="70"/>
  <c r="AD5338" i="70" l="1"/>
  <c r="AE5338" i="70" s="1"/>
  <c r="AC5339" i="70"/>
  <c r="AD5339" i="70" l="1"/>
  <c r="AE5339" i="70" s="1"/>
  <c r="AC5340" i="70"/>
  <c r="AD5340" i="70" l="1"/>
  <c r="AE5340" i="70" s="1"/>
  <c r="AC5341" i="70"/>
  <c r="AD5341" i="70" l="1"/>
  <c r="AE5341" i="70" s="1"/>
  <c r="AC5342" i="70"/>
  <c r="AD5342" i="70" l="1"/>
  <c r="AE5342" i="70" s="1"/>
  <c r="AC5343" i="70"/>
  <c r="AD5343" i="70" l="1"/>
  <c r="AE5343" i="70" s="1"/>
  <c r="AC5344" i="70"/>
  <c r="AD5344" i="70" l="1"/>
  <c r="AE5344" i="70" s="1"/>
  <c r="AC5345" i="70"/>
  <c r="AD5345" i="70" l="1"/>
  <c r="AE5345" i="70" s="1"/>
  <c r="AC5346" i="70"/>
  <c r="AD5346" i="70" l="1"/>
  <c r="AE5346" i="70" s="1"/>
  <c r="AC5347" i="70"/>
  <c r="AD5347" i="70" l="1"/>
  <c r="AE5347" i="70" s="1"/>
  <c r="AC5348" i="70"/>
  <c r="AD5348" i="70" l="1"/>
  <c r="AE5348" i="70" s="1"/>
  <c r="AC5349" i="70"/>
  <c r="AD5349" i="70" l="1"/>
  <c r="AE5349" i="70" s="1"/>
  <c r="AC5350" i="70"/>
  <c r="AD5350" i="70" l="1"/>
  <c r="AE5350" i="70" s="1"/>
  <c r="AC5351" i="70"/>
  <c r="AD5351" i="70" l="1"/>
  <c r="AE5351" i="70" s="1"/>
  <c r="AC5352" i="70"/>
  <c r="AD5352" i="70" l="1"/>
  <c r="AE5352" i="70" s="1"/>
  <c r="AC5353" i="70"/>
  <c r="AD5353" i="70" l="1"/>
  <c r="AE5353" i="70" s="1"/>
  <c r="AC5354" i="70"/>
  <c r="AD5354" i="70" l="1"/>
  <c r="AE5354" i="70" s="1"/>
  <c r="AC5355" i="70"/>
  <c r="AD5355" i="70" l="1"/>
  <c r="AE5355" i="70" s="1"/>
  <c r="AC5356" i="70"/>
  <c r="AD5356" i="70" l="1"/>
  <c r="AE5356" i="70" s="1"/>
  <c r="AC5357" i="70"/>
  <c r="AD5357" i="70" l="1"/>
  <c r="AE5357" i="70" s="1"/>
  <c r="AC5358" i="70"/>
  <c r="AD5358" i="70" l="1"/>
  <c r="AE5358" i="70" s="1"/>
  <c r="AC5359" i="70"/>
  <c r="AD5359" i="70" l="1"/>
  <c r="AE5359" i="70" s="1"/>
  <c r="AC5360" i="70"/>
  <c r="AD5360" i="70" l="1"/>
  <c r="AE5360" i="70" s="1"/>
  <c r="AC5361" i="70"/>
  <c r="AD5361" i="70" l="1"/>
  <c r="AE5361" i="70" s="1"/>
  <c r="AC5362" i="70"/>
  <c r="AD5362" i="70" l="1"/>
  <c r="AE5362" i="70" s="1"/>
  <c r="AC5363" i="70"/>
  <c r="AD5363" i="70" l="1"/>
  <c r="AE5363" i="70" s="1"/>
  <c r="AC5364" i="70"/>
  <c r="AD5364" i="70" l="1"/>
  <c r="AE5364" i="70" s="1"/>
  <c r="AC5365" i="70"/>
  <c r="AD5365" i="70" l="1"/>
  <c r="AE5365" i="70" s="1"/>
  <c r="AC5366" i="70"/>
  <c r="AD5366" i="70" l="1"/>
  <c r="AE5366" i="70" s="1"/>
  <c r="AC5367" i="70"/>
  <c r="AD5367" i="70" l="1"/>
  <c r="AE5367" i="70" s="1"/>
  <c r="AC5368" i="70"/>
  <c r="AD5368" i="70" l="1"/>
  <c r="AE5368" i="70" s="1"/>
  <c r="AC5369" i="70"/>
  <c r="AD5369" i="70" l="1"/>
  <c r="AE5369" i="70" s="1"/>
  <c r="AC5370" i="70"/>
  <c r="AD5370" i="70" l="1"/>
  <c r="AE5370" i="70" s="1"/>
  <c r="AC5371" i="70"/>
  <c r="AD5371" i="70" l="1"/>
  <c r="AE5371" i="70" s="1"/>
  <c r="AC5372" i="70"/>
  <c r="AD5372" i="70" l="1"/>
  <c r="AE5372" i="70" s="1"/>
  <c r="AC5373" i="70"/>
  <c r="AD5373" i="70" l="1"/>
  <c r="AE5373" i="70" s="1"/>
  <c r="AC5374" i="70"/>
  <c r="AD5374" i="70" l="1"/>
  <c r="AE5374" i="70" s="1"/>
  <c r="AC5375" i="70"/>
  <c r="AD5375" i="70" l="1"/>
  <c r="AE5375" i="70" s="1"/>
  <c r="AC5376" i="70"/>
  <c r="AD5376" i="70" l="1"/>
  <c r="AE5376" i="70" s="1"/>
  <c r="AC5377" i="70"/>
  <c r="AD5377" i="70" l="1"/>
  <c r="AE5377" i="70" s="1"/>
  <c r="AC5378" i="70"/>
  <c r="AD5378" i="70" l="1"/>
  <c r="AE5378" i="70" s="1"/>
  <c r="AC5379" i="70"/>
  <c r="AD5379" i="70" l="1"/>
  <c r="AE5379" i="70" s="1"/>
  <c r="AC5380" i="70"/>
  <c r="AD5380" i="70" l="1"/>
  <c r="AE5380" i="70" s="1"/>
  <c r="AC5381" i="70"/>
  <c r="AD5381" i="70" l="1"/>
  <c r="AE5381" i="70" s="1"/>
  <c r="AC5382" i="70"/>
  <c r="AD5382" i="70" l="1"/>
  <c r="AE5382" i="70" s="1"/>
  <c r="AC5383" i="70"/>
  <c r="AD5383" i="70" l="1"/>
  <c r="AE5383" i="70" s="1"/>
  <c r="AC5384" i="70"/>
  <c r="AD5384" i="70" l="1"/>
  <c r="AE5384" i="70" s="1"/>
  <c r="AC5385" i="70"/>
  <c r="AD5385" i="70" l="1"/>
  <c r="AE5385" i="70" s="1"/>
  <c r="AC5386" i="70"/>
  <c r="AD5386" i="70" l="1"/>
  <c r="AE5386" i="70" s="1"/>
  <c r="AC5387" i="70"/>
  <c r="AD5387" i="70" l="1"/>
  <c r="AE5387" i="70" s="1"/>
  <c r="AC5388" i="70"/>
  <c r="AD5388" i="70" l="1"/>
  <c r="AE5388" i="70" s="1"/>
  <c r="AC5389" i="70"/>
  <c r="AD5389" i="70" l="1"/>
  <c r="AE5389" i="70" s="1"/>
  <c r="AC5390" i="70"/>
  <c r="AD5390" i="70" l="1"/>
  <c r="AE5390" i="70" s="1"/>
  <c r="AC5391" i="70"/>
  <c r="AD5391" i="70" l="1"/>
  <c r="AE5391" i="70" s="1"/>
  <c r="AC5392" i="70"/>
  <c r="AD5392" i="70" l="1"/>
  <c r="AE5392" i="70" s="1"/>
  <c r="AC5393" i="70"/>
  <c r="AD5393" i="70" l="1"/>
  <c r="AE5393" i="70" s="1"/>
  <c r="AC5394" i="70"/>
  <c r="AD5394" i="70" l="1"/>
  <c r="AE5394" i="70" s="1"/>
  <c r="AC5395" i="70"/>
  <c r="AD5395" i="70" l="1"/>
  <c r="AE5395" i="70" s="1"/>
  <c r="AC5396" i="70"/>
  <c r="AD5396" i="70" l="1"/>
  <c r="AE5396" i="70" s="1"/>
  <c r="AC5397" i="70"/>
  <c r="AD5397" i="70" l="1"/>
  <c r="AE5397" i="70" s="1"/>
  <c r="AC5398" i="70"/>
  <c r="AD5398" i="70" l="1"/>
  <c r="AE5398" i="70" s="1"/>
  <c r="AC5399" i="70"/>
  <c r="AD5399" i="70" l="1"/>
  <c r="AE5399" i="70" s="1"/>
  <c r="AC5400" i="70"/>
  <c r="AD5400" i="70" l="1"/>
  <c r="AE5400" i="70" s="1"/>
  <c r="AC5401" i="70"/>
  <c r="AD5401" i="70" l="1"/>
  <c r="AE5401" i="70" s="1"/>
  <c r="AC5402" i="70"/>
  <c r="AD5402" i="70" l="1"/>
  <c r="AE5402" i="70" s="1"/>
  <c r="AC5403" i="70"/>
  <c r="AD5403" i="70" l="1"/>
  <c r="AE5403" i="70" s="1"/>
  <c r="AC5404" i="70"/>
  <c r="AD5404" i="70" l="1"/>
  <c r="AE5404" i="70" s="1"/>
  <c r="AC5405" i="70"/>
  <c r="AD5405" i="70" l="1"/>
  <c r="AE5405" i="70" s="1"/>
  <c r="AC5406" i="70"/>
  <c r="AD5406" i="70" l="1"/>
  <c r="AE5406" i="70" s="1"/>
  <c r="AC5407" i="70"/>
  <c r="AD5407" i="70" l="1"/>
  <c r="AE5407" i="70" s="1"/>
  <c r="AC5408" i="70"/>
  <c r="AD5408" i="70" l="1"/>
  <c r="AE5408" i="70" s="1"/>
  <c r="AC5409" i="70"/>
  <c r="AD5409" i="70" l="1"/>
  <c r="AE5409" i="70" s="1"/>
  <c r="AC5410" i="70"/>
  <c r="AD5410" i="70" l="1"/>
  <c r="AE5410" i="70" s="1"/>
  <c r="AC5411" i="70"/>
  <c r="AD5411" i="70" l="1"/>
  <c r="AE5411" i="70" s="1"/>
  <c r="AC5412" i="70"/>
  <c r="AD5412" i="70" l="1"/>
  <c r="AE5412" i="70" s="1"/>
  <c r="AC5413" i="70"/>
  <c r="AD5413" i="70" l="1"/>
  <c r="AE5413" i="70" s="1"/>
  <c r="AC5414" i="70"/>
  <c r="AD5414" i="70" l="1"/>
  <c r="AE5414" i="70" s="1"/>
  <c r="AC5415" i="70"/>
  <c r="AD5415" i="70" l="1"/>
  <c r="AE5415" i="70" s="1"/>
  <c r="AC5416" i="70"/>
  <c r="AD5416" i="70" l="1"/>
  <c r="AE5416" i="70" s="1"/>
  <c r="AC5417" i="70"/>
  <c r="AD5417" i="70" l="1"/>
  <c r="AE5417" i="70" s="1"/>
  <c r="AC5418" i="70"/>
  <c r="AD5418" i="70" l="1"/>
  <c r="AE5418" i="70" s="1"/>
  <c r="AC5419" i="70"/>
  <c r="AD5419" i="70" l="1"/>
  <c r="AE5419" i="70" s="1"/>
  <c r="AC5420" i="70"/>
  <c r="AD5420" i="70" l="1"/>
  <c r="AE5420" i="70" s="1"/>
  <c r="AC5421" i="70"/>
  <c r="AD5421" i="70" l="1"/>
  <c r="AE5421" i="70" s="1"/>
  <c r="AC5422" i="70"/>
  <c r="AD5422" i="70" l="1"/>
  <c r="AE5422" i="70" s="1"/>
  <c r="AC5423" i="70"/>
  <c r="AD5423" i="70" l="1"/>
  <c r="AE5423" i="70" s="1"/>
  <c r="AC5424" i="70"/>
  <c r="AD5424" i="70" l="1"/>
  <c r="AE5424" i="70" s="1"/>
  <c r="AC5425" i="70"/>
  <c r="AD5425" i="70" l="1"/>
  <c r="AE5425" i="70" s="1"/>
  <c r="AC5426" i="70"/>
  <c r="AD5426" i="70" l="1"/>
  <c r="AE5426" i="70" s="1"/>
  <c r="AC5427" i="70"/>
  <c r="AD5427" i="70" l="1"/>
  <c r="AE5427" i="70" s="1"/>
  <c r="AC5428" i="70"/>
  <c r="AD5428" i="70" l="1"/>
  <c r="AE5428" i="70" s="1"/>
  <c r="AC5429" i="70"/>
  <c r="AD5429" i="70" l="1"/>
  <c r="AE5429" i="70" s="1"/>
  <c r="AC5430" i="70"/>
  <c r="AD5430" i="70" l="1"/>
  <c r="AE5430" i="70" s="1"/>
  <c r="AC5431" i="70"/>
  <c r="AD5431" i="70" l="1"/>
  <c r="AE5431" i="70" s="1"/>
  <c r="AC5432" i="70"/>
  <c r="AD5432" i="70" l="1"/>
  <c r="AE5432" i="70" s="1"/>
  <c r="AC5433" i="70"/>
  <c r="AD5433" i="70" l="1"/>
  <c r="AE5433" i="70" s="1"/>
  <c r="AC5434" i="70"/>
  <c r="AD5434" i="70" l="1"/>
  <c r="AE5434" i="70" s="1"/>
  <c r="AC5435" i="70"/>
  <c r="AD5435" i="70" l="1"/>
  <c r="AE5435" i="70" s="1"/>
  <c r="AC5436" i="70"/>
  <c r="AD5436" i="70" l="1"/>
  <c r="AE5436" i="70" s="1"/>
  <c r="AC5437" i="70"/>
  <c r="AD5437" i="70" l="1"/>
  <c r="AE5437" i="70" s="1"/>
  <c r="AC5438" i="70"/>
  <c r="AD5438" i="70" l="1"/>
  <c r="AE5438" i="70" s="1"/>
  <c r="AC5439" i="70"/>
  <c r="AD5439" i="70" l="1"/>
  <c r="AE5439" i="70" s="1"/>
  <c r="AC5440" i="70"/>
  <c r="AD5440" i="70" l="1"/>
  <c r="AE5440" i="70" s="1"/>
  <c r="AC5441" i="70"/>
  <c r="AD5441" i="70" l="1"/>
  <c r="AE5441" i="70" s="1"/>
  <c r="AC5442" i="70"/>
  <c r="AD5442" i="70" l="1"/>
  <c r="AE5442" i="70" s="1"/>
  <c r="AC5443" i="70"/>
  <c r="AD5443" i="70" l="1"/>
  <c r="AE5443" i="70" s="1"/>
  <c r="AC5444" i="70"/>
  <c r="AD5444" i="70" l="1"/>
  <c r="AE5444" i="70" s="1"/>
  <c r="AC5445" i="70"/>
  <c r="AD5445" i="70" l="1"/>
  <c r="AE5445" i="70" s="1"/>
  <c r="AC5446" i="70"/>
  <c r="AD5446" i="70" l="1"/>
  <c r="AE5446" i="70" s="1"/>
  <c r="AC5447" i="70"/>
  <c r="AD5447" i="70" l="1"/>
  <c r="AE5447" i="70" s="1"/>
  <c r="AC5448" i="70"/>
  <c r="AD5448" i="70" l="1"/>
  <c r="AE5448" i="70" s="1"/>
  <c r="AC5449" i="70"/>
  <c r="AD5449" i="70" l="1"/>
  <c r="AE5449" i="70" s="1"/>
  <c r="AC5450" i="70"/>
  <c r="AD5450" i="70" l="1"/>
  <c r="AE5450" i="70" s="1"/>
  <c r="AC5451" i="70"/>
  <c r="AD5451" i="70" l="1"/>
  <c r="AE5451" i="70" s="1"/>
  <c r="AC5452" i="70"/>
  <c r="AD5452" i="70" l="1"/>
  <c r="AE5452" i="70" s="1"/>
  <c r="AC5453" i="70"/>
  <c r="AD5453" i="70" l="1"/>
  <c r="AE5453" i="70" s="1"/>
  <c r="AC5454" i="70"/>
  <c r="AD5454" i="70" l="1"/>
  <c r="AE5454" i="70" s="1"/>
  <c r="AC5455" i="70"/>
  <c r="AD5455" i="70" l="1"/>
  <c r="AE5455" i="70" s="1"/>
  <c r="AC5456" i="70"/>
  <c r="AD5456" i="70" l="1"/>
  <c r="AE5456" i="70" s="1"/>
  <c r="AC5457" i="70"/>
  <c r="AD5457" i="70" l="1"/>
  <c r="AE5457" i="70" s="1"/>
  <c r="AC5458" i="70"/>
  <c r="AD5458" i="70" l="1"/>
  <c r="AE5458" i="70" s="1"/>
  <c r="AC5459" i="70"/>
  <c r="AD5459" i="70" l="1"/>
  <c r="AE5459" i="70" s="1"/>
  <c r="AC5460" i="70"/>
  <c r="AD5460" i="70" l="1"/>
  <c r="AE5460" i="70" s="1"/>
  <c r="AC5461" i="70"/>
  <c r="AD5461" i="70" l="1"/>
  <c r="AE5461" i="70" s="1"/>
  <c r="AC5462" i="70"/>
  <c r="AD5462" i="70" l="1"/>
  <c r="AE5462" i="70" s="1"/>
  <c r="AC5463" i="70"/>
  <c r="AD5463" i="70" l="1"/>
  <c r="AE5463" i="70" s="1"/>
  <c r="AC5464" i="70"/>
  <c r="AD5464" i="70" l="1"/>
  <c r="AE5464" i="70" s="1"/>
  <c r="AC5465" i="70"/>
  <c r="AD5465" i="70" l="1"/>
  <c r="AE5465" i="70" s="1"/>
  <c r="AC5466" i="70"/>
  <c r="AD5466" i="70" l="1"/>
  <c r="AE5466" i="70" s="1"/>
  <c r="AC5467" i="70"/>
  <c r="AD5467" i="70" l="1"/>
  <c r="AE5467" i="70" s="1"/>
  <c r="AC5468" i="70"/>
  <c r="AD5468" i="70" l="1"/>
  <c r="AE5468" i="70" s="1"/>
  <c r="AC5469" i="70"/>
  <c r="AD5469" i="70" l="1"/>
  <c r="AE5469" i="70" s="1"/>
  <c r="AC5470" i="70"/>
  <c r="AD5470" i="70" l="1"/>
  <c r="AE5470" i="70" s="1"/>
  <c r="AC5471" i="70"/>
  <c r="AD5471" i="70" l="1"/>
  <c r="AE5471" i="70" s="1"/>
  <c r="AC5472" i="70"/>
  <c r="AD5472" i="70" l="1"/>
  <c r="AE5472" i="70" s="1"/>
  <c r="AC5473" i="70"/>
  <c r="AD5473" i="70" l="1"/>
  <c r="AE5473" i="70" s="1"/>
  <c r="AC5474" i="70"/>
  <c r="AD5474" i="70" l="1"/>
  <c r="AE5474" i="70" s="1"/>
  <c r="AC5475" i="70"/>
  <c r="AD5475" i="70" l="1"/>
  <c r="AE5475" i="70" s="1"/>
  <c r="AC5476" i="70"/>
  <c r="AD5476" i="70" l="1"/>
  <c r="AE5476" i="70" s="1"/>
  <c r="AC5477" i="70"/>
  <c r="AD5477" i="70" l="1"/>
  <c r="AE5477" i="70" s="1"/>
  <c r="AC5478" i="70"/>
  <c r="AD5478" i="70" l="1"/>
  <c r="AE5478" i="70" s="1"/>
  <c r="AC5479" i="70"/>
  <c r="AD5479" i="70" l="1"/>
  <c r="AE5479" i="70" s="1"/>
  <c r="AC5480" i="70"/>
  <c r="AD5480" i="70" l="1"/>
  <c r="AE5480" i="70" s="1"/>
  <c r="AC5481" i="70"/>
  <c r="AD5481" i="70" l="1"/>
  <c r="AE5481" i="70" s="1"/>
  <c r="AC5482" i="70"/>
  <c r="AD5482" i="70" l="1"/>
  <c r="AE5482" i="70" s="1"/>
  <c r="AC5483" i="70"/>
  <c r="AD5483" i="70" l="1"/>
  <c r="AE5483" i="70" s="1"/>
  <c r="AC5484" i="70"/>
  <c r="AD5484" i="70" l="1"/>
  <c r="AE5484" i="70" s="1"/>
  <c r="AC5485" i="70"/>
  <c r="AD5485" i="70" l="1"/>
  <c r="AE5485" i="70" s="1"/>
  <c r="AC5486" i="70"/>
  <c r="AD5486" i="70" l="1"/>
  <c r="AE5486" i="70" s="1"/>
  <c r="AC5487" i="70"/>
  <c r="AD5487" i="70" l="1"/>
  <c r="AE5487" i="70" s="1"/>
  <c r="AC5488" i="70"/>
  <c r="AD5488" i="70" l="1"/>
  <c r="AE5488" i="70" s="1"/>
  <c r="AC5489" i="70"/>
  <c r="AD5489" i="70" l="1"/>
  <c r="AE5489" i="70" s="1"/>
  <c r="AC5490" i="70"/>
  <c r="AD5490" i="70" l="1"/>
  <c r="AE5490" i="70" s="1"/>
  <c r="AC5491" i="70"/>
  <c r="AD5491" i="70" l="1"/>
  <c r="AE5491" i="70" s="1"/>
  <c r="AC5492" i="70"/>
  <c r="AD5492" i="70" l="1"/>
  <c r="AE5492" i="70" s="1"/>
  <c r="AC5493" i="70"/>
  <c r="AD5493" i="70" l="1"/>
  <c r="AE5493" i="70" s="1"/>
  <c r="AC5494" i="70"/>
  <c r="AD5494" i="70" l="1"/>
  <c r="AE5494" i="70" s="1"/>
  <c r="AC5495" i="70"/>
  <c r="AD5495" i="70" l="1"/>
  <c r="AE5495" i="70" s="1"/>
  <c r="AC5496" i="70"/>
  <c r="AD5496" i="70" l="1"/>
  <c r="AE5496" i="70" s="1"/>
  <c r="AC5497" i="70"/>
  <c r="AD5497" i="70" l="1"/>
  <c r="AE5497" i="70" s="1"/>
  <c r="AC5498" i="70"/>
  <c r="AD5498" i="70" l="1"/>
  <c r="AE5498" i="70" s="1"/>
  <c r="AC5499" i="70"/>
  <c r="AD5499" i="70" l="1"/>
  <c r="AE5499" i="70" s="1"/>
  <c r="AC5500" i="70"/>
  <c r="AD5500" i="70" l="1"/>
  <c r="AE5500" i="70" s="1"/>
  <c r="AC5501" i="70"/>
  <c r="AD5501" i="70" l="1"/>
  <c r="AE5501" i="70" s="1"/>
  <c r="AC5502" i="70"/>
  <c r="AD5502" i="70" l="1"/>
  <c r="AE5502" i="70" s="1"/>
  <c r="AC5503" i="70"/>
  <c r="AD5503" i="70" l="1"/>
  <c r="AE5503" i="70" s="1"/>
  <c r="AC5504" i="70"/>
  <c r="AD5504" i="70" l="1"/>
  <c r="AE5504" i="70" s="1"/>
  <c r="AC5505" i="70"/>
  <c r="AD5505" i="70" l="1"/>
  <c r="AE5505" i="70" s="1"/>
  <c r="AC5506" i="70"/>
  <c r="AD5506" i="70" l="1"/>
  <c r="AE5506" i="70" s="1"/>
  <c r="AC5507" i="70"/>
  <c r="AD5507" i="70" l="1"/>
  <c r="AE5507" i="70" s="1"/>
  <c r="AC5508" i="70"/>
  <c r="AD5508" i="70" l="1"/>
  <c r="AE5508" i="70" s="1"/>
  <c r="AC5509" i="70"/>
  <c r="AD5509" i="70" l="1"/>
  <c r="AE5509" i="70" s="1"/>
  <c r="AC5510" i="70"/>
  <c r="AD5510" i="70" l="1"/>
  <c r="AE5510" i="70" s="1"/>
  <c r="AC5511" i="70"/>
  <c r="AD5511" i="70" l="1"/>
  <c r="AE5511" i="70" s="1"/>
  <c r="AC5512" i="70"/>
  <c r="AD5512" i="70" l="1"/>
  <c r="AE5512" i="70" s="1"/>
  <c r="AC5513" i="70"/>
  <c r="AD5513" i="70" l="1"/>
  <c r="AE5513" i="70" s="1"/>
  <c r="AC5514" i="70"/>
  <c r="AD5514" i="70" l="1"/>
  <c r="AE5514" i="70" s="1"/>
  <c r="AC5515" i="70"/>
  <c r="AD5515" i="70" l="1"/>
  <c r="AE5515" i="70" s="1"/>
  <c r="AC5516" i="70"/>
  <c r="AD5516" i="70" l="1"/>
  <c r="AE5516" i="70" s="1"/>
  <c r="AC5517" i="70"/>
  <c r="AD5517" i="70" l="1"/>
  <c r="AE5517" i="70" s="1"/>
  <c r="AC5518" i="70"/>
  <c r="AD5518" i="70" l="1"/>
  <c r="AE5518" i="70" s="1"/>
  <c r="AC5519" i="70"/>
  <c r="AD5519" i="70" l="1"/>
  <c r="AE5519" i="70" s="1"/>
  <c r="AC5520" i="70"/>
  <c r="AD5520" i="70" l="1"/>
  <c r="AE5520" i="70" s="1"/>
  <c r="AC5521" i="70"/>
  <c r="AD5521" i="70" l="1"/>
  <c r="AE5521" i="70" s="1"/>
  <c r="AC5522" i="70"/>
  <c r="AD5522" i="70" l="1"/>
  <c r="AE5522" i="70" s="1"/>
  <c r="AC5523" i="70"/>
  <c r="AD5523" i="70" l="1"/>
  <c r="AE5523" i="70" s="1"/>
  <c r="AC5524" i="70"/>
  <c r="AD5524" i="70" l="1"/>
  <c r="AE5524" i="70" s="1"/>
  <c r="AC5525" i="70"/>
  <c r="AD5525" i="70" l="1"/>
  <c r="AE5525" i="70" s="1"/>
  <c r="AC5526" i="70"/>
  <c r="AD5526" i="70" l="1"/>
  <c r="AE5526" i="70" s="1"/>
  <c r="AC5527" i="70"/>
  <c r="AD5527" i="70" l="1"/>
  <c r="AE5527" i="70" s="1"/>
  <c r="AC5528" i="70"/>
  <c r="AD5528" i="70" l="1"/>
  <c r="AE5528" i="70" s="1"/>
  <c r="AC5529" i="70"/>
  <c r="AD5529" i="70" l="1"/>
  <c r="AE5529" i="70" s="1"/>
  <c r="AC5530" i="70"/>
  <c r="AD5530" i="70" l="1"/>
  <c r="AE5530" i="70" s="1"/>
  <c r="AC5531" i="70"/>
  <c r="AD5531" i="70" l="1"/>
  <c r="AE5531" i="70" s="1"/>
  <c r="AC5532" i="70"/>
  <c r="AD5532" i="70" l="1"/>
  <c r="AE5532" i="70" s="1"/>
  <c r="AC5533" i="70"/>
  <c r="AD5533" i="70" l="1"/>
  <c r="AE5533" i="70" s="1"/>
  <c r="AC5534" i="70"/>
  <c r="AD5534" i="70" l="1"/>
  <c r="AE5534" i="70" s="1"/>
  <c r="AC5535" i="70"/>
  <c r="AD5535" i="70" l="1"/>
  <c r="AE5535" i="70" s="1"/>
  <c r="AC5536" i="70"/>
  <c r="AD5536" i="70" l="1"/>
  <c r="AE5536" i="70" s="1"/>
  <c r="AC5537" i="70"/>
  <c r="AD5537" i="70" l="1"/>
  <c r="AE5537" i="70" s="1"/>
  <c r="AC5538" i="70"/>
  <c r="AD5538" i="70" l="1"/>
  <c r="AE5538" i="70" s="1"/>
  <c r="AC5539" i="70"/>
  <c r="AD5539" i="70" l="1"/>
  <c r="AE5539" i="70" s="1"/>
  <c r="AC5540" i="70"/>
  <c r="AD5540" i="70" l="1"/>
  <c r="AE5540" i="70" s="1"/>
  <c r="AC5541" i="70"/>
  <c r="AD5541" i="70" l="1"/>
  <c r="AE5541" i="70" s="1"/>
  <c r="AC5542" i="70"/>
  <c r="AD5542" i="70" l="1"/>
  <c r="AE5542" i="70" s="1"/>
  <c r="AC5543" i="70"/>
  <c r="AD5543" i="70" l="1"/>
  <c r="AE5543" i="70" s="1"/>
  <c r="AC5544" i="70"/>
  <c r="AD5544" i="70" l="1"/>
  <c r="AE5544" i="70" s="1"/>
  <c r="AC5545" i="70"/>
  <c r="AD5545" i="70" l="1"/>
  <c r="AE5545" i="70" s="1"/>
  <c r="AC5546" i="70"/>
  <c r="AD5546" i="70" l="1"/>
  <c r="AE5546" i="70" s="1"/>
  <c r="AC5547" i="70"/>
  <c r="AD5547" i="70" l="1"/>
  <c r="AE5547" i="70" s="1"/>
  <c r="AC5548" i="70"/>
  <c r="AD5548" i="70" l="1"/>
  <c r="AE5548" i="70" s="1"/>
  <c r="AC5549" i="70"/>
  <c r="AD5549" i="70" l="1"/>
  <c r="AE5549" i="70" s="1"/>
  <c r="AC5550" i="70"/>
  <c r="AD5550" i="70" l="1"/>
  <c r="AE5550" i="70" s="1"/>
  <c r="AC5551" i="70"/>
  <c r="AD5551" i="70" l="1"/>
  <c r="AE5551" i="70" s="1"/>
  <c r="AC5552" i="70"/>
  <c r="AD5552" i="70" l="1"/>
  <c r="AE5552" i="70" s="1"/>
  <c r="AC5553" i="70"/>
  <c r="AD5553" i="70" l="1"/>
  <c r="AE5553" i="70" s="1"/>
  <c r="AC5554" i="70"/>
  <c r="AD5554" i="70" l="1"/>
  <c r="AE5554" i="70" s="1"/>
  <c r="AC5555" i="70"/>
  <c r="AD5555" i="70" l="1"/>
  <c r="AE5555" i="70" s="1"/>
  <c r="AC5556" i="70"/>
  <c r="AD5556" i="70" l="1"/>
  <c r="AE5556" i="70" s="1"/>
  <c r="AC5557" i="70"/>
  <c r="AD5557" i="70" l="1"/>
  <c r="AE5557" i="70" s="1"/>
  <c r="AC5558" i="70"/>
  <c r="AD5558" i="70" l="1"/>
  <c r="AE5558" i="70" s="1"/>
  <c r="AC5559" i="70"/>
  <c r="AD5559" i="70" l="1"/>
  <c r="AE5559" i="70" s="1"/>
  <c r="AC5560" i="70"/>
  <c r="AD5560" i="70" l="1"/>
  <c r="AE5560" i="70" s="1"/>
  <c r="AC5561" i="70"/>
  <c r="AD5561" i="70" l="1"/>
  <c r="AE5561" i="70" s="1"/>
  <c r="AC5562" i="70"/>
  <c r="AD5562" i="70" l="1"/>
  <c r="AE5562" i="70" s="1"/>
  <c r="AC5563" i="70"/>
  <c r="AD5563" i="70" l="1"/>
  <c r="AE5563" i="70" s="1"/>
  <c r="AC5564" i="70"/>
  <c r="AD5564" i="70" l="1"/>
  <c r="AE5564" i="70" s="1"/>
  <c r="AC5565" i="70"/>
  <c r="AD5565" i="70" l="1"/>
  <c r="AE5565" i="70" s="1"/>
  <c r="AC5566" i="70"/>
  <c r="AD5566" i="70" l="1"/>
  <c r="AE5566" i="70" s="1"/>
  <c r="AC5567" i="70"/>
  <c r="AD5567" i="70" l="1"/>
  <c r="AE5567" i="70" s="1"/>
  <c r="AC5568" i="70"/>
  <c r="AD5568" i="70" l="1"/>
  <c r="AE5568" i="70" s="1"/>
  <c r="AC5569" i="70"/>
  <c r="AD5569" i="70" l="1"/>
  <c r="AE5569" i="70" s="1"/>
  <c r="AC5570" i="70"/>
  <c r="AD5570" i="70" l="1"/>
  <c r="AE5570" i="70" s="1"/>
  <c r="AC5571" i="70"/>
  <c r="AD5571" i="70" l="1"/>
  <c r="AE5571" i="70" s="1"/>
  <c r="AC5572" i="70"/>
  <c r="AD5572" i="70" l="1"/>
  <c r="AE5572" i="70" s="1"/>
  <c r="AC5573" i="70"/>
  <c r="AD5573" i="70" l="1"/>
  <c r="AE5573" i="70" s="1"/>
  <c r="AC5574" i="70"/>
  <c r="AD5574" i="70" l="1"/>
  <c r="AE5574" i="70" s="1"/>
  <c r="AC5575" i="70"/>
  <c r="AD5575" i="70" l="1"/>
  <c r="AE5575" i="70" s="1"/>
  <c r="AC5576" i="70"/>
  <c r="AD5576" i="70" l="1"/>
  <c r="AE5576" i="70" s="1"/>
  <c r="AC5577" i="70"/>
  <c r="AD5577" i="70" l="1"/>
  <c r="AE5577" i="70" s="1"/>
  <c r="AC5578" i="70"/>
  <c r="AD5578" i="70" l="1"/>
  <c r="AE5578" i="70" s="1"/>
  <c r="AC5579" i="70"/>
  <c r="AD5579" i="70" l="1"/>
  <c r="AE5579" i="70" s="1"/>
  <c r="AC5580" i="70"/>
  <c r="AD5580" i="70" l="1"/>
  <c r="AE5580" i="70" s="1"/>
  <c r="AC5581" i="70"/>
  <c r="AD5581" i="70" l="1"/>
  <c r="AE5581" i="70" s="1"/>
  <c r="AC5582" i="70"/>
  <c r="AD5582" i="70" l="1"/>
  <c r="AE5582" i="70" s="1"/>
  <c r="AC5583" i="70"/>
  <c r="AD5583" i="70" l="1"/>
  <c r="AE5583" i="70" s="1"/>
  <c r="AC5584" i="70"/>
  <c r="AD5584" i="70" l="1"/>
  <c r="AE5584" i="70" s="1"/>
  <c r="AC5585" i="70"/>
  <c r="AD5585" i="70" l="1"/>
  <c r="AE5585" i="70" s="1"/>
  <c r="AC5586" i="70"/>
  <c r="AD5586" i="70" l="1"/>
  <c r="AE5586" i="70" s="1"/>
  <c r="AC5587" i="70"/>
  <c r="AD5587" i="70" l="1"/>
  <c r="AE5587" i="70" s="1"/>
  <c r="AC5588" i="70"/>
  <c r="AD5588" i="70" l="1"/>
  <c r="AE5588" i="70" s="1"/>
  <c r="AC5589" i="70"/>
  <c r="AD5589" i="70" l="1"/>
  <c r="AE5589" i="70" s="1"/>
  <c r="AC5590" i="70"/>
  <c r="AD5590" i="70" l="1"/>
  <c r="AE5590" i="70" s="1"/>
  <c r="AC5591" i="70"/>
  <c r="AD5591" i="70" l="1"/>
  <c r="AE5591" i="70" s="1"/>
  <c r="AC5592" i="70"/>
  <c r="AD5592" i="70" l="1"/>
  <c r="AE5592" i="70" s="1"/>
  <c r="AC5593" i="70"/>
  <c r="AD5593" i="70" l="1"/>
  <c r="AE5593" i="70" s="1"/>
  <c r="AC5594" i="70"/>
  <c r="AD5594" i="70" l="1"/>
  <c r="AE5594" i="70" s="1"/>
  <c r="AC5595" i="70"/>
  <c r="AD5595" i="70" l="1"/>
  <c r="AE5595" i="70" s="1"/>
  <c r="AC5596" i="70"/>
  <c r="AD5596" i="70" l="1"/>
  <c r="AE5596" i="70" s="1"/>
  <c r="AC5597" i="70"/>
  <c r="AD5597" i="70" l="1"/>
  <c r="AE5597" i="70" s="1"/>
  <c r="AC5598" i="70"/>
  <c r="AD5598" i="70" l="1"/>
  <c r="AE5598" i="70" s="1"/>
  <c r="AC5599" i="70"/>
  <c r="AD5599" i="70" l="1"/>
  <c r="AE5599" i="70" s="1"/>
  <c r="AC5600" i="70"/>
  <c r="AD5600" i="70" l="1"/>
  <c r="AE5600" i="70" s="1"/>
  <c r="AC5601" i="70"/>
  <c r="AD5601" i="70" l="1"/>
  <c r="AE5601" i="70" s="1"/>
  <c r="AC5602" i="70"/>
  <c r="AD5602" i="70" l="1"/>
  <c r="AE5602" i="70" s="1"/>
  <c r="AC5603" i="70"/>
  <c r="AD5603" i="70" l="1"/>
  <c r="AE5603" i="70" s="1"/>
  <c r="AC5604" i="70"/>
  <c r="AD5604" i="70" l="1"/>
  <c r="AE5604" i="70" s="1"/>
  <c r="AC5605" i="70"/>
  <c r="AD5605" i="70" l="1"/>
  <c r="AE5605" i="70" s="1"/>
  <c r="AC5606" i="70"/>
  <c r="AD5606" i="70" l="1"/>
  <c r="AE5606" i="70" s="1"/>
  <c r="AC5607" i="70"/>
  <c r="AD5607" i="70" l="1"/>
  <c r="AE5607" i="70" s="1"/>
  <c r="AC5608" i="70"/>
  <c r="AD5608" i="70" l="1"/>
  <c r="AE5608" i="70" s="1"/>
  <c r="AC5609" i="70"/>
  <c r="AD5609" i="70" l="1"/>
  <c r="AE5609" i="70" s="1"/>
  <c r="AC5610" i="70"/>
  <c r="AD5610" i="70" l="1"/>
  <c r="AE5610" i="70" s="1"/>
  <c r="AC5611" i="70"/>
  <c r="AD5611" i="70" l="1"/>
  <c r="AE5611" i="70" s="1"/>
  <c r="AC5612" i="70"/>
  <c r="AD5612" i="70" l="1"/>
  <c r="AE5612" i="70" s="1"/>
  <c r="AC5613" i="70"/>
  <c r="AD5613" i="70" l="1"/>
  <c r="AE5613" i="70" s="1"/>
  <c r="AC5614" i="70"/>
  <c r="AD5614" i="70" l="1"/>
  <c r="AE5614" i="70" s="1"/>
  <c r="AC5615" i="70"/>
  <c r="AD5615" i="70" l="1"/>
  <c r="AE5615" i="70" s="1"/>
  <c r="AC5616" i="70"/>
  <c r="AD5616" i="70" l="1"/>
  <c r="AE5616" i="70" s="1"/>
  <c r="AC5617" i="70"/>
  <c r="AD5617" i="70" l="1"/>
  <c r="AE5617" i="70" s="1"/>
  <c r="AC5618" i="70"/>
  <c r="AD5618" i="70" l="1"/>
  <c r="AE5618" i="70" s="1"/>
  <c r="AC5619" i="70"/>
  <c r="AD5619" i="70" l="1"/>
  <c r="AE5619" i="70" s="1"/>
  <c r="AC5620" i="70"/>
  <c r="AD5620" i="70" l="1"/>
  <c r="AE5620" i="70" s="1"/>
  <c r="AC5621" i="70"/>
  <c r="AD5621" i="70" l="1"/>
  <c r="AE5621" i="70" s="1"/>
  <c r="AC5622" i="70"/>
  <c r="AD5622" i="70" l="1"/>
  <c r="AE5622" i="70" s="1"/>
  <c r="AC5623" i="70"/>
  <c r="AD5623" i="70" l="1"/>
  <c r="AE5623" i="70" s="1"/>
  <c r="AC5624" i="70"/>
  <c r="AD5624" i="70" l="1"/>
  <c r="AE5624" i="70" s="1"/>
  <c r="AC5625" i="70"/>
  <c r="AD5625" i="70" l="1"/>
  <c r="AE5625" i="70" s="1"/>
  <c r="AC5626" i="70"/>
  <c r="AD5626" i="70" l="1"/>
  <c r="AE5626" i="70" s="1"/>
  <c r="AC5627" i="70"/>
  <c r="AD5627" i="70" l="1"/>
  <c r="AE5627" i="70" s="1"/>
  <c r="AC5628" i="70"/>
  <c r="AD5628" i="70" l="1"/>
  <c r="AE5628" i="70" s="1"/>
  <c r="AC5629" i="70"/>
  <c r="AD5629" i="70" l="1"/>
  <c r="AE5629" i="70" s="1"/>
  <c r="AC5630" i="70"/>
  <c r="AD5630" i="70" l="1"/>
  <c r="AE5630" i="70" s="1"/>
  <c r="AC5631" i="70"/>
  <c r="AD5631" i="70" l="1"/>
  <c r="AE5631" i="70" s="1"/>
  <c r="AC5632" i="70"/>
  <c r="AD5632" i="70" l="1"/>
  <c r="AE5632" i="70" s="1"/>
  <c r="AC5633" i="70"/>
  <c r="AD5633" i="70" l="1"/>
  <c r="AE5633" i="70" s="1"/>
  <c r="AC5634" i="70"/>
  <c r="AD5634" i="70" l="1"/>
  <c r="AE5634" i="70" s="1"/>
  <c r="AC5635" i="70"/>
  <c r="AD5635" i="70" l="1"/>
  <c r="AE5635" i="70" s="1"/>
  <c r="AC5636" i="70"/>
  <c r="AD5636" i="70" l="1"/>
  <c r="AE5636" i="70" s="1"/>
  <c r="AC5637" i="70"/>
  <c r="AD5637" i="70" l="1"/>
  <c r="AE5637" i="70" s="1"/>
  <c r="AC5638" i="70"/>
  <c r="AD5638" i="70" l="1"/>
  <c r="AE5638" i="70" s="1"/>
  <c r="AC5639" i="70"/>
  <c r="AD5639" i="70" l="1"/>
  <c r="AE5639" i="70" s="1"/>
  <c r="AC5640" i="70"/>
  <c r="AD5640" i="70" l="1"/>
  <c r="AE5640" i="70" s="1"/>
  <c r="AC5641" i="70"/>
  <c r="AD5641" i="70" l="1"/>
  <c r="AE5641" i="70" s="1"/>
  <c r="AC5642" i="70"/>
  <c r="AD5642" i="70" l="1"/>
  <c r="AE5642" i="70" s="1"/>
  <c r="AC5643" i="70"/>
  <c r="AD5643" i="70" l="1"/>
  <c r="AE5643" i="70" s="1"/>
  <c r="AC5644" i="70"/>
  <c r="AD5644" i="70" l="1"/>
  <c r="AE5644" i="70" s="1"/>
  <c r="AC5645" i="70"/>
  <c r="AD5645" i="70" l="1"/>
  <c r="AE5645" i="70" s="1"/>
  <c r="AC5646" i="70"/>
  <c r="AD5646" i="70" l="1"/>
  <c r="AE5646" i="70" s="1"/>
  <c r="AC5647" i="70"/>
  <c r="AD5647" i="70" l="1"/>
  <c r="AE5647" i="70" s="1"/>
  <c r="AC5648" i="70"/>
  <c r="AD5648" i="70" l="1"/>
  <c r="AE5648" i="70" s="1"/>
  <c r="AC5649" i="70"/>
  <c r="AD5649" i="70" l="1"/>
  <c r="AE5649" i="70" s="1"/>
  <c r="AC5650" i="70"/>
  <c r="AD5650" i="70" l="1"/>
  <c r="AE5650" i="70" s="1"/>
  <c r="AC5651" i="70"/>
  <c r="AD5651" i="70" l="1"/>
  <c r="AE5651" i="70" s="1"/>
  <c r="AC5652" i="70"/>
  <c r="AD5652" i="70" l="1"/>
  <c r="AE5652" i="70" s="1"/>
  <c r="AC5653" i="70"/>
  <c r="AD5653" i="70" l="1"/>
  <c r="AE5653" i="70" s="1"/>
  <c r="AC5654" i="70"/>
  <c r="AD5654" i="70" l="1"/>
  <c r="AE5654" i="70" s="1"/>
  <c r="AC5655" i="70"/>
  <c r="AD5655" i="70" l="1"/>
  <c r="AE5655" i="70" s="1"/>
  <c r="AC5656" i="70"/>
  <c r="AD5656" i="70" l="1"/>
  <c r="AE5656" i="70" s="1"/>
  <c r="AC5657" i="70"/>
  <c r="AD5657" i="70" l="1"/>
  <c r="AE5657" i="70" s="1"/>
  <c r="AC5658" i="70"/>
  <c r="AD5658" i="70" l="1"/>
  <c r="AE5658" i="70" s="1"/>
  <c r="AC5659" i="70"/>
  <c r="AD5659" i="70" l="1"/>
  <c r="AE5659" i="70" s="1"/>
  <c r="AC5660" i="70"/>
  <c r="AD5660" i="70" l="1"/>
  <c r="AE5660" i="70" s="1"/>
  <c r="AC5661" i="70"/>
  <c r="AD5661" i="70" l="1"/>
  <c r="AE5661" i="70" s="1"/>
  <c r="AC5662" i="70"/>
  <c r="AD5662" i="70" l="1"/>
  <c r="AE5662" i="70" s="1"/>
  <c r="AC5663" i="70"/>
  <c r="AD5663" i="70" l="1"/>
  <c r="AE5663" i="70" s="1"/>
  <c r="AC5664" i="70"/>
  <c r="AD5664" i="70" l="1"/>
  <c r="AE5664" i="70" s="1"/>
  <c r="AC5665" i="70"/>
  <c r="AD5665" i="70" l="1"/>
  <c r="AE5665" i="70" s="1"/>
  <c r="AC5666" i="70"/>
  <c r="AD5666" i="70" l="1"/>
  <c r="AE5666" i="70" s="1"/>
  <c r="AC5667" i="70"/>
  <c r="AD5667" i="70" l="1"/>
  <c r="AE5667" i="70" s="1"/>
  <c r="AC5668" i="70"/>
  <c r="AD5668" i="70" l="1"/>
  <c r="AE5668" i="70" s="1"/>
  <c r="AC5669" i="70"/>
  <c r="AD5669" i="70" l="1"/>
  <c r="AE5669" i="70" s="1"/>
  <c r="AC5670" i="70"/>
  <c r="AD5670" i="70" l="1"/>
  <c r="AE5670" i="70" s="1"/>
  <c r="AC5671" i="70"/>
  <c r="AD5671" i="70" l="1"/>
  <c r="AE5671" i="70" s="1"/>
  <c r="AC5672" i="70"/>
  <c r="AD5672" i="70" l="1"/>
  <c r="AE5672" i="70" s="1"/>
  <c r="AC5673" i="70"/>
  <c r="AD5673" i="70" l="1"/>
  <c r="AE5673" i="70" s="1"/>
  <c r="AC5674" i="70"/>
  <c r="AD5674" i="70" l="1"/>
  <c r="AE5674" i="70" s="1"/>
  <c r="AC5675" i="70"/>
  <c r="AD5675" i="70" l="1"/>
  <c r="AE5675" i="70" s="1"/>
  <c r="AC5676" i="70"/>
  <c r="AD5676" i="70" l="1"/>
  <c r="AE5676" i="70" s="1"/>
  <c r="AC5677" i="70"/>
  <c r="AD5677" i="70" l="1"/>
  <c r="AE5677" i="70" s="1"/>
  <c r="AC5678" i="70"/>
  <c r="AD5678" i="70" l="1"/>
  <c r="AE5678" i="70" s="1"/>
  <c r="AC5679" i="70"/>
  <c r="AD5679" i="70" l="1"/>
  <c r="AE5679" i="70" s="1"/>
  <c r="AC5680" i="70"/>
  <c r="AD5680" i="70" l="1"/>
  <c r="AE5680" i="70" s="1"/>
  <c r="AC5681" i="70"/>
  <c r="AD5681" i="70" l="1"/>
  <c r="AE5681" i="70" s="1"/>
  <c r="AC5682" i="70"/>
  <c r="AD5682" i="70" l="1"/>
  <c r="AE5682" i="70" s="1"/>
  <c r="AC5683" i="70"/>
  <c r="AD5683" i="70" l="1"/>
  <c r="AE5683" i="70" s="1"/>
  <c r="AC5684" i="70"/>
  <c r="AD5684" i="70" l="1"/>
  <c r="AE5684" i="70" s="1"/>
  <c r="AC5685" i="70"/>
  <c r="AD5685" i="70" l="1"/>
  <c r="AE5685" i="70" s="1"/>
  <c r="AC5686" i="70"/>
  <c r="AD5686" i="70" l="1"/>
  <c r="AE5686" i="70" s="1"/>
  <c r="AC5687" i="70"/>
  <c r="AD5687" i="70" l="1"/>
  <c r="AE5687" i="70" s="1"/>
  <c r="AC5688" i="70"/>
  <c r="AD5688" i="70" l="1"/>
  <c r="AE5688" i="70" s="1"/>
  <c r="AC5689" i="70"/>
  <c r="AD5689" i="70" l="1"/>
  <c r="AE5689" i="70" s="1"/>
  <c r="AC5690" i="70"/>
  <c r="AD5690" i="70" l="1"/>
  <c r="AE5690" i="70" s="1"/>
  <c r="AC5691" i="70"/>
  <c r="AD5691" i="70" l="1"/>
  <c r="AE5691" i="70" s="1"/>
  <c r="AC5692" i="70"/>
  <c r="AD5692" i="70" l="1"/>
  <c r="AE5692" i="70" s="1"/>
  <c r="AC5693" i="70"/>
  <c r="AD5693" i="70" l="1"/>
  <c r="AE5693" i="70" s="1"/>
  <c r="AC5694" i="70"/>
  <c r="AD5694" i="70" l="1"/>
  <c r="AE5694" i="70" s="1"/>
  <c r="AC5695" i="70"/>
  <c r="AD5695" i="70" l="1"/>
  <c r="AE5695" i="70" s="1"/>
  <c r="AC5696" i="70"/>
  <c r="AD5696" i="70" l="1"/>
  <c r="AE5696" i="70" s="1"/>
  <c r="AC5697" i="70"/>
  <c r="AD5697" i="70" l="1"/>
  <c r="AE5697" i="70" s="1"/>
  <c r="AC5698" i="70"/>
  <c r="AD5698" i="70" l="1"/>
  <c r="AE5698" i="70" s="1"/>
  <c r="AC5699" i="70"/>
  <c r="AD5699" i="70" l="1"/>
  <c r="AE5699" i="70" s="1"/>
  <c r="AC5700" i="70"/>
  <c r="AD5700" i="70" l="1"/>
  <c r="AE5700" i="70" s="1"/>
  <c r="AC5701" i="70"/>
  <c r="AD5701" i="70" l="1"/>
  <c r="AE5701" i="70" s="1"/>
  <c r="AC5702" i="70"/>
  <c r="AD5702" i="70" l="1"/>
  <c r="AE5702" i="70" s="1"/>
  <c r="AC5703" i="70"/>
  <c r="AD5703" i="70" l="1"/>
  <c r="AE5703" i="70" s="1"/>
  <c r="AC5704" i="70"/>
  <c r="AD5704" i="70" l="1"/>
  <c r="AE5704" i="70" s="1"/>
  <c r="AC5705" i="70"/>
  <c r="AD5705" i="70" l="1"/>
  <c r="AE5705" i="70" s="1"/>
  <c r="AC5706" i="70"/>
  <c r="AD5706" i="70" l="1"/>
  <c r="AE5706" i="70" s="1"/>
  <c r="AC5707" i="70"/>
  <c r="AD5707" i="70" l="1"/>
  <c r="AE5707" i="70" s="1"/>
  <c r="AC5708" i="70"/>
  <c r="AD5708" i="70" l="1"/>
  <c r="AE5708" i="70" s="1"/>
  <c r="AC5709" i="70"/>
  <c r="AD5709" i="70" l="1"/>
  <c r="AE5709" i="70" s="1"/>
  <c r="AC5710" i="70"/>
  <c r="AD5710" i="70" l="1"/>
  <c r="AE5710" i="70" s="1"/>
  <c r="AC5711" i="70"/>
  <c r="AD5711" i="70" l="1"/>
  <c r="AE5711" i="70" s="1"/>
  <c r="AC5712" i="70"/>
  <c r="AD5712" i="70" l="1"/>
  <c r="AE5712" i="70" s="1"/>
  <c r="AC5713" i="70"/>
  <c r="AD5713" i="70" l="1"/>
  <c r="AE5713" i="70" s="1"/>
  <c r="AC5714" i="70"/>
  <c r="AD5714" i="70" l="1"/>
  <c r="AE5714" i="70" s="1"/>
  <c r="AC5715" i="70"/>
  <c r="AD5715" i="70" l="1"/>
  <c r="AE5715" i="70" s="1"/>
  <c r="AC5716" i="70"/>
  <c r="AD5716" i="70" l="1"/>
  <c r="AE5716" i="70" s="1"/>
  <c r="AC5717" i="70"/>
  <c r="AD5717" i="70" l="1"/>
  <c r="AE5717" i="70" s="1"/>
  <c r="AC5718" i="70"/>
  <c r="AD5718" i="70" l="1"/>
  <c r="AE5718" i="70" s="1"/>
  <c r="AC5719" i="70"/>
  <c r="AD5719" i="70" l="1"/>
  <c r="AE5719" i="70" s="1"/>
  <c r="AC5720" i="70"/>
  <c r="AD5720" i="70" l="1"/>
  <c r="AE5720" i="70" s="1"/>
  <c r="AC5721" i="70"/>
  <c r="AD5721" i="70" l="1"/>
  <c r="AE5721" i="70" s="1"/>
  <c r="AC5722" i="70"/>
  <c r="AD5722" i="70" l="1"/>
  <c r="AE5722" i="70" s="1"/>
  <c r="AC5723" i="70"/>
  <c r="AD5723" i="70" l="1"/>
  <c r="AE5723" i="70" s="1"/>
  <c r="AC5724" i="70"/>
  <c r="AD5724" i="70" l="1"/>
  <c r="AE5724" i="70" s="1"/>
  <c r="AC5725" i="70"/>
  <c r="AD5725" i="70" l="1"/>
  <c r="AE5725" i="70" s="1"/>
  <c r="AC5726" i="70"/>
  <c r="AD5726" i="70" l="1"/>
  <c r="AE5726" i="70" s="1"/>
  <c r="AC5727" i="70"/>
  <c r="AD5727" i="70" l="1"/>
  <c r="AE5727" i="70" s="1"/>
  <c r="AC5728" i="70"/>
  <c r="AD5728" i="70" l="1"/>
  <c r="AE5728" i="70" s="1"/>
  <c r="AC5729" i="70"/>
  <c r="AD5729" i="70" l="1"/>
  <c r="AE5729" i="70" s="1"/>
  <c r="AC5730" i="70"/>
  <c r="AD5730" i="70" l="1"/>
  <c r="AE5730" i="70" s="1"/>
  <c r="AC5731" i="70"/>
  <c r="AD5731" i="70" l="1"/>
  <c r="AE5731" i="70" s="1"/>
  <c r="AC5732" i="70"/>
  <c r="AD5732" i="70" l="1"/>
  <c r="AE5732" i="70" s="1"/>
  <c r="AC5733" i="70"/>
  <c r="AD5733" i="70" l="1"/>
  <c r="AE5733" i="70" s="1"/>
  <c r="AC5734" i="70"/>
  <c r="AD5734" i="70" l="1"/>
  <c r="AE5734" i="70" s="1"/>
  <c r="AC5735" i="70"/>
  <c r="AD5735" i="70" l="1"/>
  <c r="AE5735" i="70" s="1"/>
  <c r="AC5736" i="70"/>
  <c r="AD5736" i="70" l="1"/>
  <c r="AE5736" i="70" s="1"/>
  <c r="AC5737" i="70"/>
  <c r="AD5737" i="70" l="1"/>
  <c r="AE5737" i="70" s="1"/>
  <c r="AC5738" i="70"/>
  <c r="AD5738" i="70" l="1"/>
  <c r="AE5738" i="70" s="1"/>
  <c r="AC5739" i="70"/>
  <c r="AD5739" i="70" l="1"/>
  <c r="AE5739" i="70" s="1"/>
  <c r="AC5740" i="70"/>
  <c r="AD5740" i="70" l="1"/>
  <c r="AE5740" i="70" s="1"/>
  <c r="AC5741" i="70"/>
  <c r="AD5741" i="70" l="1"/>
  <c r="AE5741" i="70" s="1"/>
  <c r="AC5742" i="70"/>
  <c r="AD5742" i="70" l="1"/>
  <c r="AE5742" i="70" s="1"/>
  <c r="AC5743" i="70"/>
  <c r="AD5743" i="70" l="1"/>
  <c r="AE5743" i="70" s="1"/>
  <c r="AC5744" i="70"/>
  <c r="AD5744" i="70" l="1"/>
  <c r="AE5744" i="70" s="1"/>
  <c r="AC5745" i="70"/>
  <c r="AD5745" i="70" l="1"/>
  <c r="AE5745" i="70" s="1"/>
  <c r="AC5746" i="70"/>
  <c r="AD5746" i="70" l="1"/>
  <c r="AE5746" i="70" s="1"/>
  <c r="AC5747" i="70"/>
  <c r="AD5747" i="70" l="1"/>
  <c r="AE5747" i="70" s="1"/>
  <c r="AC5748" i="70"/>
  <c r="AD5748" i="70" l="1"/>
  <c r="AE5748" i="70" s="1"/>
  <c r="AC5749" i="70"/>
  <c r="AD5749" i="70" l="1"/>
  <c r="AE5749" i="70" s="1"/>
  <c r="AC5750" i="70"/>
  <c r="AD5750" i="70" l="1"/>
  <c r="AE5750" i="70" s="1"/>
  <c r="AC5751" i="70"/>
  <c r="AD5751" i="70" l="1"/>
  <c r="AE5751" i="70" s="1"/>
  <c r="AC5752" i="70"/>
  <c r="AD5752" i="70" l="1"/>
  <c r="AE5752" i="70" s="1"/>
  <c r="AC5753" i="70"/>
  <c r="AD5753" i="70" l="1"/>
  <c r="AE5753" i="70" s="1"/>
  <c r="AC5754" i="70"/>
  <c r="AD5754" i="70" l="1"/>
  <c r="AE5754" i="70" s="1"/>
  <c r="AC5755" i="70"/>
  <c r="AD5755" i="70" l="1"/>
  <c r="AE5755" i="70" s="1"/>
  <c r="AC5756" i="70"/>
  <c r="AD5756" i="70" l="1"/>
  <c r="AE5756" i="70" s="1"/>
  <c r="AC5757" i="70"/>
  <c r="AD5757" i="70" l="1"/>
  <c r="AE5757" i="70" s="1"/>
  <c r="AC5758" i="70"/>
  <c r="AD5758" i="70" l="1"/>
  <c r="AE5758" i="70" s="1"/>
  <c r="AC5759" i="70"/>
  <c r="AD5759" i="70" l="1"/>
  <c r="AE5759" i="70" s="1"/>
  <c r="AC5760" i="70"/>
  <c r="AD5760" i="70" l="1"/>
  <c r="AE5760" i="70" s="1"/>
  <c r="AC5761" i="70"/>
  <c r="AD5761" i="70" l="1"/>
  <c r="AE5761" i="70" s="1"/>
  <c r="AC5762" i="70"/>
  <c r="AD5762" i="70" l="1"/>
  <c r="AE5762" i="70" s="1"/>
  <c r="AC5763" i="70"/>
  <c r="AD5763" i="70" l="1"/>
  <c r="AE5763" i="70" s="1"/>
  <c r="AC5764" i="70"/>
  <c r="AD5764" i="70" l="1"/>
  <c r="AE5764" i="70" s="1"/>
  <c r="AC5765" i="70"/>
  <c r="AD5765" i="70" l="1"/>
  <c r="AE5765" i="70" s="1"/>
  <c r="AC5766" i="70"/>
  <c r="AD5766" i="70" l="1"/>
  <c r="AE5766" i="70" s="1"/>
  <c r="AC5767" i="70"/>
  <c r="AD5767" i="70" l="1"/>
  <c r="AE5767" i="70" s="1"/>
  <c r="AC5768" i="70"/>
  <c r="AD5768" i="70" l="1"/>
  <c r="AE5768" i="70" s="1"/>
  <c r="AC5769" i="70"/>
  <c r="AD5769" i="70" l="1"/>
  <c r="AE5769" i="70" s="1"/>
  <c r="AC5770" i="70"/>
  <c r="AD5770" i="70" l="1"/>
  <c r="AE5770" i="70" s="1"/>
  <c r="AC5771" i="70"/>
  <c r="AD5771" i="70" l="1"/>
  <c r="AE5771" i="70" s="1"/>
  <c r="AC5772" i="70"/>
  <c r="AD5772" i="70" l="1"/>
  <c r="AE5772" i="70" s="1"/>
  <c r="AC5773" i="70"/>
  <c r="AD5773" i="70" l="1"/>
  <c r="AE5773" i="70" s="1"/>
  <c r="AC5774" i="70"/>
  <c r="AD5774" i="70" l="1"/>
  <c r="AE5774" i="70" s="1"/>
  <c r="AC5775" i="70"/>
  <c r="AD5775" i="70" l="1"/>
  <c r="AE5775" i="70" s="1"/>
  <c r="AC5776" i="70"/>
  <c r="AD5776" i="70" l="1"/>
  <c r="AE5776" i="70" s="1"/>
  <c r="AC5777" i="70"/>
  <c r="AD5777" i="70" l="1"/>
  <c r="AE5777" i="70" s="1"/>
  <c r="AC5778" i="70"/>
  <c r="AD5778" i="70" l="1"/>
  <c r="AE5778" i="70" s="1"/>
  <c r="AC5779" i="70"/>
  <c r="AD5779" i="70" l="1"/>
  <c r="AE5779" i="70" s="1"/>
  <c r="AC5780" i="70"/>
  <c r="AD5780" i="70" l="1"/>
  <c r="AE5780" i="70" s="1"/>
  <c r="AC5781" i="70"/>
  <c r="AD5781" i="70" l="1"/>
  <c r="AE5781" i="70" s="1"/>
  <c r="AC5782" i="70"/>
  <c r="AD5782" i="70" l="1"/>
  <c r="AE5782" i="70" s="1"/>
  <c r="AC5783" i="70"/>
  <c r="AD5783" i="70" l="1"/>
  <c r="AE5783" i="70" s="1"/>
  <c r="AC5784" i="70"/>
  <c r="AD5784" i="70" l="1"/>
  <c r="AE5784" i="70" s="1"/>
  <c r="AC5785" i="70"/>
  <c r="AD5785" i="70" l="1"/>
  <c r="AE5785" i="70" s="1"/>
  <c r="AC5786" i="70"/>
  <c r="AD5786" i="70" l="1"/>
  <c r="AE5786" i="70" s="1"/>
  <c r="AC5787" i="70"/>
  <c r="AD5787" i="70" l="1"/>
  <c r="AE5787" i="70" s="1"/>
  <c r="AC5788" i="70"/>
  <c r="AD5788" i="70" l="1"/>
  <c r="AE5788" i="70" s="1"/>
  <c r="AC5789" i="70"/>
  <c r="AD5789" i="70" l="1"/>
  <c r="AE5789" i="70" s="1"/>
  <c r="AC5790" i="70"/>
  <c r="AD5790" i="70" l="1"/>
  <c r="AE5790" i="70" s="1"/>
  <c r="AC5791" i="70"/>
  <c r="AD5791" i="70" l="1"/>
  <c r="AE5791" i="70" s="1"/>
  <c r="AC5792" i="70"/>
  <c r="AD5792" i="70" l="1"/>
  <c r="AE5792" i="70" s="1"/>
  <c r="AC5793" i="70"/>
  <c r="AD5793" i="70" l="1"/>
  <c r="AE5793" i="70" s="1"/>
  <c r="AC5794" i="70"/>
  <c r="AD5794" i="70" l="1"/>
  <c r="AE5794" i="70" s="1"/>
  <c r="AC5795" i="70"/>
  <c r="AD5795" i="70" l="1"/>
  <c r="AE5795" i="70" s="1"/>
  <c r="AC5796" i="70"/>
  <c r="AD5796" i="70" l="1"/>
  <c r="AE5796" i="70" s="1"/>
  <c r="AC5797" i="70"/>
  <c r="AD5797" i="70" l="1"/>
  <c r="AE5797" i="70" s="1"/>
  <c r="AC5798" i="70"/>
  <c r="AD5798" i="70" l="1"/>
  <c r="AE5798" i="70" s="1"/>
  <c r="AC5799" i="70"/>
  <c r="AD5799" i="70" l="1"/>
  <c r="AE5799" i="70" s="1"/>
  <c r="AC5800" i="70"/>
  <c r="AD5800" i="70" l="1"/>
  <c r="AE5800" i="70" s="1"/>
  <c r="AC5801" i="70"/>
  <c r="AD5801" i="70" l="1"/>
  <c r="AE5801" i="70" s="1"/>
  <c r="AC5802" i="70"/>
  <c r="AD5802" i="70" l="1"/>
  <c r="AE5802" i="70" s="1"/>
  <c r="AC5803" i="70"/>
  <c r="AD5803" i="70" l="1"/>
  <c r="AE5803" i="70" s="1"/>
  <c r="AC5804" i="70"/>
  <c r="AD5804" i="70" l="1"/>
  <c r="AE5804" i="70" s="1"/>
  <c r="AC5805" i="70"/>
  <c r="AD5805" i="70" l="1"/>
  <c r="AE5805" i="70" s="1"/>
  <c r="AC5806" i="70"/>
  <c r="AD5806" i="70" l="1"/>
  <c r="AE5806" i="70" s="1"/>
  <c r="AC5807" i="70"/>
  <c r="AD5807" i="70" l="1"/>
  <c r="AE5807" i="70" s="1"/>
  <c r="AC5808" i="70"/>
  <c r="AD5808" i="70" l="1"/>
  <c r="AE5808" i="70" s="1"/>
  <c r="AC5809" i="70"/>
  <c r="AD5809" i="70" l="1"/>
  <c r="AE5809" i="70" s="1"/>
  <c r="AC5810" i="70"/>
  <c r="AD5810" i="70" l="1"/>
  <c r="AE5810" i="70" s="1"/>
  <c r="AC5811" i="70"/>
  <c r="AD5811" i="70" l="1"/>
  <c r="AE5811" i="70" s="1"/>
  <c r="AC5812" i="70"/>
  <c r="AD5812" i="70" l="1"/>
  <c r="AE5812" i="70" s="1"/>
  <c r="AC5813" i="70"/>
  <c r="AD5813" i="70" l="1"/>
  <c r="AE5813" i="70" s="1"/>
  <c r="AC5814" i="70"/>
  <c r="AD5814" i="70" l="1"/>
  <c r="AE5814" i="70" s="1"/>
  <c r="AC5815" i="70"/>
  <c r="AD5815" i="70" l="1"/>
  <c r="AE5815" i="70" s="1"/>
  <c r="AC5816" i="70"/>
  <c r="AD5816" i="70" l="1"/>
  <c r="AE5816" i="70" s="1"/>
  <c r="AC5817" i="70"/>
  <c r="AD5817" i="70" l="1"/>
  <c r="AE5817" i="70" s="1"/>
  <c r="AC5818" i="70"/>
  <c r="AD5818" i="70" l="1"/>
  <c r="AE5818" i="70" s="1"/>
  <c r="AC5819" i="70"/>
  <c r="AD5819" i="70" l="1"/>
  <c r="AE5819" i="70" s="1"/>
  <c r="AC5820" i="70"/>
  <c r="AD5820" i="70" l="1"/>
  <c r="AE5820" i="70" s="1"/>
  <c r="AC5821" i="70"/>
  <c r="AD5821" i="70" l="1"/>
  <c r="AE5821" i="70" s="1"/>
  <c r="AC5822" i="70"/>
  <c r="AD5822" i="70" l="1"/>
  <c r="AE5822" i="70" s="1"/>
  <c r="AC5823" i="70"/>
  <c r="AD5823" i="70" l="1"/>
  <c r="AE5823" i="70" s="1"/>
  <c r="AC5824" i="70"/>
  <c r="AD5824" i="70" l="1"/>
  <c r="AE5824" i="70" s="1"/>
  <c r="AC5825" i="70"/>
  <c r="AD5825" i="70" l="1"/>
  <c r="AE5825" i="70" s="1"/>
  <c r="AC5826" i="70"/>
  <c r="AD5826" i="70" l="1"/>
  <c r="AE5826" i="70" s="1"/>
  <c r="AC5827" i="70"/>
  <c r="AD5827" i="70" l="1"/>
  <c r="AE5827" i="70" s="1"/>
  <c r="AC5828" i="70"/>
  <c r="AD5828" i="70" l="1"/>
  <c r="AE5828" i="70" s="1"/>
  <c r="AC5829" i="70"/>
  <c r="AD5829" i="70" l="1"/>
  <c r="AE5829" i="70" s="1"/>
  <c r="AC5830" i="70"/>
  <c r="AD5830" i="70" l="1"/>
  <c r="AE5830" i="70" s="1"/>
  <c r="AC5831" i="70"/>
  <c r="AD5831" i="70" l="1"/>
  <c r="AE5831" i="70" s="1"/>
  <c r="AC5832" i="70"/>
  <c r="AD5832" i="70" l="1"/>
  <c r="AE5832" i="70" s="1"/>
  <c r="AC5833" i="70"/>
  <c r="AD5833" i="70" l="1"/>
  <c r="AE5833" i="70" s="1"/>
  <c r="AC5834" i="70"/>
  <c r="AD5834" i="70" l="1"/>
  <c r="AE5834" i="70" s="1"/>
  <c r="AC5835" i="70"/>
  <c r="AD5835" i="70" l="1"/>
  <c r="AE5835" i="70" s="1"/>
  <c r="AC5836" i="70"/>
  <c r="AD5836" i="70" l="1"/>
  <c r="AE5836" i="70" s="1"/>
  <c r="AC5837" i="70"/>
  <c r="AD5837" i="70" l="1"/>
  <c r="AE5837" i="70" s="1"/>
  <c r="AC5838" i="70"/>
  <c r="AD5838" i="70" l="1"/>
  <c r="AE5838" i="70" s="1"/>
  <c r="AC5839" i="70"/>
  <c r="AD5839" i="70" l="1"/>
  <c r="AE5839" i="70" s="1"/>
  <c r="AC5840" i="70"/>
  <c r="AD5840" i="70" l="1"/>
  <c r="AE5840" i="70" s="1"/>
  <c r="AC5841" i="70"/>
  <c r="AD5841" i="70" l="1"/>
  <c r="AE5841" i="70" s="1"/>
  <c r="AC5842" i="70"/>
  <c r="AD5842" i="70" l="1"/>
  <c r="AE5842" i="70" s="1"/>
  <c r="AC5843" i="70"/>
  <c r="AD5843" i="70" l="1"/>
  <c r="AE5843" i="70" s="1"/>
  <c r="AC5844" i="70"/>
  <c r="AD5844" i="70" l="1"/>
  <c r="AE5844" i="70" s="1"/>
  <c r="AC5845" i="70"/>
  <c r="AD5845" i="70" l="1"/>
  <c r="AE5845" i="70" s="1"/>
  <c r="AC5846" i="70"/>
  <c r="AD5846" i="70" l="1"/>
  <c r="AE5846" i="70" s="1"/>
  <c r="AC5847" i="70"/>
  <c r="AD5847" i="70" l="1"/>
  <c r="AE5847" i="70" s="1"/>
  <c r="AC5848" i="70"/>
  <c r="AD5848" i="70" l="1"/>
  <c r="AE5848" i="70" s="1"/>
  <c r="AC5849" i="70"/>
  <c r="AD5849" i="70" l="1"/>
  <c r="AE5849" i="70" s="1"/>
  <c r="AC5850" i="70"/>
  <c r="AD5850" i="70" l="1"/>
  <c r="AE5850" i="70" s="1"/>
  <c r="AC5851" i="70"/>
  <c r="AD5851" i="70" l="1"/>
  <c r="AE5851" i="70" s="1"/>
  <c r="AC5852" i="70"/>
  <c r="AD5852" i="70" l="1"/>
  <c r="AE5852" i="70" s="1"/>
  <c r="AC5853" i="70"/>
  <c r="AD5853" i="70" l="1"/>
  <c r="AE5853" i="70" s="1"/>
  <c r="AC5854" i="70"/>
  <c r="AD5854" i="70" l="1"/>
  <c r="AE5854" i="70" s="1"/>
  <c r="AC5855" i="70"/>
  <c r="AD5855" i="70" l="1"/>
  <c r="AE5855" i="70" s="1"/>
  <c r="AC5856" i="70"/>
  <c r="AD5856" i="70" l="1"/>
  <c r="AE5856" i="70" s="1"/>
  <c r="AC5857" i="70"/>
  <c r="AD5857" i="70" l="1"/>
  <c r="AE5857" i="70" s="1"/>
  <c r="AC5858" i="70"/>
  <c r="AD5858" i="70" l="1"/>
  <c r="AE5858" i="70" s="1"/>
  <c r="AC5859" i="70"/>
  <c r="AD5859" i="70" l="1"/>
  <c r="AE5859" i="70" s="1"/>
  <c r="AC5860" i="70"/>
  <c r="AD5860" i="70" l="1"/>
  <c r="AE5860" i="70" s="1"/>
  <c r="AC5861" i="70"/>
  <c r="AD5861" i="70" l="1"/>
  <c r="AE5861" i="70" s="1"/>
  <c r="AC5862" i="70"/>
  <c r="AD5862" i="70" l="1"/>
  <c r="AE5862" i="70" s="1"/>
  <c r="AC5863" i="70"/>
  <c r="AD5863" i="70" l="1"/>
  <c r="AE5863" i="70" s="1"/>
  <c r="AC5864" i="70"/>
  <c r="AD5864" i="70" l="1"/>
  <c r="AE5864" i="70" s="1"/>
  <c r="AC5865" i="70"/>
  <c r="AD5865" i="70" l="1"/>
  <c r="AE5865" i="70" s="1"/>
  <c r="AC5866" i="70"/>
  <c r="AD5866" i="70" l="1"/>
  <c r="AE5866" i="70" s="1"/>
  <c r="AC5867" i="70"/>
  <c r="AD5867" i="70" l="1"/>
  <c r="AE5867" i="70" s="1"/>
  <c r="AC5868" i="70"/>
  <c r="AD5868" i="70" l="1"/>
  <c r="AE5868" i="70" s="1"/>
  <c r="AC5869" i="70"/>
  <c r="AD5869" i="70" l="1"/>
  <c r="AE5869" i="70" s="1"/>
  <c r="AC5870" i="70"/>
  <c r="AD5870" i="70" l="1"/>
  <c r="AE5870" i="70" s="1"/>
  <c r="AC5871" i="70"/>
  <c r="AD5871" i="70" l="1"/>
  <c r="AE5871" i="70" s="1"/>
  <c r="AC5872" i="70"/>
  <c r="AD5872" i="70" l="1"/>
  <c r="AE5872" i="70" s="1"/>
  <c r="AC5873" i="70"/>
  <c r="AD5873" i="70" l="1"/>
  <c r="AE5873" i="70" s="1"/>
  <c r="AC5874" i="70"/>
  <c r="AD5874" i="70" l="1"/>
  <c r="AE5874" i="70" s="1"/>
  <c r="AC5875" i="70"/>
  <c r="AD5875" i="70" l="1"/>
  <c r="AE5875" i="70" s="1"/>
  <c r="AC5876" i="70"/>
  <c r="AD5876" i="70" l="1"/>
  <c r="AE5876" i="70" s="1"/>
  <c r="AC5877" i="70"/>
  <c r="AD5877" i="70" l="1"/>
  <c r="AE5877" i="70" s="1"/>
  <c r="AC5878" i="70"/>
  <c r="AD5878" i="70" l="1"/>
  <c r="AE5878" i="70" s="1"/>
  <c r="AC5879" i="70"/>
  <c r="AD5879" i="70" l="1"/>
  <c r="AE5879" i="70" s="1"/>
  <c r="AC5880" i="70"/>
  <c r="AD5880" i="70" l="1"/>
  <c r="AE5880" i="70" s="1"/>
  <c r="AC5881" i="70"/>
  <c r="AD5881" i="70" l="1"/>
  <c r="AE5881" i="70" s="1"/>
  <c r="AC5882" i="70"/>
  <c r="AD5882" i="70" l="1"/>
  <c r="AE5882" i="70" s="1"/>
  <c r="AC5883" i="70"/>
  <c r="AD5883" i="70" l="1"/>
  <c r="AE5883" i="70" s="1"/>
  <c r="AC5884" i="70"/>
  <c r="AD5884" i="70" l="1"/>
  <c r="AE5884" i="70" s="1"/>
  <c r="AC5885" i="70"/>
  <c r="AD5885" i="70" l="1"/>
  <c r="AE5885" i="70" s="1"/>
  <c r="AC5886" i="70"/>
  <c r="AD5886" i="70" l="1"/>
  <c r="AE5886" i="70" s="1"/>
  <c r="AC5887" i="70"/>
  <c r="AD5887" i="70" l="1"/>
  <c r="AE5887" i="70" s="1"/>
  <c r="AC5888" i="70"/>
  <c r="AD5888" i="70" l="1"/>
  <c r="AE5888" i="70" s="1"/>
  <c r="AC5889" i="70"/>
  <c r="AD5889" i="70" l="1"/>
  <c r="AE5889" i="70" s="1"/>
  <c r="AC5890" i="70"/>
  <c r="AD5890" i="70" l="1"/>
  <c r="AE5890" i="70" s="1"/>
  <c r="AC5891" i="70"/>
  <c r="AD5891" i="70" l="1"/>
  <c r="AE5891" i="70" s="1"/>
  <c r="AC5892" i="70"/>
  <c r="AD5892" i="70" l="1"/>
  <c r="AE5892" i="70" s="1"/>
  <c r="AC5893" i="70"/>
  <c r="AD5893" i="70" l="1"/>
  <c r="AE5893" i="70" s="1"/>
  <c r="AC5894" i="70"/>
  <c r="AD5894" i="70" l="1"/>
  <c r="AE5894" i="70" s="1"/>
  <c r="AC5895" i="70"/>
  <c r="AD5895" i="70" l="1"/>
  <c r="AE5895" i="70" s="1"/>
  <c r="AC5896" i="70"/>
  <c r="AD5896" i="70" l="1"/>
  <c r="AE5896" i="70" s="1"/>
  <c r="AC5897" i="70"/>
  <c r="AD5897" i="70" l="1"/>
  <c r="AE5897" i="70" s="1"/>
  <c r="AC5898" i="70"/>
  <c r="AD5898" i="70" l="1"/>
  <c r="AE5898" i="70" s="1"/>
  <c r="AC5899" i="70"/>
  <c r="AD5899" i="70" l="1"/>
  <c r="AE5899" i="70" s="1"/>
  <c r="AC5900" i="70"/>
  <c r="AD5900" i="70" l="1"/>
  <c r="AE5900" i="70" s="1"/>
  <c r="AC5901" i="70"/>
  <c r="AD5901" i="70" l="1"/>
  <c r="AE5901" i="70" s="1"/>
  <c r="AC5902" i="70"/>
  <c r="AD5902" i="70" l="1"/>
  <c r="AE5902" i="70" s="1"/>
  <c r="AC5903" i="70"/>
  <c r="AD5903" i="70" l="1"/>
  <c r="AE5903" i="70" s="1"/>
  <c r="AC5904" i="70"/>
  <c r="AD5904" i="70" l="1"/>
  <c r="AE5904" i="70" s="1"/>
  <c r="AC5905" i="70"/>
  <c r="AD5905" i="70" l="1"/>
  <c r="AE5905" i="70" s="1"/>
  <c r="AC5906" i="70"/>
  <c r="AD5906" i="70" l="1"/>
  <c r="AE5906" i="70" s="1"/>
  <c r="AC5907" i="70"/>
  <c r="AD5907" i="70" l="1"/>
  <c r="AE5907" i="70" s="1"/>
  <c r="AC5908" i="70"/>
  <c r="AD5908" i="70" l="1"/>
  <c r="AE5908" i="70" s="1"/>
  <c r="AC5909" i="70"/>
  <c r="AD5909" i="70" l="1"/>
  <c r="AE5909" i="70" s="1"/>
  <c r="AC5910" i="70"/>
  <c r="AD5910" i="70" l="1"/>
  <c r="AE5910" i="70" s="1"/>
  <c r="AC5911" i="70"/>
  <c r="AD5911" i="70" l="1"/>
  <c r="AE5911" i="70" s="1"/>
  <c r="AC5912" i="70"/>
  <c r="AD5912" i="70" l="1"/>
  <c r="AE5912" i="70" s="1"/>
  <c r="AC5913" i="70"/>
  <c r="AD5913" i="70" l="1"/>
  <c r="AE5913" i="70" s="1"/>
  <c r="AC5914" i="70"/>
  <c r="AD5914" i="70" l="1"/>
  <c r="AE5914" i="70" s="1"/>
  <c r="AC5915" i="70"/>
  <c r="AD5915" i="70" l="1"/>
  <c r="AE5915" i="70" s="1"/>
  <c r="AC5916" i="70"/>
  <c r="AD5916" i="70" l="1"/>
  <c r="AE5916" i="70" s="1"/>
  <c r="AC5917" i="70"/>
  <c r="AD5917" i="70" l="1"/>
  <c r="AE5917" i="70" s="1"/>
  <c r="AC5918" i="70"/>
  <c r="AD5918" i="70" l="1"/>
  <c r="AE5918" i="70" s="1"/>
  <c r="AC5919" i="70"/>
  <c r="AD5919" i="70" l="1"/>
  <c r="AE5919" i="70" s="1"/>
  <c r="AC5920" i="70"/>
  <c r="AD5920" i="70" l="1"/>
  <c r="AE5920" i="70" s="1"/>
  <c r="AC5921" i="70"/>
  <c r="AD5921" i="70" l="1"/>
  <c r="AE5921" i="70" s="1"/>
  <c r="AC5922" i="70"/>
  <c r="AD5922" i="70" l="1"/>
  <c r="AE5922" i="70" s="1"/>
  <c r="AC5923" i="70"/>
  <c r="AD5923" i="70" l="1"/>
  <c r="AE5923" i="70" s="1"/>
  <c r="AC5924" i="70"/>
  <c r="AD5924" i="70" l="1"/>
  <c r="AE5924" i="70" s="1"/>
  <c r="AC5925" i="70"/>
  <c r="AD5925" i="70" l="1"/>
  <c r="AE5925" i="70" s="1"/>
  <c r="AC5926" i="70"/>
  <c r="AD5926" i="70" l="1"/>
  <c r="AE5926" i="70" s="1"/>
  <c r="AC5927" i="70"/>
  <c r="AD5927" i="70" l="1"/>
  <c r="AE5927" i="70" s="1"/>
  <c r="AC5928" i="70"/>
  <c r="AD5928" i="70" l="1"/>
  <c r="AE5928" i="70" s="1"/>
  <c r="AC5929" i="70"/>
  <c r="AD5929" i="70" l="1"/>
  <c r="AE5929" i="70" s="1"/>
  <c r="AC5930" i="70"/>
  <c r="AD5930" i="70" l="1"/>
  <c r="AE5930" i="70" s="1"/>
  <c r="AC5931" i="70"/>
  <c r="AD5931" i="70" l="1"/>
  <c r="AE5931" i="70" s="1"/>
  <c r="AC5932" i="70"/>
  <c r="AD5932" i="70" l="1"/>
  <c r="AE5932" i="70" s="1"/>
  <c r="AC5933" i="70"/>
  <c r="AD5933" i="70" l="1"/>
  <c r="AE5933" i="70" s="1"/>
  <c r="AC5934" i="70"/>
  <c r="AD5934" i="70" l="1"/>
  <c r="AE5934" i="70" s="1"/>
  <c r="AC5935" i="70"/>
  <c r="AD5935" i="70" l="1"/>
  <c r="AE5935" i="70" s="1"/>
  <c r="AC5936" i="70"/>
  <c r="AD5936" i="70" l="1"/>
  <c r="AE5936" i="70" s="1"/>
  <c r="AC5937" i="70"/>
  <c r="AD5937" i="70" l="1"/>
  <c r="AE5937" i="70" s="1"/>
  <c r="AC5938" i="70"/>
  <c r="AD5938" i="70" l="1"/>
  <c r="AE5938" i="70" s="1"/>
  <c r="AC5939" i="70"/>
  <c r="AD5939" i="70" l="1"/>
  <c r="AE5939" i="70" s="1"/>
  <c r="AC5940" i="70"/>
  <c r="AD5940" i="70" l="1"/>
  <c r="AE5940" i="70" s="1"/>
  <c r="AC5941" i="70"/>
  <c r="AD5941" i="70" l="1"/>
  <c r="AE5941" i="70" s="1"/>
  <c r="AC5942" i="70"/>
  <c r="AD5942" i="70" l="1"/>
  <c r="AE5942" i="70" s="1"/>
  <c r="AC5943" i="70"/>
  <c r="AD5943" i="70" l="1"/>
  <c r="AE5943" i="70" s="1"/>
  <c r="AC5944" i="70"/>
  <c r="AD5944" i="70" l="1"/>
  <c r="AE5944" i="70" s="1"/>
  <c r="AC5945" i="70"/>
  <c r="AD5945" i="70" l="1"/>
  <c r="AE5945" i="70" s="1"/>
  <c r="AC5946" i="70"/>
  <c r="AD5946" i="70" l="1"/>
  <c r="AE5946" i="70" s="1"/>
  <c r="AC5947" i="70"/>
  <c r="AD5947" i="70" l="1"/>
  <c r="AE5947" i="70" s="1"/>
  <c r="AC5948" i="70"/>
  <c r="AD5948" i="70" l="1"/>
  <c r="AE5948" i="70" s="1"/>
  <c r="AC5949" i="70"/>
  <c r="AD5949" i="70" l="1"/>
  <c r="AE5949" i="70" s="1"/>
  <c r="AC5950" i="70"/>
  <c r="AD5950" i="70" l="1"/>
  <c r="AE5950" i="70" s="1"/>
  <c r="AC5951" i="70"/>
  <c r="AD5951" i="70" l="1"/>
  <c r="AE5951" i="70" s="1"/>
  <c r="AC5952" i="70"/>
  <c r="AD5952" i="70" l="1"/>
  <c r="AE5952" i="70" s="1"/>
  <c r="AC5953" i="70"/>
  <c r="AD5953" i="70" l="1"/>
  <c r="AE5953" i="70" s="1"/>
  <c r="AC5954" i="70"/>
  <c r="AD5954" i="70" l="1"/>
  <c r="AE5954" i="70" s="1"/>
  <c r="AC5955" i="70"/>
  <c r="AD5955" i="70" l="1"/>
  <c r="AE5955" i="70" s="1"/>
  <c r="AC5956" i="70"/>
  <c r="AD5956" i="70" l="1"/>
  <c r="AE5956" i="70" s="1"/>
  <c r="AC5957" i="70"/>
  <c r="AD5957" i="70" l="1"/>
  <c r="AE5957" i="70" s="1"/>
  <c r="AC5958" i="70"/>
  <c r="AD5958" i="70" l="1"/>
  <c r="AE5958" i="70" s="1"/>
  <c r="AC5959" i="70"/>
  <c r="AD5959" i="70" l="1"/>
  <c r="AE5959" i="70" s="1"/>
  <c r="AC5960" i="70"/>
  <c r="AD5960" i="70" l="1"/>
  <c r="AE5960" i="70" s="1"/>
  <c r="AC5961" i="70"/>
  <c r="AD5961" i="70" l="1"/>
  <c r="AE5961" i="70" s="1"/>
  <c r="AC5962" i="70"/>
  <c r="AD5962" i="70" l="1"/>
  <c r="AE5962" i="70" s="1"/>
  <c r="AC5963" i="70"/>
  <c r="AD5963" i="70" l="1"/>
  <c r="AE5963" i="70" s="1"/>
  <c r="AC5964" i="70"/>
  <c r="AD5964" i="70" l="1"/>
  <c r="AE5964" i="70" s="1"/>
  <c r="AC5965" i="70"/>
  <c r="AD5965" i="70" l="1"/>
  <c r="AE5965" i="70" s="1"/>
  <c r="AC5966" i="70"/>
  <c r="AD5966" i="70" l="1"/>
  <c r="AE5966" i="70" s="1"/>
  <c r="AC5967" i="70"/>
  <c r="AD5967" i="70" l="1"/>
  <c r="AE5967" i="70" s="1"/>
  <c r="AC5968" i="70"/>
  <c r="AD5968" i="70" l="1"/>
  <c r="AE5968" i="70" s="1"/>
  <c r="AC5969" i="70"/>
  <c r="AD5969" i="70" l="1"/>
  <c r="AE5969" i="70" s="1"/>
  <c r="AC5970" i="70"/>
  <c r="AD5970" i="70" l="1"/>
  <c r="AE5970" i="70" s="1"/>
  <c r="AC5971" i="70"/>
  <c r="AD5971" i="70" l="1"/>
  <c r="AE5971" i="70" s="1"/>
  <c r="AC5972" i="70"/>
  <c r="AD5972" i="70" l="1"/>
  <c r="AE5972" i="70" s="1"/>
  <c r="AC5973" i="70"/>
  <c r="AD5973" i="70" l="1"/>
  <c r="AE5973" i="70" s="1"/>
  <c r="AC5974" i="70"/>
  <c r="AD5974" i="70" l="1"/>
  <c r="AE5974" i="70" s="1"/>
  <c r="AC5975" i="70"/>
  <c r="AD5975" i="70" l="1"/>
  <c r="AE5975" i="70" s="1"/>
  <c r="AC5976" i="70"/>
  <c r="AD5976" i="70" l="1"/>
  <c r="AE5976" i="70" s="1"/>
  <c r="AC5977" i="70"/>
  <c r="AD5977" i="70" l="1"/>
  <c r="AE5977" i="70" s="1"/>
  <c r="AC5978" i="70"/>
  <c r="AD5978" i="70" l="1"/>
  <c r="AE5978" i="70" s="1"/>
  <c r="AC5979" i="70"/>
  <c r="AD5979" i="70" l="1"/>
  <c r="AE5979" i="70" s="1"/>
  <c r="AC5980" i="70"/>
  <c r="AD5980" i="70" l="1"/>
  <c r="AE5980" i="70" s="1"/>
  <c r="AC5981" i="70"/>
  <c r="AD5981" i="70" l="1"/>
  <c r="AE5981" i="70" s="1"/>
  <c r="AC5982" i="70"/>
  <c r="AD5982" i="70" l="1"/>
  <c r="AE5982" i="70" s="1"/>
  <c r="AC5983" i="70"/>
  <c r="AD5983" i="70" l="1"/>
  <c r="AE5983" i="70" s="1"/>
  <c r="AC5984" i="70"/>
  <c r="AD5984" i="70" l="1"/>
  <c r="AE5984" i="70" s="1"/>
  <c r="AC5985" i="70"/>
  <c r="AD5985" i="70" l="1"/>
  <c r="AE5985" i="70" s="1"/>
  <c r="AC5986" i="70"/>
  <c r="AD5986" i="70" l="1"/>
  <c r="AE5986" i="70" s="1"/>
  <c r="AC5987" i="70"/>
  <c r="AD5987" i="70" l="1"/>
  <c r="AE5987" i="70" s="1"/>
  <c r="AC5988" i="70"/>
  <c r="AD5988" i="70" l="1"/>
  <c r="AE5988" i="70" s="1"/>
  <c r="AC5989" i="70"/>
  <c r="AD5989" i="70" l="1"/>
  <c r="AE5989" i="70" s="1"/>
  <c r="AC5990" i="70"/>
  <c r="AD5990" i="70" l="1"/>
  <c r="AE5990" i="70" s="1"/>
  <c r="AC5991" i="70"/>
  <c r="AD5991" i="70" l="1"/>
  <c r="AE5991" i="70" s="1"/>
  <c r="AC5992" i="70"/>
  <c r="AD5992" i="70" l="1"/>
  <c r="AE5992" i="70" s="1"/>
  <c r="AC5993" i="70"/>
  <c r="AD5993" i="70" l="1"/>
  <c r="AE5993" i="70" s="1"/>
  <c r="AC5994" i="70"/>
  <c r="AD5994" i="70" l="1"/>
  <c r="AE5994" i="70" s="1"/>
  <c r="AC5995" i="70"/>
  <c r="AD5995" i="70" l="1"/>
  <c r="AE5995" i="70" s="1"/>
  <c r="AC5996" i="70"/>
  <c r="AD5996" i="70" l="1"/>
  <c r="AE5996" i="70" s="1"/>
  <c r="AC5997" i="70"/>
  <c r="AD5997" i="70" l="1"/>
  <c r="AE5997" i="70" s="1"/>
  <c r="AC5998" i="70"/>
  <c r="AD5998" i="70" l="1"/>
  <c r="AE5998" i="70" s="1"/>
  <c r="AC5999" i="70"/>
  <c r="AD5999" i="70" l="1"/>
  <c r="AE5999" i="70" s="1"/>
  <c r="AC6000" i="70"/>
  <c r="AD6000" i="70" l="1"/>
  <c r="AE6000" i="70" s="1"/>
  <c r="AC6001" i="70"/>
  <c r="AD6001" i="70" l="1"/>
  <c r="AE6001" i="70" s="1"/>
  <c r="AC6002" i="70"/>
  <c r="AD6002" i="70" l="1"/>
  <c r="AE6002" i="70" s="1"/>
  <c r="AC6003" i="70"/>
  <c r="AD6003" i="70" l="1"/>
  <c r="AE6003" i="70" s="1"/>
  <c r="AC6004" i="70"/>
  <c r="AD6004" i="70" l="1"/>
  <c r="AE6004" i="70" s="1"/>
  <c r="AC6005" i="70"/>
  <c r="AD6005" i="70" l="1"/>
  <c r="AE6005" i="70" s="1"/>
  <c r="AC6006" i="70"/>
  <c r="AD6006" i="70" l="1"/>
  <c r="AE6006" i="70" s="1"/>
  <c r="AC6007" i="70"/>
  <c r="AD6007" i="70" l="1"/>
  <c r="AE6007" i="70" s="1"/>
  <c r="AC6008" i="70"/>
  <c r="AD6008" i="70" l="1"/>
  <c r="AE6008" i="70" s="1"/>
  <c r="AC6009" i="70"/>
  <c r="AD6009" i="70" l="1"/>
  <c r="AE6009" i="70" s="1"/>
  <c r="AC6010" i="70"/>
  <c r="AD6010" i="70" l="1"/>
  <c r="AE6010" i="70" s="1"/>
  <c r="AC6011" i="70"/>
  <c r="AD6011" i="70" l="1"/>
  <c r="AE6011" i="70" s="1"/>
  <c r="AC6012" i="70"/>
  <c r="AD6012" i="70" l="1"/>
  <c r="AE6012" i="70" s="1"/>
  <c r="AC6013" i="70"/>
  <c r="AD6013" i="70" l="1"/>
  <c r="AE6013" i="70" s="1"/>
  <c r="AC6014" i="70"/>
  <c r="AD6014" i="70" l="1"/>
  <c r="AE6014" i="70" s="1"/>
  <c r="AC6015" i="70"/>
  <c r="AD6015" i="70" l="1"/>
  <c r="AE6015" i="70" s="1"/>
  <c r="AC6016" i="70"/>
  <c r="AD6016" i="70" l="1"/>
  <c r="AE6016" i="70" s="1"/>
  <c r="AC6017" i="70"/>
  <c r="AD6017" i="70" l="1"/>
  <c r="AE6017" i="70" s="1"/>
  <c r="AC6018" i="70"/>
  <c r="AD6018" i="70" l="1"/>
  <c r="AE6018" i="70" s="1"/>
  <c r="AC6019" i="70"/>
  <c r="AD6019" i="70" l="1"/>
  <c r="AE6019" i="70" s="1"/>
  <c r="AC6020" i="70"/>
  <c r="AD6020" i="70" l="1"/>
  <c r="AE6020" i="70" s="1"/>
  <c r="AC6021" i="70"/>
  <c r="AD6021" i="70" l="1"/>
  <c r="AE6021" i="70" s="1"/>
  <c r="AC6022" i="70"/>
  <c r="AD6022" i="70" l="1"/>
  <c r="AE6022" i="70" s="1"/>
  <c r="AC6023" i="70"/>
  <c r="AD6023" i="70" l="1"/>
  <c r="AE6023" i="70" s="1"/>
  <c r="AC6024" i="70"/>
  <c r="AD6024" i="70" l="1"/>
  <c r="AE6024" i="70" s="1"/>
  <c r="AC6025" i="70"/>
  <c r="AD6025" i="70" l="1"/>
  <c r="AE6025" i="70" s="1"/>
  <c r="AC6026" i="70"/>
  <c r="AD6026" i="70" l="1"/>
  <c r="AE6026" i="70" s="1"/>
  <c r="AC6027" i="70"/>
  <c r="AD6027" i="70" l="1"/>
  <c r="AE6027" i="70" s="1"/>
  <c r="AC6028" i="70"/>
  <c r="AD6028" i="70" l="1"/>
  <c r="AE6028" i="70" s="1"/>
  <c r="AC6029" i="70"/>
  <c r="AD6029" i="70" l="1"/>
  <c r="AE6029" i="70" s="1"/>
  <c r="AC6030" i="70"/>
  <c r="AD6030" i="70" l="1"/>
  <c r="AE6030" i="70" s="1"/>
  <c r="AC6031" i="70"/>
  <c r="AD6031" i="70" l="1"/>
  <c r="AE6031" i="70" s="1"/>
  <c r="AC6032" i="70"/>
  <c r="AD6032" i="70" l="1"/>
  <c r="AE6032" i="70" s="1"/>
  <c r="AC6033" i="70"/>
  <c r="AD6033" i="70" l="1"/>
  <c r="AE6033" i="70" s="1"/>
  <c r="AC6034" i="70"/>
  <c r="AD6034" i="70" l="1"/>
  <c r="AE6034" i="70" s="1"/>
  <c r="AC6035" i="70"/>
  <c r="AD6035" i="70" l="1"/>
  <c r="AE6035" i="70" s="1"/>
  <c r="AC6036" i="70"/>
  <c r="AD6036" i="70" l="1"/>
  <c r="AE6036" i="70" s="1"/>
  <c r="AC6037" i="70"/>
  <c r="AD6037" i="70" l="1"/>
  <c r="AE6037" i="70" s="1"/>
  <c r="AC6038" i="70"/>
  <c r="AD6038" i="70" l="1"/>
  <c r="AE6038" i="70" s="1"/>
  <c r="AC6039" i="70"/>
  <c r="AD6039" i="70" l="1"/>
  <c r="AE6039" i="70" s="1"/>
  <c r="AC6040" i="70"/>
  <c r="AD6040" i="70" l="1"/>
  <c r="AE6040" i="70" s="1"/>
  <c r="AC6041" i="70"/>
  <c r="AD6041" i="70" l="1"/>
  <c r="AE6041" i="70" s="1"/>
  <c r="AC6042" i="70"/>
  <c r="AD6042" i="70" l="1"/>
  <c r="AE6042" i="70" s="1"/>
  <c r="AC6043" i="70"/>
  <c r="AD6043" i="70" l="1"/>
  <c r="AE6043" i="70" s="1"/>
  <c r="AC6044" i="70"/>
  <c r="AD6044" i="70" l="1"/>
  <c r="AE6044" i="70" s="1"/>
  <c r="AC6045" i="70"/>
  <c r="AD6045" i="70" l="1"/>
  <c r="AE6045" i="70" s="1"/>
  <c r="AC6046" i="70"/>
  <c r="AD6046" i="70" l="1"/>
  <c r="AE6046" i="70" s="1"/>
  <c r="AC6047" i="70"/>
  <c r="AD6047" i="70" l="1"/>
  <c r="AE6047" i="70" s="1"/>
  <c r="AC6048" i="70"/>
  <c r="AD6048" i="70" l="1"/>
  <c r="AE6048" i="70" s="1"/>
  <c r="AC6049" i="70"/>
  <c r="AD6049" i="70" l="1"/>
  <c r="AE6049" i="70" s="1"/>
  <c r="AC6050" i="70"/>
  <c r="AD6050" i="70" l="1"/>
  <c r="AE6050" i="70" s="1"/>
  <c r="AC6051" i="70"/>
  <c r="AD6051" i="70" l="1"/>
  <c r="AE6051" i="70" s="1"/>
  <c r="AC6052" i="70"/>
  <c r="AD6052" i="70" l="1"/>
  <c r="AE6052" i="70" s="1"/>
  <c r="AC6053" i="70"/>
  <c r="AD6053" i="70" l="1"/>
  <c r="AE6053" i="70" s="1"/>
  <c r="AC6054" i="70"/>
  <c r="AD6054" i="70" l="1"/>
  <c r="AE6054" i="70" s="1"/>
  <c r="AC6055" i="70"/>
  <c r="AD6055" i="70" l="1"/>
  <c r="AE6055" i="70" s="1"/>
  <c r="AC6056" i="70"/>
  <c r="AD6056" i="70" l="1"/>
  <c r="AE6056" i="70" s="1"/>
  <c r="AC6057" i="70"/>
  <c r="AD6057" i="70" l="1"/>
  <c r="AE6057" i="70" s="1"/>
  <c r="AC6058" i="70"/>
  <c r="AD6058" i="70" l="1"/>
  <c r="AE6058" i="70" s="1"/>
  <c r="AC6059" i="70"/>
  <c r="AD6059" i="70" l="1"/>
  <c r="AE6059" i="70" s="1"/>
  <c r="AC6060" i="70"/>
  <c r="AD6060" i="70" l="1"/>
  <c r="AE6060" i="70" s="1"/>
  <c r="AC6061" i="70"/>
  <c r="AD6061" i="70" l="1"/>
  <c r="AE6061" i="70" s="1"/>
  <c r="AC6062" i="70"/>
  <c r="AD6062" i="70" l="1"/>
  <c r="AE6062" i="70" s="1"/>
  <c r="AC6063" i="70"/>
  <c r="AD6063" i="70" l="1"/>
  <c r="AE6063" i="70" s="1"/>
  <c r="AC6064" i="70"/>
  <c r="AD6064" i="70" l="1"/>
  <c r="AE6064" i="70" s="1"/>
  <c r="AC6065" i="70"/>
  <c r="AD6065" i="70" l="1"/>
  <c r="AE6065" i="70" s="1"/>
  <c r="AC6066" i="70"/>
  <c r="AD6066" i="70" l="1"/>
  <c r="AE6066" i="70" s="1"/>
  <c r="AC6067" i="70"/>
  <c r="AD6067" i="70" l="1"/>
  <c r="AE6067" i="70" s="1"/>
  <c r="AC6068" i="70"/>
  <c r="AD6068" i="70" l="1"/>
  <c r="AE6068" i="70" s="1"/>
  <c r="AC6069" i="70"/>
  <c r="AD6069" i="70" l="1"/>
  <c r="AE6069" i="70" s="1"/>
  <c r="AC6070" i="70"/>
  <c r="AD6070" i="70" l="1"/>
  <c r="AE6070" i="70" s="1"/>
  <c r="AC6071" i="70"/>
  <c r="AD6071" i="70" l="1"/>
  <c r="AE6071" i="70" s="1"/>
  <c r="AC6072" i="70"/>
  <c r="AD6072" i="70" l="1"/>
  <c r="AE6072" i="70" s="1"/>
  <c r="AC6073" i="70"/>
  <c r="AD6073" i="70" l="1"/>
  <c r="AE6073" i="70" s="1"/>
  <c r="AC6074" i="70"/>
  <c r="AD6074" i="70" l="1"/>
  <c r="AE6074" i="70" s="1"/>
  <c r="AC6075" i="70"/>
  <c r="AD6075" i="70" l="1"/>
  <c r="AE6075" i="70" s="1"/>
  <c r="AC6076" i="70"/>
  <c r="AD6076" i="70" l="1"/>
  <c r="AE6076" i="70" s="1"/>
  <c r="AC6077" i="70"/>
  <c r="AD6077" i="70" l="1"/>
  <c r="AE6077" i="70" s="1"/>
  <c r="AC6078" i="70"/>
  <c r="AD6078" i="70" l="1"/>
  <c r="AE6078" i="70" s="1"/>
  <c r="AC6079" i="70"/>
  <c r="AD6079" i="70" l="1"/>
  <c r="AE6079" i="70" s="1"/>
  <c r="AC6080" i="70"/>
  <c r="AD6080" i="70" l="1"/>
  <c r="AE6080" i="70" s="1"/>
  <c r="AC6081" i="70"/>
  <c r="AD6081" i="70" l="1"/>
  <c r="AE6081" i="70" s="1"/>
  <c r="AC6082" i="70"/>
  <c r="AD6082" i="70" l="1"/>
  <c r="AE6082" i="70" s="1"/>
  <c r="AC6083" i="70"/>
  <c r="AD6083" i="70" l="1"/>
  <c r="AE6083" i="70" s="1"/>
  <c r="AC6084" i="70"/>
  <c r="AD6084" i="70" l="1"/>
  <c r="AE6084" i="70" s="1"/>
  <c r="AC6085" i="70"/>
  <c r="AD6085" i="70" l="1"/>
  <c r="AE6085" i="70" s="1"/>
  <c r="AC6086" i="70"/>
  <c r="AD6086" i="70" l="1"/>
  <c r="AE6086" i="70" s="1"/>
  <c r="AC6087" i="70"/>
  <c r="AD6087" i="70" l="1"/>
  <c r="AE6087" i="70" s="1"/>
  <c r="AC6088" i="70"/>
  <c r="AD6088" i="70" l="1"/>
  <c r="AE6088" i="70" s="1"/>
  <c r="AC6089" i="70"/>
  <c r="AD6089" i="70" l="1"/>
  <c r="AE6089" i="70" s="1"/>
  <c r="AC6090" i="70"/>
  <c r="AD6090" i="70" l="1"/>
  <c r="AE6090" i="70" s="1"/>
  <c r="AC6091" i="70"/>
  <c r="AD6091" i="70" l="1"/>
  <c r="AE6091" i="70" s="1"/>
  <c r="AC6092" i="70"/>
  <c r="AD6092" i="70" l="1"/>
  <c r="AE6092" i="70" s="1"/>
  <c r="AC6093" i="70"/>
  <c r="AD6093" i="70" l="1"/>
  <c r="AE6093" i="70" s="1"/>
  <c r="AC6094" i="70"/>
  <c r="AD6094" i="70" l="1"/>
  <c r="AE6094" i="70" s="1"/>
  <c r="AC6095" i="70"/>
  <c r="AD6095" i="70" l="1"/>
  <c r="AE6095" i="70" s="1"/>
  <c r="AC6096" i="70"/>
  <c r="AD6096" i="70" l="1"/>
  <c r="AE6096" i="70" s="1"/>
  <c r="AC6097" i="70"/>
  <c r="AD6097" i="70" l="1"/>
  <c r="AE6097" i="70" s="1"/>
  <c r="AC6098" i="70"/>
  <c r="AD6098" i="70" l="1"/>
  <c r="AE6098" i="70" s="1"/>
  <c r="AC6099" i="70"/>
  <c r="AD6099" i="70" l="1"/>
  <c r="AE6099" i="70" s="1"/>
  <c r="AC6100" i="70"/>
  <c r="AD6100" i="70" l="1"/>
  <c r="AE6100" i="70" s="1"/>
  <c r="AC6101" i="70"/>
  <c r="AD6101" i="70" l="1"/>
  <c r="AE6101" i="70" s="1"/>
  <c r="AC6102" i="70"/>
  <c r="AD6102" i="70" l="1"/>
  <c r="AE6102" i="70" s="1"/>
  <c r="AC6103" i="70"/>
  <c r="AD6103" i="70" l="1"/>
  <c r="AE6103" i="70" s="1"/>
  <c r="AC6104" i="70"/>
  <c r="AD6104" i="70" l="1"/>
  <c r="AE6104" i="70" s="1"/>
  <c r="AC6105" i="70"/>
  <c r="AD6105" i="70" l="1"/>
  <c r="AE6105" i="70" s="1"/>
  <c r="AC6106" i="70"/>
  <c r="AD6106" i="70" l="1"/>
  <c r="AE6106" i="70" s="1"/>
  <c r="AC6107" i="70"/>
  <c r="AD6107" i="70" l="1"/>
  <c r="AE6107" i="70" s="1"/>
  <c r="AC6108" i="70"/>
  <c r="AD6108" i="70" l="1"/>
  <c r="AE6108" i="70" s="1"/>
  <c r="AC6109" i="70"/>
  <c r="AD6109" i="70" l="1"/>
  <c r="AE6109" i="70" s="1"/>
  <c r="AC6110" i="70"/>
  <c r="AD6110" i="70" l="1"/>
  <c r="AE6110" i="70" s="1"/>
  <c r="AC6111" i="70"/>
  <c r="AD6111" i="70" l="1"/>
  <c r="AE6111" i="70" s="1"/>
  <c r="AC6112" i="70"/>
  <c r="AD6112" i="70" l="1"/>
  <c r="AE6112" i="70" s="1"/>
  <c r="AC6113" i="70"/>
  <c r="AD6113" i="70" l="1"/>
  <c r="AE6113" i="70" s="1"/>
  <c r="AC6114" i="70"/>
  <c r="AD6114" i="70" l="1"/>
  <c r="AE6114" i="70" s="1"/>
  <c r="AC6115" i="70"/>
  <c r="AD6115" i="70" l="1"/>
  <c r="AE6115" i="70" s="1"/>
  <c r="AC6116" i="70"/>
  <c r="AD6116" i="70" l="1"/>
  <c r="AE6116" i="70" s="1"/>
  <c r="AC6117" i="70"/>
  <c r="AD6117" i="70" l="1"/>
  <c r="AE6117" i="70" s="1"/>
  <c r="AC6118" i="70"/>
  <c r="AD6118" i="70" l="1"/>
  <c r="AE6118" i="70" s="1"/>
  <c r="AC6119" i="70"/>
  <c r="AD6119" i="70" l="1"/>
  <c r="AE6119" i="70" s="1"/>
  <c r="AC6120" i="70"/>
  <c r="AD6120" i="70" l="1"/>
  <c r="AE6120" i="70" s="1"/>
  <c r="AC6121" i="70"/>
  <c r="AD6121" i="70" l="1"/>
  <c r="AE6121" i="70" s="1"/>
  <c r="AC6122" i="70"/>
  <c r="AD6122" i="70" l="1"/>
  <c r="AE6122" i="70" s="1"/>
  <c r="AC6123" i="70"/>
  <c r="AD6123" i="70" l="1"/>
  <c r="AE6123" i="70" s="1"/>
  <c r="AC6124" i="70"/>
  <c r="AD6124" i="70" l="1"/>
  <c r="AE6124" i="70" s="1"/>
  <c r="AC6125" i="70"/>
  <c r="AD6125" i="70" l="1"/>
  <c r="AE6125" i="70" s="1"/>
  <c r="AC6126" i="70"/>
  <c r="AD6126" i="70" l="1"/>
  <c r="AE6126" i="70" s="1"/>
  <c r="AC6127" i="70"/>
  <c r="AD6127" i="70" l="1"/>
  <c r="AE6127" i="70" s="1"/>
  <c r="AC6128" i="70"/>
  <c r="AD6128" i="70" l="1"/>
  <c r="AE6128" i="70" s="1"/>
  <c r="AC6129" i="70"/>
  <c r="AD6129" i="70" l="1"/>
  <c r="AE6129" i="70" s="1"/>
  <c r="AC6130" i="70"/>
  <c r="AD6130" i="70" l="1"/>
  <c r="AE6130" i="70" s="1"/>
  <c r="AC6131" i="70"/>
  <c r="AD6131" i="70" l="1"/>
  <c r="AE6131" i="70" s="1"/>
  <c r="AC6132" i="70"/>
  <c r="AD6132" i="70" l="1"/>
  <c r="AE6132" i="70" s="1"/>
  <c r="AC6133" i="70"/>
  <c r="AD6133" i="70" l="1"/>
  <c r="AE6133" i="70" s="1"/>
  <c r="AC6134" i="70"/>
  <c r="AD6134" i="70" l="1"/>
  <c r="AE6134" i="70" s="1"/>
  <c r="AC6135" i="70"/>
  <c r="AD6135" i="70" l="1"/>
  <c r="AE6135" i="70" s="1"/>
  <c r="AC6136" i="70"/>
  <c r="AD6136" i="70" l="1"/>
  <c r="AE6136" i="70" s="1"/>
  <c r="AC6137" i="70"/>
  <c r="AD6137" i="70" l="1"/>
  <c r="AE6137" i="70" s="1"/>
  <c r="AC6138" i="70"/>
  <c r="AD6138" i="70" l="1"/>
  <c r="AE6138" i="70" s="1"/>
  <c r="AC6139" i="70"/>
  <c r="AD6139" i="70" l="1"/>
  <c r="AE6139" i="70" s="1"/>
  <c r="AC6140" i="70"/>
  <c r="AD6140" i="70" l="1"/>
  <c r="AE6140" i="70" s="1"/>
  <c r="AC6141" i="70"/>
  <c r="AD6141" i="70" l="1"/>
  <c r="AE6141" i="70" s="1"/>
  <c r="AC6142" i="70"/>
  <c r="AD6142" i="70" l="1"/>
  <c r="AE6142" i="70" s="1"/>
  <c r="AC6143" i="70"/>
  <c r="AD6143" i="70" l="1"/>
  <c r="AE6143" i="70" s="1"/>
  <c r="AC6144" i="70"/>
  <c r="AD6144" i="70" l="1"/>
  <c r="AE6144" i="70" s="1"/>
  <c r="AC6145" i="70"/>
  <c r="AD6145" i="70" l="1"/>
  <c r="AE6145" i="70" s="1"/>
  <c r="AC6146" i="70"/>
  <c r="AD6146" i="70" l="1"/>
  <c r="AE6146" i="70" s="1"/>
  <c r="AC6147" i="70"/>
  <c r="AD6147" i="70" l="1"/>
  <c r="AE6147" i="70" s="1"/>
  <c r="AC6148" i="70"/>
  <c r="AD6148" i="70" l="1"/>
  <c r="AE6148" i="70" s="1"/>
  <c r="AC6149" i="70"/>
  <c r="AD6149" i="70" l="1"/>
  <c r="AE6149" i="70" s="1"/>
  <c r="AC6150" i="70"/>
  <c r="AD6150" i="70" l="1"/>
  <c r="AE6150" i="70" s="1"/>
  <c r="AC6151" i="70"/>
  <c r="AD6151" i="70" l="1"/>
  <c r="AE6151" i="70" s="1"/>
  <c r="AC6152" i="70"/>
  <c r="AD6152" i="70" l="1"/>
  <c r="AE6152" i="70" s="1"/>
  <c r="AC6153" i="70"/>
  <c r="AD6153" i="70" l="1"/>
  <c r="AE6153" i="70" s="1"/>
  <c r="AC6154" i="70"/>
  <c r="AD6154" i="70" l="1"/>
  <c r="AE6154" i="70" s="1"/>
  <c r="AC6155" i="70"/>
  <c r="AD6155" i="70" l="1"/>
  <c r="AE6155" i="70" s="1"/>
  <c r="AC6156" i="70"/>
  <c r="AD6156" i="70" l="1"/>
  <c r="AE6156" i="70" s="1"/>
  <c r="AC6157" i="70"/>
  <c r="AD6157" i="70" l="1"/>
  <c r="AE6157" i="70" s="1"/>
  <c r="AC6158" i="70"/>
  <c r="AD6158" i="70" l="1"/>
  <c r="AE6158" i="70" s="1"/>
  <c r="AC6159" i="70"/>
  <c r="AD6159" i="70" l="1"/>
  <c r="AE6159" i="70" s="1"/>
  <c r="AC6160" i="70"/>
  <c r="AD6160" i="70" l="1"/>
  <c r="AE6160" i="70" s="1"/>
  <c r="AC6161" i="70"/>
  <c r="AD6161" i="70" l="1"/>
  <c r="AE6161" i="70" s="1"/>
  <c r="AC6162" i="70"/>
  <c r="AD6162" i="70" l="1"/>
  <c r="AE6162" i="70" s="1"/>
  <c r="AC6163" i="70"/>
  <c r="AD6163" i="70" l="1"/>
  <c r="AE6163" i="70" s="1"/>
  <c r="AC6164" i="70"/>
  <c r="AD6164" i="70" l="1"/>
  <c r="AE6164" i="70" s="1"/>
  <c r="AC6165" i="70"/>
  <c r="AD6165" i="70" l="1"/>
  <c r="AE6165" i="70" s="1"/>
  <c r="AC6166" i="70"/>
  <c r="AD6166" i="70" l="1"/>
  <c r="AE6166" i="70" s="1"/>
  <c r="AC6167" i="70"/>
  <c r="AD6167" i="70" l="1"/>
  <c r="AE6167" i="70" s="1"/>
  <c r="AC6168" i="70"/>
  <c r="AD6168" i="70" l="1"/>
  <c r="AE6168" i="70" s="1"/>
  <c r="AC6169" i="70"/>
  <c r="AD6169" i="70" l="1"/>
  <c r="AE6169" i="70" s="1"/>
  <c r="AC6170" i="70"/>
  <c r="AD6170" i="70" l="1"/>
  <c r="AE6170" i="70" s="1"/>
  <c r="AC6171" i="70"/>
  <c r="AD6171" i="70" l="1"/>
  <c r="AE6171" i="70" s="1"/>
  <c r="AC6172" i="70"/>
  <c r="AD6172" i="70" l="1"/>
  <c r="AE6172" i="70" s="1"/>
  <c r="AC6173" i="70"/>
  <c r="AD6173" i="70" l="1"/>
  <c r="AE6173" i="70" s="1"/>
  <c r="AC6174" i="70"/>
  <c r="AD6174" i="70" l="1"/>
  <c r="AE6174" i="70" s="1"/>
  <c r="AC6175" i="70"/>
  <c r="AD6175" i="70" l="1"/>
  <c r="AE6175" i="70" s="1"/>
  <c r="AC6176" i="70"/>
  <c r="AD6176" i="70" l="1"/>
  <c r="AE6176" i="70" s="1"/>
  <c r="AC6177" i="70"/>
  <c r="AD6177" i="70" l="1"/>
  <c r="AE6177" i="70" s="1"/>
  <c r="AC6178" i="70"/>
  <c r="AD6178" i="70" l="1"/>
  <c r="AE6178" i="70" s="1"/>
  <c r="AC6179" i="70"/>
  <c r="AD6179" i="70" l="1"/>
  <c r="AE6179" i="70" s="1"/>
  <c r="AC6180" i="70"/>
  <c r="AD6180" i="70" l="1"/>
  <c r="AE6180" i="70" s="1"/>
  <c r="AC6181" i="70"/>
  <c r="AD6181" i="70" l="1"/>
  <c r="AE6181" i="70" s="1"/>
  <c r="AC6182" i="70"/>
  <c r="AD6182" i="70" l="1"/>
  <c r="AE6182" i="70" s="1"/>
  <c r="AC6183" i="70"/>
  <c r="AD6183" i="70" l="1"/>
  <c r="AE6183" i="70" s="1"/>
  <c r="AC6184" i="70"/>
  <c r="AD6184" i="70" l="1"/>
  <c r="AE6184" i="70" s="1"/>
  <c r="AC6185" i="70"/>
  <c r="AD6185" i="70" l="1"/>
  <c r="AE6185" i="70" s="1"/>
  <c r="AC6186" i="70"/>
  <c r="AD6186" i="70" l="1"/>
  <c r="AE6186" i="70" s="1"/>
  <c r="AC6187" i="70"/>
  <c r="AD6187" i="70" l="1"/>
  <c r="AE6187" i="70" s="1"/>
  <c r="AC6188" i="70"/>
  <c r="AD6188" i="70" l="1"/>
  <c r="AE6188" i="70" s="1"/>
  <c r="AC6189" i="70"/>
  <c r="AD6189" i="70" l="1"/>
  <c r="AE6189" i="70" s="1"/>
  <c r="AC6190" i="70"/>
  <c r="AD6190" i="70" l="1"/>
  <c r="AE6190" i="70" s="1"/>
  <c r="AC6191" i="70"/>
  <c r="AD6191" i="70" l="1"/>
  <c r="AE6191" i="70" s="1"/>
  <c r="AC6192" i="70"/>
  <c r="AD6192" i="70" l="1"/>
  <c r="AE6192" i="70" s="1"/>
  <c r="AC6193" i="70"/>
  <c r="AD6193" i="70" l="1"/>
  <c r="AE6193" i="70" s="1"/>
  <c r="AC6194" i="70"/>
  <c r="AD6194" i="70" l="1"/>
  <c r="AE6194" i="70" s="1"/>
  <c r="AC6195" i="70"/>
  <c r="AD6195" i="70" l="1"/>
  <c r="AE6195" i="70" s="1"/>
  <c r="AC6196" i="70"/>
  <c r="AD6196" i="70" l="1"/>
  <c r="AE6196" i="70" s="1"/>
  <c r="AC6197" i="70"/>
  <c r="AD6197" i="70" l="1"/>
  <c r="AE6197" i="70" s="1"/>
  <c r="AC6198" i="70"/>
  <c r="AD6198" i="70" l="1"/>
  <c r="AE6198" i="70" s="1"/>
  <c r="AC6199" i="70"/>
  <c r="AD6199" i="70" l="1"/>
  <c r="AE6199" i="70" s="1"/>
  <c r="AC6200" i="70"/>
  <c r="AD6200" i="70" l="1"/>
  <c r="AE6200" i="70" s="1"/>
  <c r="AC6201" i="70"/>
  <c r="AD6201" i="70" l="1"/>
  <c r="AE6201" i="70" s="1"/>
  <c r="AC6202" i="70"/>
  <c r="AD6202" i="70" l="1"/>
  <c r="AE6202" i="70" s="1"/>
  <c r="AC6203" i="70"/>
  <c r="AD6203" i="70" l="1"/>
  <c r="AE6203" i="70" s="1"/>
  <c r="AC6204" i="70"/>
  <c r="AD6204" i="70" l="1"/>
  <c r="AE6204" i="70" s="1"/>
  <c r="AC6205" i="70"/>
  <c r="AD6205" i="70" l="1"/>
  <c r="AE6205" i="70" s="1"/>
  <c r="AC6206" i="70"/>
  <c r="AD6206" i="70" l="1"/>
  <c r="AE6206" i="70" s="1"/>
  <c r="AC6207" i="70"/>
  <c r="AD6207" i="70" l="1"/>
  <c r="AE6207" i="70" s="1"/>
  <c r="AC6208" i="70"/>
  <c r="AD6208" i="70" l="1"/>
  <c r="AE6208" i="70" s="1"/>
  <c r="AC6209" i="70"/>
  <c r="AD6209" i="70" l="1"/>
  <c r="AE6209" i="70" s="1"/>
  <c r="AC6210" i="70"/>
  <c r="AD6210" i="70" l="1"/>
  <c r="AE6210" i="70" s="1"/>
  <c r="AC6211" i="70"/>
  <c r="AD6211" i="70" l="1"/>
  <c r="AE6211" i="70" s="1"/>
  <c r="AC6212" i="70"/>
  <c r="AD6212" i="70" l="1"/>
  <c r="AE6212" i="70" s="1"/>
  <c r="AC6213" i="70"/>
  <c r="AD6213" i="70" l="1"/>
  <c r="AE6213" i="70" s="1"/>
  <c r="AC6214" i="70"/>
  <c r="AD6214" i="70" l="1"/>
  <c r="AE6214" i="70" s="1"/>
  <c r="AC6215" i="70"/>
  <c r="AD6215" i="70" l="1"/>
  <c r="AE6215" i="70" s="1"/>
  <c r="AC6216" i="70"/>
  <c r="AD6216" i="70" l="1"/>
  <c r="AE6216" i="70" s="1"/>
  <c r="AC6217" i="70"/>
  <c r="AD6217" i="70" l="1"/>
  <c r="AE6217" i="70" s="1"/>
  <c r="AC6218" i="70"/>
  <c r="AD6218" i="70" l="1"/>
  <c r="AE6218" i="70" s="1"/>
  <c r="AC6219" i="70"/>
  <c r="AD6219" i="70" l="1"/>
  <c r="AE6219" i="70" s="1"/>
  <c r="AC6220" i="70"/>
  <c r="AD6220" i="70" l="1"/>
  <c r="AE6220" i="70" s="1"/>
  <c r="AC6221" i="70"/>
  <c r="AD6221" i="70" l="1"/>
  <c r="AE6221" i="70" s="1"/>
  <c r="AC6222" i="70"/>
  <c r="AD6222" i="70" l="1"/>
  <c r="AE6222" i="70" s="1"/>
  <c r="AC6223" i="70"/>
  <c r="AD6223" i="70" l="1"/>
  <c r="AE6223" i="70" s="1"/>
  <c r="AC6224" i="70"/>
  <c r="AD6224" i="70" l="1"/>
  <c r="AE6224" i="70" s="1"/>
  <c r="AC6225" i="70"/>
  <c r="AD6225" i="70" l="1"/>
  <c r="AE6225" i="70" s="1"/>
  <c r="AC6226" i="70"/>
  <c r="AD6226" i="70" l="1"/>
  <c r="AE6226" i="70" s="1"/>
  <c r="AC6227" i="70"/>
  <c r="AD6227" i="70" l="1"/>
  <c r="AE6227" i="70" s="1"/>
  <c r="AC6228" i="70"/>
  <c r="AD6228" i="70" l="1"/>
  <c r="AE6228" i="70" s="1"/>
  <c r="AC6229" i="70"/>
  <c r="AD6229" i="70" l="1"/>
  <c r="AE6229" i="70" s="1"/>
  <c r="AC6230" i="70"/>
  <c r="AD6230" i="70" l="1"/>
  <c r="AE6230" i="70" s="1"/>
  <c r="AC6231" i="70"/>
  <c r="AD6231" i="70" l="1"/>
  <c r="AE6231" i="70" s="1"/>
  <c r="AC6232" i="70"/>
  <c r="AD6232" i="70" l="1"/>
  <c r="AE6232" i="70" s="1"/>
  <c r="AC6233" i="70"/>
  <c r="AD6233" i="70" l="1"/>
  <c r="AE6233" i="70" s="1"/>
  <c r="AC6234" i="70"/>
  <c r="AD6234" i="70" l="1"/>
  <c r="AE6234" i="70" s="1"/>
  <c r="AC6235" i="70"/>
  <c r="AD6235" i="70" l="1"/>
  <c r="AE6235" i="70" s="1"/>
  <c r="AC6236" i="70"/>
  <c r="AD6236" i="70" l="1"/>
  <c r="AE6236" i="70" s="1"/>
  <c r="AC6237" i="70"/>
  <c r="AD6237" i="70" l="1"/>
  <c r="AE6237" i="70" s="1"/>
  <c r="AC6238" i="70"/>
  <c r="AD6238" i="70" l="1"/>
  <c r="AE6238" i="70" s="1"/>
  <c r="AC6239" i="70"/>
  <c r="AD6239" i="70" l="1"/>
  <c r="AE6239" i="70" s="1"/>
  <c r="AC6240" i="70"/>
  <c r="AD6240" i="70" l="1"/>
  <c r="AE6240" i="70" s="1"/>
  <c r="AC6241" i="70"/>
  <c r="AD6241" i="70" l="1"/>
  <c r="AE6241" i="70" s="1"/>
  <c r="AC6242" i="70"/>
  <c r="AD6242" i="70" l="1"/>
  <c r="AE6242" i="70" s="1"/>
  <c r="AC6243" i="70"/>
  <c r="AD6243" i="70" l="1"/>
  <c r="AE6243" i="70" s="1"/>
  <c r="AC6244" i="70"/>
  <c r="AD6244" i="70" l="1"/>
  <c r="AE6244" i="70" s="1"/>
  <c r="AC6245" i="70"/>
  <c r="AD6245" i="70" l="1"/>
  <c r="AE6245" i="70" s="1"/>
  <c r="AC6246" i="70"/>
  <c r="AD6246" i="70" l="1"/>
  <c r="AE6246" i="70" s="1"/>
  <c r="AC6247" i="70"/>
  <c r="AD6247" i="70" l="1"/>
  <c r="AE6247" i="70" s="1"/>
  <c r="AC6248" i="70"/>
  <c r="AD6248" i="70" l="1"/>
  <c r="AE6248" i="70" s="1"/>
  <c r="AC6249" i="70"/>
  <c r="AD6249" i="70" l="1"/>
  <c r="AE6249" i="70" s="1"/>
  <c r="AC6250" i="70"/>
  <c r="AD6250" i="70" l="1"/>
  <c r="AE6250" i="70" s="1"/>
  <c r="AC6251" i="70"/>
  <c r="AD6251" i="70" l="1"/>
  <c r="AE6251" i="70" s="1"/>
  <c r="AC6252" i="70"/>
  <c r="AD6252" i="70" l="1"/>
  <c r="AE6252" i="70" s="1"/>
  <c r="AC6253" i="70"/>
  <c r="AD6253" i="70" l="1"/>
  <c r="AE6253" i="70" s="1"/>
  <c r="AC6254" i="70"/>
  <c r="AD6254" i="70" l="1"/>
  <c r="AE6254" i="70" s="1"/>
  <c r="AC6255" i="70"/>
  <c r="AD6255" i="70" l="1"/>
  <c r="AE6255" i="70" s="1"/>
  <c r="AC6256" i="70"/>
  <c r="AD6256" i="70" l="1"/>
  <c r="AE6256" i="70" s="1"/>
  <c r="AC6257" i="70"/>
  <c r="AD6257" i="70" l="1"/>
  <c r="AE6257" i="70" s="1"/>
  <c r="AC6258" i="70"/>
  <c r="AD6258" i="70" l="1"/>
  <c r="AE6258" i="70" s="1"/>
  <c r="AC6259" i="70"/>
  <c r="AD6259" i="70" l="1"/>
  <c r="AE6259" i="70" s="1"/>
  <c r="AC6260" i="70"/>
  <c r="AD6260" i="70" l="1"/>
  <c r="AE6260" i="70" s="1"/>
  <c r="AC6261" i="70"/>
  <c r="AD6261" i="70" l="1"/>
  <c r="AE6261" i="70" s="1"/>
  <c r="AC6262" i="70"/>
  <c r="AD6262" i="70" l="1"/>
  <c r="AE6262" i="70" s="1"/>
  <c r="AC6263" i="70"/>
  <c r="AD6263" i="70" l="1"/>
  <c r="AE6263" i="70" s="1"/>
  <c r="AC6264" i="70"/>
  <c r="AD6264" i="70" l="1"/>
  <c r="AE6264" i="70" s="1"/>
  <c r="AC6265" i="70"/>
  <c r="AD6265" i="70" l="1"/>
  <c r="AE6265" i="70" s="1"/>
  <c r="AC6266" i="70"/>
  <c r="AD6266" i="70" l="1"/>
  <c r="AE6266" i="70" s="1"/>
  <c r="AC6267" i="70"/>
  <c r="AD6267" i="70" l="1"/>
  <c r="AE6267" i="70" s="1"/>
  <c r="AC6268" i="70"/>
  <c r="AD6268" i="70" l="1"/>
  <c r="AE6268" i="70" s="1"/>
  <c r="AC6269" i="70"/>
  <c r="AD6269" i="70" l="1"/>
  <c r="AE6269" i="70" s="1"/>
  <c r="AC6270" i="70"/>
  <c r="AD6270" i="70" l="1"/>
  <c r="AE6270" i="70" s="1"/>
  <c r="AC6271" i="70"/>
  <c r="AD6271" i="70" l="1"/>
  <c r="AE6271" i="70" s="1"/>
  <c r="AC6272" i="70"/>
  <c r="AD6272" i="70" l="1"/>
  <c r="AE6272" i="70" s="1"/>
  <c r="AC6273" i="70"/>
  <c r="AD6273" i="70" l="1"/>
  <c r="AE6273" i="70" s="1"/>
  <c r="AC6274" i="70"/>
  <c r="AD6274" i="70" l="1"/>
  <c r="AE6274" i="70" s="1"/>
  <c r="AC6275" i="70"/>
  <c r="AD6275" i="70" l="1"/>
  <c r="AE6275" i="70" s="1"/>
  <c r="AC6276" i="70"/>
  <c r="AD6276" i="70" l="1"/>
  <c r="AE6276" i="70" s="1"/>
  <c r="AC6277" i="70"/>
  <c r="AD6277" i="70" l="1"/>
  <c r="AE6277" i="70" s="1"/>
  <c r="AC6278" i="70"/>
  <c r="AD6278" i="70" l="1"/>
  <c r="AE6278" i="70" s="1"/>
  <c r="AC6279" i="70"/>
  <c r="AD6279" i="70" l="1"/>
  <c r="AE6279" i="70" s="1"/>
  <c r="AC6280" i="70"/>
  <c r="AD6280" i="70" l="1"/>
  <c r="AE6280" i="70" s="1"/>
  <c r="AC6281" i="70"/>
  <c r="AD6281" i="70" l="1"/>
  <c r="AE6281" i="70" s="1"/>
  <c r="AC6282" i="70"/>
  <c r="AD6282" i="70" l="1"/>
  <c r="AE6282" i="70" s="1"/>
  <c r="AC6283" i="70"/>
  <c r="AD6283" i="70" l="1"/>
  <c r="AE6283" i="70" s="1"/>
  <c r="AC6284" i="70"/>
  <c r="AD6284" i="70" l="1"/>
  <c r="AE6284" i="70" s="1"/>
  <c r="AC6285" i="70"/>
  <c r="AD6285" i="70" l="1"/>
  <c r="AE6285" i="70" s="1"/>
  <c r="AC6286" i="70"/>
  <c r="AD6286" i="70" l="1"/>
  <c r="AE6286" i="70" s="1"/>
  <c r="AC6287" i="70"/>
  <c r="AD6287" i="70" l="1"/>
  <c r="AE6287" i="70" s="1"/>
  <c r="AC6288" i="70"/>
  <c r="AD6288" i="70" l="1"/>
  <c r="AE6288" i="70" s="1"/>
  <c r="AC6289" i="70"/>
  <c r="AD6289" i="70" l="1"/>
  <c r="AE6289" i="70" s="1"/>
  <c r="AC6290" i="70"/>
  <c r="AD6290" i="70" l="1"/>
  <c r="AE6290" i="70" s="1"/>
  <c r="AC6291" i="70"/>
  <c r="AD6291" i="70" l="1"/>
  <c r="AE6291" i="70" s="1"/>
  <c r="AC6292" i="70"/>
  <c r="AD6292" i="70" l="1"/>
  <c r="AE6292" i="70" s="1"/>
  <c r="AC6293" i="70"/>
  <c r="AD6293" i="70" l="1"/>
  <c r="AE6293" i="70" s="1"/>
  <c r="AC6294" i="70"/>
  <c r="AD6294" i="70" l="1"/>
  <c r="AE6294" i="70" s="1"/>
  <c r="AC6295" i="70"/>
  <c r="AD6295" i="70" l="1"/>
  <c r="AE6295" i="70" s="1"/>
  <c r="AC6296" i="70"/>
  <c r="AD6296" i="70" l="1"/>
  <c r="AE6296" i="70" s="1"/>
  <c r="AC6297" i="70"/>
  <c r="AD6297" i="70" l="1"/>
  <c r="AE6297" i="70" s="1"/>
  <c r="AC6298" i="70"/>
  <c r="AD6298" i="70" l="1"/>
  <c r="AE6298" i="70" s="1"/>
  <c r="AC6299" i="70"/>
  <c r="AD6299" i="70" l="1"/>
  <c r="AE6299" i="70" s="1"/>
  <c r="AC6300" i="70"/>
  <c r="AD6300" i="70" l="1"/>
  <c r="AE6300" i="70" s="1"/>
  <c r="AC6301" i="70"/>
  <c r="AD6301" i="70" l="1"/>
  <c r="AE6301" i="70" s="1"/>
  <c r="AC6302" i="70"/>
  <c r="AD6302" i="70" l="1"/>
  <c r="AE6302" i="70" s="1"/>
  <c r="AC6303" i="70"/>
  <c r="AD6303" i="70" l="1"/>
  <c r="AE6303" i="70" s="1"/>
  <c r="AC6304" i="70"/>
  <c r="AD6304" i="70" l="1"/>
  <c r="AE6304" i="70" s="1"/>
  <c r="AC6305" i="70"/>
  <c r="AD6305" i="70" l="1"/>
  <c r="AE6305" i="70" s="1"/>
  <c r="AC6306" i="70"/>
  <c r="AD6306" i="70" l="1"/>
  <c r="AE6306" i="70" s="1"/>
  <c r="AC6307" i="70"/>
  <c r="AD6307" i="70" l="1"/>
  <c r="AE6307" i="70" s="1"/>
  <c r="AC6308" i="70"/>
  <c r="AD6308" i="70" l="1"/>
  <c r="AE6308" i="70" s="1"/>
  <c r="AC6309" i="70"/>
  <c r="AD6309" i="70" l="1"/>
  <c r="AE6309" i="70" s="1"/>
  <c r="AC6310" i="70"/>
  <c r="AD6310" i="70" l="1"/>
  <c r="AE6310" i="70" s="1"/>
  <c r="AC6311" i="70"/>
  <c r="AD6311" i="70" l="1"/>
  <c r="AE6311" i="70" s="1"/>
  <c r="AC6312" i="70"/>
  <c r="AD6312" i="70" l="1"/>
  <c r="AE6312" i="70" s="1"/>
  <c r="AC6313" i="70"/>
  <c r="AD6313" i="70" l="1"/>
  <c r="AE6313" i="70" s="1"/>
  <c r="AC6314" i="70"/>
  <c r="AD6314" i="70" l="1"/>
  <c r="AE6314" i="70" s="1"/>
  <c r="AC6315" i="70"/>
  <c r="AD6315" i="70" l="1"/>
  <c r="AE6315" i="70" s="1"/>
  <c r="AC6316" i="70"/>
  <c r="AD6316" i="70" l="1"/>
  <c r="AE6316" i="70" s="1"/>
  <c r="AC6317" i="70"/>
  <c r="AD6317" i="70" l="1"/>
  <c r="AE6317" i="70" s="1"/>
  <c r="AC6318" i="70"/>
  <c r="AD6318" i="70" l="1"/>
  <c r="AE6318" i="70" s="1"/>
  <c r="AC6319" i="70"/>
  <c r="AD6319" i="70" l="1"/>
  <c r="AE6319" i="70" s="1"/>
  <c r="AC6320" i="70"/>
  <c r="AD6320" i="70" l="1"/>
  <c r="AE6320" i="70" s="1"/>
  <c r="AC6321" i="70"/>
  <c r="AD6321" i="70" l="1"/>
  <c r="AE6321" i="70" s="1"/>
  <c r="AC6322" i="70"/>
  <c r="AD6322" i="70" l="1"/>
  <c r="AE6322" i="70" s="1"/>
  <c r="AC6323" i="70"/>
  <c r="AD6323" i="70" l="1"/>
  <c r="AE6323" i="70" s="1"/>
  <c r="AC6324" i="70"/>
  <c r="AD6324" i="70" l="1"/>
  <c r="AE6324" i="70" s="1"/>
  <c r="AC6325" i="70"/>
  <c r="AD6325" i="70" l="1"/>
  <c r="AE6325" i="70" s="1"/>
  <c r="AC6326" i="70"/>
  <c r="AD6326" i="70" l="1"/>
  <c r="AE6326" i="70" s="1"/>
  <c r="AC6327" i="70"/>
  <c r="AD6327" i="70" l="1"/>
  <c r="AE6327" i="70" s="1"/>
  <c r="AC6328" i="70"/>
  <c r="AD6328" i="70" l="1"/>
  <c r="AE6328" i="70" s="1"/>
  <c r="AC6329" i="70"/>
  <c r="AD6329" i="70" l="1"/>
  <c r="AE6329" i="70" s="1"/>
  <c r="AC6330" i="70"/>
  <c r="AD6330" i="70" l="1"/>
  <c r="AE6330" i="70" s="1"/>
  <c r="AC6331" i="70"/>
  <c r="AD6331" i="70" l="1"/>
  <c r="AE6331" i="70" s="1"/>
  <c r="AC6332" i="70"/>
  <c r="AD6332" i="70" l="1"/>
  <c r="AE6332" i="70" s="1"/>
  <c r="AC6333" i="70"/>
  <c r="AD6333" i="70" l="1"/>
  <c r="AE6333" i="70" s="1"/>
  <c r="AC6334" i="70"/>
  <c r="AD6334" i="70" l="1"/>
  <c r="AE6334" i="70" s="1"/>
  <c r="AC6335" i="70"/>
  <c r="AD6335" i="70" l="1"/>
  <c r="AE6335" i="70" s="1"/>
  <c r="AC6336" i="70"/>
  <c r="AD6336" i="70" l="1"/>
  <c r="AE6336" i="70" s="1"/>
  <c r="AC6337" i="70"/>
  <c r="AD6337" i="70" l="1"/>
  <c r="AE6337" i="70" s="1"/>
  <c r="AC6338" i="70"/>
  <c r="AD6338" i="70" l="1"/>
  <c r="AE6338" i="70" s="1"/>
  <c r="AC6339" i="70"/>
  <c r="AD6339" i="70" l="1"/>
  <c r="AE6339" i="70" s="1"/>
  <c r="AC6340" i="70"/>
  <c r="AD6340" i="70" l="1"/>
  <c r="AE6340" i="70" s="1"/>
  <c r="AC6341" i="70"/>
  <c r="AD6341" i="70" l="1"/>
  <c r="AE6341" i="70" s="1"/>
  <c r="AC6342" i="70"/>
  <c r="AD6342" i="70" l="1"/>
  <c r="AE6342" i="70" s="1"/>
  <c r="AC6343" i="70"/>
  <c r="AD6343" i="70" l="1"/>
  <c r="AE6343" i="70" s="1"/>
  <c r="AC6344" i="70"/>
  <c r="AD6344" i="70" l="1"/>
  <c r="AE6344" i="70" s="1"/>
  <c r="AC6345" i="70"/>
  <c r="AD6345" i="70" l="1"/>
  <c r="AE6345" i="70" s="1"/>
  <c r="AC6346" i="70"/>
  <c r="AD6346" i="70" l="1"/>
  <c r="AE6346" i="70" s="1"/>
  <c r="AC6347" i="70"/>
  <c r="AD6347" i="70" l="1"/>
  <c r="AE6347" i="70" s="1"/>
  <c r="AC6348" i="70"/>
  <c r="AD6348" i="70" l="1"/>
  <c r="AE6348" i="70" s="1"/>
  <c r="AC6349" i="70"/>
  <c r="AD6349" i="70" l="1"/>
  <c r="AE6349" i="70" s="1"/>
  <c r="AC6350" i="70"/>
  <c r="AD6350" i="70" l="1"/>
  <c r="AE6350" i="70" s="1"/>
  <c r="AC6351" i="70"/>
  <c r="AD6351" i="70" l="1"/>
  <c r="AE6351" i="70" s="1"/>
  <c r="AC6352" i="70"/>
  <c r="AD6352" i="70" l="1"/>
  <c r="AE6352" i="70" s="1"/>
  <c r="AC6353" i="70"/>
  <c r="AD6353" i="70" l="1"/>
  <c r="AE6353" i="70" s="1"/>
  <c r="AC6354" i="70"/>
  <c r="AD6354" i="70" l="1"/>
  <c r="AE6354" i="70" s="1"/>
  <c r="AC6355" i="70"/>
  <c r="AD6355" i="70" l="1"/>
  <c r="AE6355" i="70" s="1"/>
  <c r="AC6356" i="70"/>
  <c r="AD6356" i="70" l="1"/>
  <c r="AE6356" i="70" s="1"/>
  <c r="AC6357" i="70"/>
  <c r="AD6357" i="70" l="1"/>
  <c r="AE6357" i="70" s="1"/>
  <c r="AC6358" i="70"/>
  <c r="AD6358" i="70" l="1"/>
  <c r="AE6358" i="70" s="1"/>
  <c r="AC6359" i="70"/>
  <c r="AD6359" i="70" l="1"/>
  <c r="AE6359" i="70" s="1"/>
  <c r="AC6360" i="70"/>
  <c r="AD6360" i="70" l="1"/>
  <c r="AE6360" i="70" s="1"/>
  <c r="AC6361" i="70"/>
  <c r="AD6361" i="70" l="1"/>
  <c r="AE6361" i="70" s="1"/>
  <c r="AC6362" i="70"/>
  <c r="AD6362" i="70" l="1"/>
  <c r="AE6362" i="70" s="1"/>
  <c r="AC6363" i="70"/>
  <c r="AD6363" i="70" l="1"/>
  <c r="AE6363" i="70" s="1"/>
  <c r="AC6364" i="70"/>
  <c r="AD6364" i="70" l="1"/>
  <c r="AE6364" i="70" s="1"/>
  <c r="AC6365" i="70"/>
  <c r="AD6365" i="70" l="1"/>
  <c r="AE6365" i="70" s="1"/>
  <c r="AC6366" i="70"/>
  <c r="AD6366" i="70" l="1"/>
  <c r="AE6366" i="70" s="1"/>
  <c r="AC6367" i="70"/>
  <c r="AD6367" i="70" l="1"/>
  <c r="AE6367" i="70" s="1"/>
  <c r="AC6368" i="70"/>
  <c r="AD6368" i="70" l="1"/>
  <c r="AE6368" i="70" s="1"/>
  <c r="AC6369" i="70"/>
  <c r="AD6369" i="70" l="1"/>
  <c r="AE6369" i="70" s="1"/>
  <c r="AC6370" i="70"/>
  <c r="AD6370" i="70" l="1"/>
  <c r="AE6370" i="70" s="1"/>
  <c r="AC6371" i="70"/>
  <c r="AD6371" i="70" l="1"/>
  <c r="AE6371" i="70" s="1"/>
  <c r="AC6372" i="70"/>
  <c r="AD6372" i="70" l="1"/>
  <c r="AE6372" i="70" s="1"/>
  <c r="AC6373" i="70"/>
  <c r="AD6373" i="70" l="1"/>
  <c r="AE6373" i="70" s="1"/>
  <c r="AC6374" i="70"/>
  <c r="AD6374" i="70" l="1"/>
  <c r="AE6374" i="70" s="1"/>
  <c r="AC6375" i="70"/>
  <c r="AD6375" i="70" l="1"/>
  <c r="AE6375" i="70" s="1"/>
  <c r="AC6376" i="70"/>
  <c r="AD6376" i="70" l="1"/>
  <c r="AE6376" i="70" s="1"/>
  <c r="AC6377" i="70"/>
  <c r="AD6377" i="70" l="1"/>
  <c r="AE6377" i="70" s="1"/>
  <c r="AC6378" i="70"/>
  <c r="AD6378" i="70" l="1"/>
  <c r="AE6378" i="70" s="1"/>
  <c r="AC6379" i="70"/>
  <c r="AD6379" i="70" l="1"/>
  <c r="AE6379" i="70" s="1"/>
  <c r="AC6380" i="70"/>
  <c r="AD6380" i="70" l="1"/>
  <c r="AE6380" i="70" s="1"/>
  <c r="AC6381" i="70"/>
  <c r="AD6381" i="70" l="1"/>
  <c r="AE6381" i="70" s="1"/>
  <c r="AC6382" i="70"/>
  <c r="AD6382" i="70" l="1"/>
  <c r="AE6382" i="70" s="1"/>
  <c r="AC6383" i="70"/>
  <c r="AD6383" i="70" l="1"/>
  <c r="AE6383" i="70" s="1"/>
  <c r="AC6384" i="70"/>
  <c r="AD6384" i="70" l="1"/>
  <c r="AE6384" i="70" s="1"/>
  <c r="AC6385" i="70"/>
  <c r="AD6385" i="70" l="1"/>
  <c r="AE6385" i="70" s="1"/>
  <c r="AC6386" i="70"/>
  <c r="AD6386" i="70" l="1"/>
  <c r="AE6386" i="70" s="1"/>
  <c r="AC6387" i="70"/>
  <c r="AD6387" i="70" l="1"/>
  <c r="AE6387" i="70" s="1"/>
  <c r="AC6388" i="70"/>
  <c r="AD6388" i="70" l="1"/>
  <c r="AE6388" i="70" s="1"/>
  <c r="AC6389" i="70"/>
  <c r="AD6389" i="70" l="1"/>
  <c r="AE6389" i="70" s="1"/>
  <c r="AC6390" i="70"/>
  <c r="AD6390" i="70" l="1"/>
  <c r="AE6390" i="70" s="1"/>
  <c r="AC6391" i="70"/>
  <c r="AD6391" i="70" l="1"/>
  <c r="AE6391" i="70" s="1"/>
  <c r="AC6392" i="70"/>
  <c r="AD6392" i="70" l="1"/>
  <c r="AE6392" i="70" s="1"/>
  <c r="AC6393" i="70"/>
  <c r="AD6393" i="70" l="1"/>
  <c r="AE6393" i="70" s="1"/>
  <c r="AC6394" i="70"/>
  <c r="AD6394" i="70" l="1"/>
  <c r="AE6394" i="70" s="1"/>
  <c r="AC6395" i="70"/>
  <c r="AD6395" i="70" l="1"/>
  <c r="AE6395" i="70" s="1"/>
  <c r="AC6396" i="70"/>
  <c r="AD6396" i="70" l="1"/>
  <c r="AE6396" i="70" s="1"/>
  <c r="AC6397" i="70"/>
  <c r="AD6397" i="70" l="1"/>
  <c r="AE6397" i="70" s="1"/>
  <c r="AC6398" i="70"/>
  <c r="AD6398" i="70" l="1"/>
  <c r="AE6398" i="70" s="1"/>
  <c r="AC6399" i="70"/>
  <c r="AD6399" i="70" l="1"/>
  <c r="AE6399" i="70" s="1"/>
  <c r="AC6400" i="70"/>
  <c r="AD6400" i="70" l="1"/>
  <c r="AE6400" i="70" s="1"/>
  <c r="AC6401" i="70"/>
  <c r="AD6401" i="70" l="1"/>
  <c r="AE6401" i="70" s="1"/>
  <c r="AC6402" i="70"/>
  <c r="AD6402" i="70" l="1"/>
  <c r="AE6402" i="70" s="1"/>
  <c r="AC6403" i="70"/>
  <c r="AD6403" i="70" l="1"/>
  <c r="AE6403" i="70" s="1"/>
  <c r="AC6404" i="70"/>
  <c r="AD6404" i="70" l="1"/>
  <c r="AE6404" i="70" s="1"/>
  <c r="AC6405" i="70"/>
  <c r="AD6405" i="70" l="1"/>
  <c r="AE6405" i="70" s="1"/>
  <c r="AC6406" i="70"/>
  <c r="AD6406" i="70" l="1"/>
  <c r="AE6406" i="70" s="1"/>
  <c r="AC6407" i="70"/>
  <c r="AD6407" i="70" l="1"/>
  <c r="AE6407" i="70" s="1"/>
  <c r="AC6408" i="70"/>
  <c r="AD6408" i="70" l="1"/>
  <c r="AE6408" i="70" s="1"/>
  <c r="AC6409" i="70"/>
  <c r="AD6409" i="70" l="1"/>
  <c r="AE6409" i="70" s="1"/>
  <c r="AC6410" i="70"/>
  <c r="AD6410" i="70" l="1"/>
  <c r="AE6410" i="70" s="1"/>
  <c r="AC6411" i="70"/>
  <c r="AD6411" i="70" l="1"/>
  <c r="AE6411" i="70" s="1"/>
  <c r="AC6412" i="70"/>
  <c r="AD6412" i="70" l="1"/>
  <c r="AE6412" i="70" s="1"/>
  <c r="AC6413" i="70"/>
  <c r="AD6413" i="70" l="1"/>
  <c r="AE6413" i="70" s="1"/>
  <c r="AC6414" i="70"/>
  <c r="AD6414" i="70" l="1"/>
  <c r="AE6414" i="70" s="1"/>
  <c r="AC6415" i="70"/>
  <c r="AD6415" i="70" l="1"/>
  <c r="AE6415" i="70" s="1"/>
  <c r="AC6416" i="70"/>
  <c r="AD6416" i="70" l="1"/>
  <c r="AE6416" i="70" s="1"/>
  <c r="AC6417" i="70"/>
  <c r="AD6417" i="70" l="1"/>
  <c r="AE6417" i="70" s="1"/>
  <c r="AC6418" i="70"/>
  <c r="AD6418" i="70" l="1"/>
  <c r="AE6418" i="70" s="1"/>
  <c r="AC6419" i="70"/>
  <c r="AD6419" i="70" l="1"/>
  <c r="AE6419" i="70" s="1"/>
  <c r="AC6420" i="70"/>
  <c r="AD6420" i="70" l="1"/>
  <c r="AE6420" i="70" s="1"/>
  <c r="AC6421" i="70"/>
  <c r="AD6421" i="70" l="1"/>
  <c r="AE6421" i="70" s="1"/>
  <c r="AC6422" i="70"/>
  <c r="AD6422" i="70" l="1"/>
  <c r="AE6422" i="70" s="1"/>
  <c r="AC6423" i="70"/>
  <c r="AD6423" i="70" l="1"/>
  <c r="AE6423" i="70" s="1"/>
  <c r="AC6424" i="70"/>
  <c r="AD6424" i="70" l="1"/>
  <c r="AE6424" i="70" s="1"/>
  <c r="AC6425" i="70"/>
  <c r="AD6425" i="70" l="1"/>
  <c r="AE6425" i="70" s="1"/>
  <c r="AC6426" i="70"/>
  <c r="AD6426" i="70" l="1"/>
  <c r="AE6426" i="70" s="1"/>
  <c r="AC6427" i="70"/>
  <c r="AD6427" i="70" l="1"/>
  <c r="AE6427" i="70" s="1"/>
  <c r="AC6428" i="70"/>
  <c r="AD6428" i="70" l="1"/>
  <c r="AE6428" i="70" s="1"/>
  <c r="AC6429" i="70"/>
  <c r="AD6429" i="70" l="1"/>
  <c r="AE6429" i="70" s="1"/>
  <c r="AC6430" i="70"/>
  <c r="AD6430" i="70" l="1"/>
  <c r="AE6430" i="70" s="1"/>
  <c r="AC6431" i="70"/>
  <c r="AD6431" i="70" l="1"/>
  <c r="AE6431" i="70" s="1"/>
  <c r="AC6432" i="70"/>
  <c r="AD6432" i="70" l="1"/>
  <c r="AE6432" i="70" s="1"/>
  <c r="AC6433" i="70"/>
  <c r="AD6433" i="70" l="1"/>
  <c r="AE6433" i="70" s="1"/>
  <c r="AC6434" i="70"/>
  <c r="AD6434" i="70" l="1"/>
  <c r="AE6434" i="70" s="1"/>
  <c r="AC6435" i="70"/>
  <c r="AD6435" i="70" l="1"/>
  <c r="AE6435" i="70" s="1"/>
  <c r="AC6436" i="70"/>
  <c r="AD6436" i="70" l="1"/>
  <c r="AE6436" i="70" s="1"/>
  <c r="AC6437" i="70"/>
  <c r="AD6437" i="70" l="1"/>
  <c r="AE6437" i="70" s="1"/>
  <c r="AC6438" i="70"/>
  <c r="AD6438" i="70" l="1"/>
  <c r="AE6438" i="70" s="1"/>
  <c r="AC6439" i="70"/>
  <c r="AD6439" i="70" l="1"/>
  <c r="AE6439" i="70" s="1"/>
  <c r="AC6440" i="70"/>
  <c r="AD6440" i="70" l="1"/>
  <c r="AE6440" i="70" s="1"/>
  <c r="AC6441" i="70"/>
  <c r="AD6441" i="70" l="1"/>
  <c r="AE6441" i="70" s="1"/>
  <c r="AC6442" i="70"/>
  <c r="AD6442" i="70" l="1"/>
  <c r="AE6442" i="70" s="1"/>
  <c r="AC6443" i="70"/>
  <c r="AD6443" i="70" l="1"/>
  <c r="AE6443" i="70" s="1"/>
  <c r="AC6444" i="70"/>
  <c r="AD6444" i="70" l="1"/>
  <c r="AE6444" i="70" s="1"/>
  <c r="AC6445" i="70"/>
  <c r="AD6445" i="70" l="1"/>
  <c r="AE6445" i="70" s="1"/>
  <c r="AC6446" i="70"/>
  <c r="AD6446" i="70" l="1"/>
  <c r="AE6446" i="70" s="1"/>
  <c r="AC6447" i="70"/>
  <c r="AD6447" i="70" l="1"/>
  <c r="AE6447" i="70" s="1"/>
  <c r="AC6448" i="70"/>
  <c r="AD6448" i="70" l="1"/>
  <c r="AE6448" i="70" s="1"/>
  <c r="AC6449" i="70"/>
  <c r="AD6449" i="70" l="1"/>
  <c r="AE6449" i="70" s="1"/>
  <c r="AC6450" i="70"/>
  <c r="AD6450" i="70" l="1"/>
  <c r="AE6450" i="70" s="1"/>
  <c r="AC6451" i="70"/>
  <c r="AD6451" i="70" l="1"/>
  <c r="AE6451" i="70" s="1"/>
  <c r="AC6452" i="70"/>
  <c r="AD6452" i="70" l="1"/>
  <c r="AE6452" i="70" s="1"/>
  <c r="AC6453" i="70"/>
  <c r="AD6453" i="70" l="1"/>
  <c r="AE6453" i="70" s="1"/>
  <c r="AC6454" i="70"/>
  <c r="AD6454" i="70" l="1"/>
  <c r="AE6454" i="70" s="1"/>
  <c r="AC6455" i="70"/>
  <c r="AD6455" i="70" l="1"/>
  <c r="AE6455" i="70" s="1"/>
  <c r="AC6456" i="70"/>
  <c r="AD6456" i="70" l="1"/>
  <c r="AE6456" i="70" s="1"/>
  <c r="AC6457" i="70"/>
  <c r="AD6457" i="70" l="1"/>
  <c r="AE6457" i="70" s="1"/>
  <c r="AC6458" i="70"/>
  <c r="AD6458" i="70" l="1"/>
  <c r="AE6458" i="70" s="1"/>
  <c r="AC6459" i="70"/>
  <c r="AD6459" i="70" l="1"/>
  <c r="AE6459" i="70" s="1"/>
  <c r="AC6460" i="70"/>
  <c r="AD6460" i="70" l="1"/>
  <c r="AE6460" i="70" s="1"/>
  <c r="AC6461" i="70"/>
  <c r="AD6461" i="70" l="1"/>
  <c r="AE6461" i="70" s="1"/>
  <c r="AC6462" i="70"/>
  <c r="AD6462" i="70" l="1"/>
  <c r="AE6462" i="70" s="1"/>
  <c r="AC6463" i="70"/>
  <c r="AD6463" i="70" l="1"/>
  <c r="AE6463" i="70" s="1"/>
  <c r="AC6464" i="70"/>
  <c r="AD6464" i="70" l="1"/>
  <c r="AE6464" i="70" s="1"/>
  <c r="AC6465" i="70"/>
  <c r="AD6465" i="70" l="1"/>
  <c r="AE6465" i="70" s="1"/>
  <c r="AC6466" i="70"/>
  <c r="AD6466" i="70" l="1"/>
  <c r="AE6466" i="70" s="1"/>
  <c r="AC6467" i="70"/>
  <c r="AD6467" i="70" l="1"/>
  <c r="AE6467" i="70" s="1"/>
  <c r="AC6468" i="70"/>
  <c r="AD6468" i="70" l="1"/>
  <c r="AE6468" i="70" s="1"/>
  <c r="AC6469" i="70"/>
  <c r="AD6469" i="70" l="1"/>
  <c r="AE6469" i="70" s="1"/>
  <c r="AC6470" i="70"/>
  <c r="AD6470" i="70" l="1"/>
  <c r="AE6470" i="70" s="1"/>
  <c r="AC6471" i="70"/>
  <c r="AD6471" i="70" l="1"/>
  <c r="AE6471" i="70" s="1"/>
  <c r="AC6472" i="70"/>
  <c r="AD6472" i="70" l="1"/>
  <c r="AE6472" i="70" s="1"/>
  <c r="AC6473" i="70"/>
  <c r="AD6473" i="70" l="1"/>
  <c r="AE6473" i="70" s="1"/>
  <c r="AC6474" i="70"/>
  <c r="AD6474" i="70" l="1"/>
  <c r="AE6474" i="70" s="1"/>
  <c r="AC6475" i="70"/>
  <c r="AD6475" i="70" l="1"/>
  <c r="AE6475" i="70" s="1"/>
  <c r="AC6476" i="70"/>
  <c r="AD6476" i="70" l="1"/>
  <c r="AE6476" i="70" s="1"/>
  <c r="AC6477" i="70"/>
  <c r="AD6477" i="70" l="1"/>
  <c r="AE6477" i="70" s="1"/>
  <c r="AC6478" i="70"/>
  <c r="AD6478" i="70" l="1"/>
  <c r="AE6478" i="70" s="1"/>
  <c r="AC6479" i="70"/>
  <c r="AD6479" i="70" l="1"/>
  <c r="AE6479" i="70" s="1"/>
  <c r="AC6480" i="70"/>
  <c r="AD6480" i="70" l="1"/>
  <c r="AE6480" i="70" s="1"/>
  <c r="AC6481" i="70"/>
  <c r="AD6481" i="70" l="1"/>
  <c r="AE6481" i="70" s="1"/>
  <c r="AC6482" i="70"/>
  <c r="AD6482" i="70" l="1"/>
  <c r="AE6482" i="70" s="1"/>
  <c r="AC6483" i="70"/>
  <c r="AD6483" i="70" l="1"/>
  <c r="AE6483" i="70" s="1"/>
  <c r="AC6484" i="70"/>
  <c r="AD6484" i="70" l="1"/>
  <c r="AE6484" i="70" s="1"/>
  <c r="AC6485" i="70"/>
  <c r="AD6485" i="70" l="1"/>
  <c r="AE6485" i="70" s="1"/>
  <c r="AC6486" i="70"/>
  <c r="AD6486" i="70" l="1"/>
  <c r="AE6486" i="70" s="1"/>
  <c r="AC6487" i="70"/>
  <c r="AD6487" i="70" l="1"/>
  <c r="AE6487" i="70" s="1"/>
  <c r="AC6488" i="70"/>
  <c r="AD6488" i="70" l="1"/>
  <c r="AE6488" i="70" s="1"/>
  <c r="AC6489" i="70"/>
  <c r="AD6489" i="70" l="1"/>
  <c r="AE6489" i="70" s="1"/>
  <c r="AC6490" i="70"/>
  <c r="AD6490" i="70" l="1"/>
  <c r="AE6490" i="70" s="1"/>
  <c r="AC6491" i="70"/>
  <c r="AD6491" i="70" l="1"/>
  <c r="AE6491" i="70" s="1"/>
  <c r="AC6492" i="70"/>
  <c r="AD6492" i="70" l="1"/>
  <c r="AE6492" i="70" s="1"/>
  <c r="AC6493" i="70"/>
  <c r="AD6493" i="70" l="1"/>
  <c r="AE6493" i="70" s="1"/>
  <c r="AC6494" i="70"/>
  <c r="AD6494" i="70" l="1"/>
  <c r="AE6494" i="70" s="1"/>
  <c r="AC6495" i="70"/>
  <c r="AD6495" i="70" l="1"/>
  <c r="AE6495" i="70" s="1"/>
  <c r="AC6496" i="70"/>
  <c r="AD6496" i="70" l="1"/>
  <c r="AE6496" i="70" s="1"/>
  <c r="AC6497" i="70"/>
  <c r="AD6497" i="70" l="1"/>
  <c r="AE6497" i="70" s="1"/>
  <c r="AC6498" i="70"/>
  <c r="AD6498" i="70" l="1"/>
  <c r="AE6498" i="70" s="1"/>
  <c r="AC6499" i="70"/>
  <c r="AD6499" i="70" l="1"/>
  <c r="AE6499" i="70" s="1"/>
  <c r="AC6500" i="70"/>
  <c r="AD6500" i="70" l="1"/>
  <c r="AE6500" i="70" s="1"/>
  <c r="AC6501" i="70"/>
  <c r="AD6501" i="70" l="1"/>
  <c r="AE6501" i="70" s="1"/>
  <c r="AC6502" i="70"/>
  <c r="AD6502" i="70" l="1"/>
  <c r="AE6502" i="70" s="1"/>
  <c r="AC6503" i="70"/>
  <c r="AD6503" i="70" l="1"/>
  <c r="AE6503" i="70" s="1"/>
  <c r="AC6504" i="70"/>
  <c r="AD6504" i="70" l="1"/>
  <c r="AE6504" i="70" s="1"/>
  <c r="AC6505" i="70"/>
  <c r="AD6505" i="70" l="1"/>
  <c r="AE6505" i="70" s="1"/>
  <c r="AC6506" i="70"/>
  <c r="AD6506" i="70" l="1"/>
  <c r="AE6506" i="70" s="1"/>
  <c r="AC6507" i="70"/>
  <c r="AD6507" i="70" l="1"/>
  <c r="AE6507" i="70" s="1"/>
  <c r="AC6508" i="70"/>
  <c r="AD6508" i="70" l="1"/>
  <c r="AE6508" i="70" s="1"/>
  <c r="AC6509" i="70"/>
  <c r="AD6509" i="70" l="1"/>
  <c r="AE6509" i="70" s="1"/>
  <c r="AC6510" i="70"/>
  <c r="AD6510" i="70" l="1"/>
  <c r="AE6510" i="70" s="1"/>
  <c r="AC6511" i="70"/>
  <c r="AD6511" i="70" l="1"/>
  <c r="AE6511" i="70" s="1"/>
  <c r="AC6512" i="70"/>
  <c r="AD6512" i="70" l="1"/>
  <c r="AE6512" i="70" s="1"/>
  <c r="AC6513" i="70"/>
  <c r="AD6513" i="70" l="1"/>
  <c r="AE6513" i="70" s="1"/>
  <c r="AC6514" i="70"/>
  <c r="AD6514" i="70" l="1"/>
  <c r="AE6514" i="70" s="1"/>
  <c r="AC6515" i="70"/>
  <c r="AD6515" i="70" l="1"/>
  <c r="AE6515" i="70" s="1"/>
  <c r="AC6516" i="70"/>
  <c r="AD6516" i="70" l="1"/>
  <c r="AE6516" i="70" s="1"/>
  <c r="AC6517" i="70"/>
  <c r="AD6517" i="70" l="1"/>
  <c r="AE6517" i="70" s="1"/>
  <c r="AC6518" i="70"/>
  <c r="AD6518" i="70" l="1"/>
  <c r="AE6518" i="70" s="1"/>
  <c r="AC6519" i="70"/>
  <c r="AD6519" i="70" l="1"/>
  <c r="AE6519" i="70" s="1"/>
  <c r="AC6520" i="70"/>
  <c r="AD6520" i="70" l="1"/>
  <c r="AE6520" i="70" s="1"/>
  <c r="AC6521" i="70"/>
  <c r="AD6521" i="70" l="1"/>
  <c r="AE6521" i="70" s="1"/>
  <c r="AC6522" i="70"/>
  <c r="AD6522" i="70" l="1"/>
  <c r="AE6522" i="70" s="1"/>
  <c r="AC6523" i="70"/>
  <c r="AD6523" i="70" l="1"/>
  <c r="AE6523" i="70" s="1"/>
  <c r="AC6524" i="70"/>
  <c r="AD6524" i="70" l="1"/>
  <c r="AE6524" i="70" s="1"/>
  <c r="AC6525" i="70"/>
  <c r="AD6525" i="70" l="1"/>
  <c r="AE6525" i="70" s="1"/>
  <c r="AC6526" i="70"/>
  <c r="AD6526" i="70" l="1"/>
  <c r="AE6526" i="70" s="1"/>
  <c r="AC6527" i="70"/>
  <c r="AD6527" i="70" l="1"/>
  <c r="AE6527" i="70" s="1"/>
  <c r="AC6528" i="70"/>
  <c r="AD6528" i="70" l="1"/>
  <c r="AE6528" i="70" s="1"/>
  <c r="AC6529" i="70"/>
  <c r="AD6529" i="70" l="1"/>
  <c r="AE6529" i="70" s="1"/>
  <c r="AC6530" i="70"/>
  <c r="AD6530" i="70" l="1"/>
  <c r="AE6530" i="70" s="1"/>
  <c r="AC6531" i="70"/>
  <c r="AD6531" i="70" l="1"/>
  <c r="AE6531" i="70" s="1"/>
  <c r="AC6532" i="70"/>
  <c r="AD6532" i="70" l="1"/>
  <c r="AE6532" i="70" s="1"/>
  <c r="AC6533" i="70"/>
  <c r="AD6533" i="70" l="1"/>
  <c r="AE6533" i="70" s="1"/>
  <c r="AC6534" i="70"/>
  <c r="AD6534" i="70" l="1"/>
  <c r="AE6534" i="70" s="1"/>
  <c r="AC6535" i="70"/>
  <c r="AD6535" i="70" l="1"/>
  <c r="AE6535" i="70" s="1"/>
  <c r="AC6536" i="70"/>
  <c r="AD6536" i="70" l="1"/>
  <c r="AE6536" i="70" s="1"/>
  <c r="AC6537" i="70"/>
  <c r="AD6537" i="70" l="1"/>
  <c r="AE6537" i="70" s="1"/>
  <c r="AC6538" i="70"/>
  <c r="AD6538" i="70" l="1"/>
  <c r="AE6538" i="70" s="1"/>
  <c r="AC6539" i="70"/>
  <c r="AD6539" i="70" l="1"/>
  <c r="AE6539" i="70" s="1"/>
  <c r="AC6540" i="70"/>
  <c r="AD6540" i="70" l="1"/>
  <c r="AE6540" i="70" s="1"/>
  <c r="AC6541" i="70"/>
  <c r="AD6541" i="70" l="1"/>
  <c r="AE6541" i="70" s="1"/>
  <c r="AC6542" i="70"/>
  <c r="AD6542" i="70" l="1"/>
  <c r="AE6542" i="70" s="1"/>
  <c r="AC6543" i="70"/>
  <c r="AD6543" i="70" l="1"/>
  <c r="AE6543" i="70" s="1"/>
  <c r="AC6544" i="70"/>
  <c r="AD6544" i="70" l="1"/>
  <c r="AE6544" i="70" s="1"/>
  <c r="AC6545" i="70"/>
  <c r="AD6545" i="70" l="1"/>
  <c r="AE6545" i="70" s="1"/>
  <c r="AC6546" i="70"/>
  <c r="AD6546" i="70" l="1"/>
  <c r="AE6546" i="70" s="1"/>
  <c r="AC6547" i="70"/>
  <c r="AD6547" i="70" l="1"/>
  <c r="AE6547" i="70" s="1"/>
  <c r="AC6548" i="70"/>
  <c r="AD6548" i="70" l="1"/>
  <c r="AE6548" i="70" s="1"/>
  <c r="AC6549" i="70"/>
  <c r="AD6549" i="70" l="1"/>
  <c r="AE6549" i="70" s="1"/>
  <c r="AC6550" i="70"/>
  <c r="AD6550" i="70" l="1"/>
  <c r="AE6550" i="70" s="1"/>
  <c r="AC6551" i="70"/>
  <c r="AD6551" i="70" l="1"/>
  <c r="AE6551" i="70" s="1"/>
  <c r="AC6552" i="70"/>
  <c r="AD6552" i="70" l="1"/>
  <c r="AE6552" i="70" s="1"/>
  <c r="AC6553" i="70"/>
  <c r="AD6553" i="70" l="1"/>
  <c r="AE6553" i="70" s="1"/>
  <c r="AC6554" i="70"/>
  <c r="AD6554" i="70" l="1"/>
  <c r="AE6554" i="70" s="1"/>
  <c r="AC6555" i="70"/>
  <c r="AD6555" i="70" l="1"/>
  <c r="AE6555" i="70" s="1"/>
  <c r="AC6556" i="70"/>
  <c r="AD6556" i="70" l="1"/>
  <c r="AE6556" i="70" s="1"/>
  <c r="AC6557" i="70"/>
  <c r="AD6557" i="70" l="1"/>
  <c r="AE6557" i="70" s="1"/>
  <c r="AC6558" i="70"/>
  <c r="AD6558" i="70" l="1"/>
  <c r="AE6558" i="70" s="1"/>
  <c r="AC6559" i="70"/>
  <c r="AD6559" i="70" l="1"/>
  <c r="AE6559" i="70" s="1"/>
  <c r="AC6560" i="70"/>
  <c r="AD6560" i="70" l="1"/>
  <c r="AE6560" i="70" s="1"/>
  <c r="AC6561" i="70"/>
  <c r="AD6561" i="70" l="1"/>
  <c r="AE6561" i="70" s="1"/>
  <c r="AC6562" i="70"/>
  <c r="AD6562" i="70" l="1"/>
  <c r="AE6562" i="70" s="1"/>
  <c r="AC6563" i="70"/>
  <c r="AD6563" i="70" l="1"/>
  <c r="AE6563" i="70" s="1"/>
  <c r="AC6564" i="70"/>
  <c r="AD6564" i="70" l="1"/>
  <c r="AE6564" i="70" s="1"/>
  <c r="AC6565" i="70"/>
  <c r="AD6565" i="70" l="1"/>
  <c r="AE6565" i="70" s="1"/>
  <c r="AC6566" i="70"/>
  <c r="AD6566" i="70" l="1"/>
  <c r="AE6566" i="70" s="1"/>
  <c r="AC6567" i="70"/>
  <c r="AD6567" i="70" l="1"/>
  <c r="AE6567" i="70" s="1"/>
  <c r="AC6568" i="70"/>
  <c r="AD6568" i="70" l="1"/>
  <c r="AE6568" i="70" s="1"/>
  <c r="AC6569" i="70"/>
  <c r="AD6569" i="70" l="1"/>
  <c r="AE6569" i="70" s="1"/>
  <c r="AC6570" i="70"/>
  <c r="AD6570" i="70" l="1"/>
  <c r="AE6570" i="70" s="1"/>
  <c r="AC6571" i="70"/>
  <c r="AD6571" i="70" l="1"/>
  <c r="AE6571" i="70" s="1"/>
  <c r="AC6572" i="70"/>
  <c r="AD6572" i="70" l="1"/>
  <c r="AE6572" i="70" s="1"/>
  <c r="AC6573" i="70"/>
  <c r="AD6573" i="70" l="1"/>
  <c r="AE6573" i="70" s="1"/>
  <c r="AC6574" i="70"/>
  <c r="AD6574" i="70" l="1"/>
  <c r="AE6574" i="70" s="1"/>
  <c r="AC6575" i="70"/>
  <c r="AD6575" i="70" l="1"/>
  <c r="AE6575" i="70" s="1"/>
  <c r="AC6576" i="70"/>
  <c r="AD6576" i="70" l="1"/>
  <c r="AE6576" i="70" s="1"/>
  <c r="AC6577" i="70"/>
  <c r="AD6577" i="70" l="1"/>
  <c r="AE6577" i="70" s="1"/>
  <c r="AC6578" i="70"/>
  <c r="AD6578" i="70" l="1"/>
  <c r="AE6578" i="70" s="1"/>
  <c r="AC6579" i="70"/>
  <c r="AD6579" i="70" l="1"/>
  <c r="AE6579" i="70" s="1"/>
  <c r="AC6580" i="70"/>
  <c r="AD6580" i="70" l="1"/>
  <c r="AE6580" i="70" s="1"/>
  <c r="AC6581" i="70"/>
  <c r="AD6581" i="70" l="1"/>
  <c r="AE6581" i="70" s="1"/>
  <c r="AC6582" i="70"/>
  <c r="AD6582" i="70" l="1"/>
  <c r="AE6582" i="70" s="1"/>
  <c r="AC6583" i="70"/>
  <c r="AD6583" i="70" l="1"/>
  <c r="AE6583" i="70" s="1"/>
  <c r="AC6584" i="70"/>
  <c r="AD6584" i="70" l="1"/>
  <c r="AE6584" i="70" s="1"/>
  <c r="AC6585" i="70"/>
  <c r="AD6585" i="70" l="1"/>
  <c r="AE6585" i="70" s="1"/>
  <c r="AC6586" i="70"/>
  <c r="AD6586" i="70" l="1"/>
  <c r="AE6586" i="70" s="1"/>
  <c r="AC6587" i="70"/>
  <c r="AD6587" i="70" l="1"/>
  <c r="AE6587" i="70" s="1"/>
  <c r="AC6588" i="70"/>
  <c r="AD6588" i="70" l="1"/>
  <c r="AE6588" i="70" s="1"/>
  <c r="AC6589" i="70"/>
  <c r="AD6589" i="70" l="1"/>
  <c r="AE6589" i="70" s="1"/>
  <c r="AC6590" i="70"/>
  <c r="AD6590" i="70" l="1"/>
  <c r="AE6590" i="70" s="1"/>
  <c r="AC6591" i="70"/>
  <c r="AD6591" i="70" l="1"/>
  <c r="AE6591" i="70" s="1"/>
  <c r="AC6592" i="70"/>
  <c r="AD6592" i="70" l="1"/>
  <c r="AE6592" i="70" s="1"/>
  <c r="AC6593" i="70"/>
  <c r="AD6593" i="70" l="1"/>
  <c r="AE6593" i="70" s="1"/>
  <c r="AC6594" i="70"/>
  <c r="AD6594" i="70" l="1"/>
  <c r="AE6594" i="70" s="1"/>
  <c r="AC6595" i="70"/>
  <c r="AD6595" i="70" l="1"/>
  <c r="AE6595" i="70" s="1"/>
  <c r="AC6596" i="70"/>
  <c r="AD6596" i="70" l="1"/>
  <c r="AE6596" i="70" s="1"/>
  <c r="AC6597" i="70"/>
  <c r="AD6597" i="70" l="1"/>
  <c r="AE6597" i="70" s="1"/>
  <c r="AC6598" i="70"/>
  <c r="AD6598" i="70" l="1"/>
  <c r="AE6598" i="70" s="1"/>
  <c r="AC6599" i="70"/>
  <c r="AD6599" i="70" l="1"/>
  <c r="AE6599" i="70" s="1"/>
  <c r="AC6600" i="70"/>
  <c r="AD6600" i="70" l="1"/>
  <c r="AE6600" i="70" s="1"/>
  <c r="AC6601" i="70"/>
  <c r="AD6601" i="70" l="1"/>
  <c r="AE6601" i="70" s="1"/>
  <c r="AC6602" i="70"/>
  <c r="AD6602" i="70" l="1"/>
  <c r="AE6602" i="70" s="1"/>
  <c r="AC6603" i="70"/>
  <c r="AD6603" i="70" l="1"/>
  <c r="AE6603" i="70" s="1"/>
  <c r="AC6604" i="70"/>
  <c r="AD6604" i="70" l="1"/>
  <c r="AE6604" i="70" s="1"/>
  <c r="AC6605" i="70"/>
  <c r="AD6605" i="70" l="1"/>
  <c r="AE6605" i="70" s="1"/>
  <c r="AC6606" i="70"/>
  <c r="AD6606" i="70" l="1"/>
  <c r="AE6606" i="70" s="1"/>
  <c r="AC6607" i="70"/>
  <c r="AD6607" i="70" l="1"/>
  <c r="AE6607" i="70" s="1"/>
  <c r="AC6608" i="70"/>
  <c r="AD6608" i="70" l="1"/>
  <c r="AE6608" i="70" s="1"/>
  <c r="AC6609" i="70"/>
  <c r="AD6609" i="70" l="1"/>
  <c r="AE6609" i="70" s="1"/>
  <c r="AC6610" i="70"/>
  <c r="AD6610" i="70" l="1"/>
  <c r="AE6610" i="70" s="1"/>
  <c r="AC6611" i="70"/>
  <c r="AD6611" i="70" l="1"/>
  <c r="AE6611" i="70" s="1"/>
  <c r="AC6612" i="70"/>
  <c r="AD6612" i="70" l="1"/>
  <c r="AE6612" i="70" s="1"/>
  <c r="AC6613" i="70"/>
  <c r="AD6613" i="70" l="1"/>
  <c r="AE6613" i="70" s="1"/>
  <c r="AC6614" i="70"/>
  <c r="AD6614" i="70" l="1"/>
  <c r="AE6614" i="70" s="1"/>
  <c r="AC6615" i="70"/>
  <c r="AD6615" i="70" l="1"/>
  <c r="AE6615" i="70" s="1"/>
  <c r="AC6616" i="70"/>
  <c r="AD6616" i="70" l="1"/>
  <c r="AE6616" i="70" s="1"/>
  <c r="AC6617" i="70"/>
  <c r="AD6617" i="70" l="1"/>
  <c r="AE6617" i="70" s="1"/>
  <c r="AC6618" i="70"/>
  <c r="AD6618" i="70" l="1"/>
  <c r="AE6618" i="70" s="1"/>
  <c r="AC6619" i="70"/>
  <c r="AD6619" i="70" l="1"/>
  <c r="AE6619" i="70" s="1"/>
  <c r="AC6620" i="70"/>
  <c r="AD6620" i="70" l="1"/>
  <c r="AE6620" i="70" s="1"/>
  <c r="AC6621" i="70"/>
  <c r="AD6621" i="70" l="1"/>
  <c r="AE6621" i="70" s="1"/>
  <c r="AC6622" i="70"/>
  <c r="AD6622" i="70" l="1"/>
  <c r="AE6622" i="70" s="1"/>
  <c r="AC6623" i="70"/>
  <c r="AD6623" i="70" l="1"/>
  <c r="AE6623" i="70" s="1"/>
  <c r="AC6624" i="70"/>
  <c r="AD6624" i="70" l="1"/>
  <c r="AE6624" i="70" s="1"/>
  <c r="AC6625" i="70"/>
  <c r="AD6625" i="70" l="1"/>
  <c r="AE6625" i="70" s="1"/>
  <c r="AC6626" i="70"/>
  <c r="AD6626" i="70" l="1"/>
  <c r="AE6626" i="70" s="1"/>
  <c r="AC6627" i="70"/>
  <c r="AD6627" i="70" l="1"/>
  <c r="AE6627" i="70" s="1"/>
  <c r="AC6628" i="70"/>
  <c r="AD6628" i="70" l="1"/>
  <c r="AE6628" i="70" s="1"/>
  <c r="AC6629" i="70"/>
  <c r="AD6629" i="70" l="1"/>
  <c r="AE6629" i="70" s="1"/>
  <c r="AC6630" i="70"/>
  <c r="AD6630" i="70" l="1"/>
  <c r="AE6630" i="70" s="1"/>
  <c r="AC6631" i="70"/>
  <c r="AD6631" i="70" l="1"/>
  <c r="AE6631" i="70" s="1"/>
  <c r="AC6632" i="70"/>
  <c r="AD6632" i="70" l="1"/>
  <c r="AE6632" i="70" s="1"/>
  <c r="AC6633" i="70"/>
  <c r="AD6633" i="70" l="1"/>
  <c r="AE6633" i="70" s="1"/>
  <c r="AC6634" i="70"/>
  <c r="AD6634" i="70" l="1"/>
  <c r="AE6634" i="70" s="1"/>
  <c r="AC6635" i="70"/>
  <c r="AD6635" i="70" l="1"/>
  <c r="AE6635" i="70" s="1"/>
  <c r="AC6636" i="70"/>
  <c r="AD6636" i="70" l="1"/>
  <c r="AE6636" i="70" s="1"/>
  <c r="AC6637" i="70"/>
  <c r="AD6637" i="70" l="1"/>
  <c r="AE6637" i="70" s="1"/>
  <c r="AC6638" i="70"/>
  <c r="AD6638" i="70" l="1"/>
  <c r="AE6638" i="70" s="1"/>
  <c r="AC6639" i="70"/>
  <c r="AD6639" i="70" l="1"/>
  <c r="AE6639" i="70" s="1"/>
  <c r="AC6640" i="70"/>
  <c r="AD6640" i="70" l="1"/>
  <c r="AE6640" i="70" s="1"/>
  <c r="AC6641" i="70"/>
  <c r="AD6641" i="70" l="1"/>
  <c r="AE6641" i="70" s="1"/>
  <c r="AC6642" i="70"/>
  <c r="AD6642" i="70" l="1"/>
  <c r="AE6642" i="70" s="1"/>
  <c r="AC6643" i="70"/>
  <c r="AD6643" i="70" l="1"/>
  <c r="AE6643" i="70" s="1"/>
  <c r="AC6644" i="70"/>
  <c r="AD6644" i="70" l="1"/>
  <c r="AE6644" i="70" s="1"/>
  <c r="AC6645" i="70"/>
  <c r="AD6645" i="70" l="1"/>
  <c r="AE6645" i="70" s="1"/>
  <c r="AC6646" i="70"/>
  <c r="AD6646" i="70" l="1"/>
  <c r="AE6646" i="70" s="1"/>
  <c r="AC6647" i="70"/>
  <c r="AD6647" i="70" l="1"/>
  <c r="AE6647" i="70" s="1"/>
  <c r="AC6648" i="70"/>
  <c r="AD6648" i="70" l="1"/>
  <c r="AE6648" i="70" s="1"/>
  <c r="AC6649" i="70"/>
  <c r="AD6649" i="70" l="1"/>
  <c r="AE6649" i="70" s="1"/>
  <c r="AC6650" i="70"/>
  <c r="AD6650" i="70" l="1"/>
  <c r="AE6650" i="70" s="1"/>
  <c r="AC6651" i="70"/>
  <c r="AD6651" i="70" l="1"/>
  <c r="AE6651" i="70" s="1"/>
  <c r="AC6652" i="70"/>
  <c r="AD6652" i="70" l="1"/>
  <c r="AE6652" i="70" s="1"/>
  <c r="AC6653" i="70"/>
  <c r="AD6653" i="70" l="1"/>
  <c r="AE6653" i="70" s="1"/>
  <c r="AC6654" i="70"/>
  <c r="AD6654" i="70" l="1"/>
  <c r="AE6654" i="70" s="1"/>
  <c r="AC6655" i="70"/>
  <c r="AD6655" i="70" l="1"/>
  <c r="AE6655" i="70" s="1"/>
  <c r="AC6656" i="70"/>
  <c r="AD6656" i="70" l="1"/>
  <c r="AE6656" i="70" s="1"/>
  <c r="AC6657" i="70"/>
  <c r="AD6657" i="70" l="1"/>
  <c r="AE6657" i="70" s="1"/>
  <c r="AC6658" i="70"/>
  <c r="AD6658" i="70" l="1"/>
  <c r="AE6658" i="70" s="1"/>
  <c r="AC6659" i="70"/>
  <c r="AD6659" i="70" l="1"/>
  <c r="AE6659" i="70" s="1"/>
  <c r="AC6660" i="70"/>
  <c r="AD6660" i="70" l="1"/>
  <c r="AE6660" i="70" s="1"/>
  <c r="AC6661" i="70"/>
  <c r="AD6661" i="70" l="1"/>
  <c r="AE6661" i="70" s="1"/>
  <c r="AC6662" i="70"/>
  <c r="AD6662" i="70" l="1"/>
  <c r="AE6662" i="70" s="1"/>
  <c r="AC6663" i="70"/>
  <c r="AD6663" i="70" l="1"/>
  <c r="AE6663" i="70" s="1"/>
  <c r="AC6664" i="70"/>
  <c r="AD6664" i="70" l="1"/>
  <c r="AE6664" i="70" s="1"/>
  <c r="AC6665" i="70"/>
  <c r="AD6665" i="70" l="1"/>
  <c r="AE6665" i="70" s="1"/>
  <c r="AC6666" i="70"/>
  <c r="AD6666" i="70" l="1"/>
  <c r="AE6666" i="70" s="1"/>
  <c r="AC6667" i="70"/>
  <c r="AD6667" i="70" l="1"/>
  <c r="AE6667" i="70" s="1"/>
  <c r="AC6668" i="70"/>
  <c r="AD6668" i="70" l="1"/>
  <c r="AE6668" i="70" s="1"/>
  <c r="AC6669" i="70"/>
  <c r="AD6669" i="70" l="1"/>
  <c r="AE6669" i="70" s="1"/>
  <c r="AC6670" i="70"/>
  <c r="AD6670" i="70" l="1"/>
  <c r="AE6670" i="70" s="1"/>
  <c r="AC6671" i="70"/>
  <c r="AD6671" i="70" l="1"/>
  <c r="AE6671" i="70" s="1"/>
  <c r="AC6672" i="70"/>
  <c r="AD6672" i="70" l="1"/>
  <c r="AE6672" i="70" s="1"/>
  <c r="AC6673" i="70"/>
  <c r="AD6673" i="70" l="1"/>
  <c r="AE6673" i="70" s="1"/>
  <c r="AC6674" i="70"/>
  <c r="AD6674" i="70" l="1"/>
  <c r="AE6674" i="70" s="1"/>
  <c r="AC6675" i="70"/>
  <c r="AD6675" i="70" l="1"/>
  <c r="AE6675" i="70" s="1"/>
  <c r="AC6676" i="70"/>
  <c r="AD6676" i="70" l="1"/>
  <c r="AE6676" i="70" s="1"/>
  <c r="AC6677" i="70"/>
  <c r="AD6677" i="70" l="1"/>
  <c r="AE6677" i="70" s="1"/>
  <c r="AC6678" i="70"/>
  <c r="AD6678" i="70" l="1"/>
  <c r="AE6678" i="70" s="1"/>
  <c r="AC6679" i="70"/>
  <c r="AD6679" i="70" l="1"/>
  <c r="AE6679" i="70" s="1"/>
  <c r="AC6680" i="70"/>
  <c r="AD6680" i="70" l="1"/>
  <c r="AE6680" i="70" s="1"/>
  <c r="AC6681" i="70"/>
  <c r="AD6681" i="70" l="1"/>
  <c r="AE6681" i="70" s="1"/>
  <c r="AC6682" i="70"/>
  <c r="AD6682" i="70" l="1"/>
  <c r="AE6682" i="70" s="1"/>
  <c r="AC6683" i="70"/>
  <c r="AD6683" i="70" l="1"/>
  <c r="AE6683" i="70" s="1"/>
  <c r="AC6684" i="70"/>
  <c r="AD6684" i="70" l="1"/>
  <c r="AE6684" i="70" s="1"/>
  <c r="AC6685" i="70"/>
  <c r="AD6685" i="70" l="1"/>
  <c r="AE6685" i="70" s="1"/>
  <c r="AC6686" i="70"/>
  <c r="AD6686" i="70" l="1"/>
  <c r="AE6686" i="70" s="1"/>
  <c r="AC6687" i="70"/>
  <c r="AD6687" i="70" l="1"/>
  <c r="AE6687" i="70" s="1"/>
  <c r="AC6688" i="70"/>
  <c r="AD6688" i="70" l="1"/>
  <c r="AE6688" i="70" s="1"/>
  <c r="AC6689" i="70"/>
  <c r="AD6689" i="70" l="1"/>
  <c r="AE6689" i="70" s="1"/>
  <c r="AC6690" i="70"/>
  <c r="AD6690" i="70" l="1"/>
  <c r="AE6690" i="70" s="1"/>
  <c r="AC6691" i="70"/>
  <c r="AD6691" i="70" l="1"/>
  <c r="AE6691" i="70" s="1"/>
  <c r="AC6692" i="70"/>
  <c r="AD6692" i="70" l="1"/>
  <c r="AE6692" i="70" s="1"/>
  <c r="AC6693" i="70"/>
  <c r="AD6693" i="70" l="1"/>
  <c r="AE6693" i="70" s="1"/>
  <c r="AC6694" i="70"/>
  <c r="AD6694" i="70" l="1"/>
  <c r="AE6694" i="70" s="1"/>
  <c r="AC6695" i="70"/>
  <c r="AD6695" i="70" l="1"/>
  <c r="AE6695" i="70" s="1"/>
  <c r="AC6696" i="70"/>
  <c r="AD6696" i="70" l="1"/>
  <c r="AE6696" i="70" s="1"/>
  <c r="AC6697" i="70"/>
  <c r="AD6697" i="70" l="1"/>
  <c r="AE6697" i="70" s="1"/>
  <c r="AC6698" i="70"/>
  <c r="AD6698" i="70" l="1"/>
  <c r="AE6698" i="70" s="1"/>
  <c r="AC6699" i="70"/>
  <c r="AD6699" i="70" l="1"/>
  <c r="AE6699" i="70" s="1"/>
  <c r="AC6700" i="70"/>
  <c r="AD6700" i="70" l="1"/>
  <c r="AE6700" i="70" s="1"/>
  <c r="AC6701" i="70"/>
  <c r="AD6701" i="70" l="1"/>
  <c r="AE6701" i="70" s="1"/>
  <c r="AC6702" i="70"/>
  <c r="AD6702" i="70" l="1"/>
  <c r="AE6702" i="70" s="1"/>
  <c r="AC6703" i="70"/>
  <c r="AD6703" i="70" l="1"/>
  <c r="AE6703" i="70" s="1"/>
  <c r="AC6704" i="70"/>
  <c r="AD6704" i="70" l="1"/>
  <c r="AE6704" i="70" s="1"/>
  <c r="AC6705" i="70"/>
  <c r="AD6705" i="70" l="1"/>
  <c r="AE6705" i="70" s="1"/>
  <c r="AC6706" i="70"/>
  <c r="AD6706" i="70" l="1"/>
  <c r="AE6706" i="70" s="1"/>
  <c r="AC6707" i="70"/>
  <c r="AD6707" i="70" l="1"/>
  <c r="AE6707" i="70" s="1"/>
  <c r="AC6708" i="70"/>
  <c r="AD6708" i="70" l="1"/>
  <c r="AE6708" i="70" s="1"/>
  <c r="AC6709" i="70"/>
  <c r="AD6709" i="70" l="1"/>
  <c r="AE6709" i="70" s="1"/>
  <c r="AC6710" i="70"/>
  <c r="AD6710" i="70" l="1"/>
  <c r="AE6710" i="70" s="1"/>
  <c r="AC6711" i="70"/>
  <c r="AD6711" i="70" l="1"/>
  <c r="AE6711" i="70" s="1"/>
  <c r="AC6712" i="70"/>
  <c r="AD6712" i="70" l="1"/>
  <c r="AE6712" i="70" s="1"/>
  <c r="AC6713" i="70"/>
  <c r="AD6713" i="70" l="1"/>
  <c r="AE6713" i="70" s="1"/>
  <c r="AC6714" i="70"/>
  <c r="AD6714" i="70" l="1"/>
  <c r="AE6714" i="70" s="1"/>
  <c r="AC6715" i="70"/>
  <c r="AD6715" i="70" l="1"/>
  <c r="AE6715" i="70" s="1"/>
  <c r="AC6716" i="70"/>
  <c r="AD6716" i="70" l="1"/>
  <c r="AE6716" i="70" s="1"/>
  <c r="AC6717" i="70"/>
  <c r="AD6717" i="70" l="1"/>
  <c r="AE6717" i="70" s="1"/>
  <c r="AC6718" i="70"/>
  <c r="AD6718" i="70" l="1"/>
  <c r="AE6718" i="70" s="1"/>
  <c r="AC6719" i="70"/>
  <c r="AD6719" i="70" l="1"/>
  <c r="AE6719" i="70" s="1"/>
  <c r="AC6720" i="70"/>
  <c r="AD6720" i="70" l="1"/>
  <c r="AE6720" i="70" s="1"/>
  <c r="AC6721" i="70"/>
  <c r="AD6721" i="70" l="1"/>
  <c r="AE6721" i="70" s="1"/>
  <c r="AC6722" i="70"/>
  <c r="AD6722" i="70" l="1"/>
  <c r="AE6722" i="70" s="1"/>
  <c r="AC6723" i="70"/>
  <c r="AD6723" i="70" l="1"/>
  <c r="AE6723" i="70" s="1"/>
  <c r="AC6724" i="70"/>
  <c r="AD6724" i="70" l="1"/>
  <c r="AE6724" i="70" s="1"/>
  <c r="AC6725" i="70"/>
  <c r="AD6725" i="70" l="1"/>
  <c r="AE6725" i="70" s="1"/>
  <c r="AC6726" i="70"/>
  <c r="AD6726" i="70" l="1"/>
  <c r="AE6726" i="70" s="1"/>
  <c r="AC6727" i="70"/>
  <c r="AD6727" i="70" l="1"/>
  <c r="AE6727" i="70" s="1"/>
  <c r="AC6728" i="70"/>
  <c r="AD6728" i="70" l="1"/>
  <c r="AE6728" i="70" s="1"/>
  <c r="AC6729" i="70"/>
  <c r="AD6729" i="70" l="1"/>
  <c r="AE6729" i="70" s="1"/>
  <c r="AC6730" i="70"/>
  <c r="AD6730" i="70" l="1"/>
  <c r="AE6730" i="70" s="1"/>
  <c r="AC6731" i="70"/>
  <c r="AD6731" i="70" l="1"/>
  <c r="AE6731" i="70" s="1"/>
  <c r="AC6732" i="70"/>
  <c r="AD6732" i="70" l="1"/>
  <c r="AE6732" i="70" s="1"/>
  <c r="AC6733" i="70"/>
  <c r="AD6733" i="70" l="1"/>
  <c r="AE6733" i="70" s="1"/>
  <c r="AC6734" i="70"/>
  <c r="AD6734" i="70" l="1"/>
  <c r="AE6734" i="70" s="1"/>
  <c r="AC6735" i="70"/>
  <c r="AD6735" i="70" l="1"/>
  <c r="AE6735" i="70" s="1"/>
  <c r="AC6736" i="70"/>
  <c r="AD6736" i="70" l="1"/>
  <c r="AE6736" i="70" s="1"/>
  <c r="AC6737" i="70"/>
  <c r="AD6737" i="70" l="1"/>
  <c r="AE6737" i="70" s="1"/>
  <c r="AC6738" i="70"/>
  <c r="AD6738" i="70" l="1"/>
  <c r="AE6738" i="70" s="1"/>
  <c r="AC6739" i="70"/>
  <c r="AD6739" i="70" l="1"/>
  <c r="AE6739" i="70" s="1"/>
  <c r="AC6740" i="70"/>
  <c r="AD6740" i="70" l="1"/>
  <c r="AE6740" i="70" s="1"/>
  <c r="AC6741" i="70"/>
  <c r="AD6741" i="70" l="1"/>
  <c r="AE6741" i="70" s="1"/>
  <c r="AC6742" i="70"/>
  <c r="AD6742" i="70" l="1"/>
  <c r="AE6742" i="70" s="1"/>
  <c r="AC6743" i="70"/>
  <c r="AD6743" i="70" l="1"/>
  <c r="AE6743" i="70" s="1"/>
  <c r="AC6744" i="70"/>
  <c r="AD6744" i="70" l="1"/>
  <c r="AE6744" i="70" s="1"/>
  <c r="AC6745" i="70"/>
  <c r="AD6745" i="70" l="1"/>
  <c r="AE6745" i="70" s="1"/>
  <c r="AC6746" i="70"/>
  <c r="AD6746" i="70" l="1"/>
  <c r="AE6746" i="70" s="1"/>
  <c r="AC6747" i="70"/>
  <c r="AD6747" i="70" l="1"/>
  <c r="AE6747" i="70" s="1"/>
  <c r="AC6748" i="70"/>
  <c r="AD6748" i="70" l="1"/>
  <c r="AE6748" i="70" s="1"/>
  <c r="AC6749" i="70"/>
  <c r="AD6749" i="70" l="1"/>
  <c r="AE6749" i="70" s="1"/>
  <c r="AC6750" i="70"/>
  <c r="AD6750" i="70" l="1"/>
  <c r="AE6750" i="70" s="1"/>
  <c r="AC6751" i="70"/>
  <c r="AD6751" i="70" l="1"/>
  <c r="AE6751" i="70" s="1"/>
  <c r="AC6752" i="70"/>
  <c r="AD6752" i="70" l="1"/>
  <c r="AE6752" i="70" s="1"/>
  <c r="AC6753" i="70"/>
  <c r="AD6753" i="70" l="1"/>
  <c r="AE6753" i="70" s="1"/>
  <c r="AC6754" i="70"/>
  <c r="AD6754" i="70" l="1"/>
  <c r="AE6754" i="70" s="1"/>
  <c r="AC6755" i="70"/>
  <c r="AD6755" i="70" l="1"/>
  <c r="AE6755" i="70" s="1"/>
  <c r="AC6756" i="70"/>
  <c r="AD6756" i="70" l="1"/>
  <c r="AE6756" i="70" s="1"/>
  <c r="AC6757" i="70"/>
  <c r="AD6757" i="70" l="1"/>
  <c r="AE6757" i="70" s="1"/>
  <c r="AC6758" i="70"/>
  <c r="AD6758" i="70" l="1"/>
  <c r="AE6758" i="70" s="1"/>
  <c r="AC6759" i="70"/>
  <c r="AD6759" i="70" l="1"/>
  <c r="AE6759" i="70" s="1"/>
  <c r="AC6760" i="70"/>
  <c r="AD6760" i="70" l="1"/>
  <c r="AE6760" i="70" s="1"/>
  <c r="AC6761" i="70"/>
  <c r="AD6761" i="70" l="1"/>
  <c r="AE6761" i="70" s="1"/>
  <c r="AC6762" i="70"/>
  <c r="AD6762" i="70" l="1"/>
  <c r="AE6762" i="70" s="1"/>
  <c r="AC6763" i="70"/>
  <c r="AD6763" i="70" l="1"/>
  <c r="AE6763" i="70" s="1"/>
  <c r="AC6764" i="70"/>
  <c r="AD6764" i="70" l="1"/>
  <c r="AE6764" i="70" s="1"/>
  <c r="AC6765" i="70"/>
  <c r="AD6765" i="70" l="1"/>
  <c r="AE6765" i="70" s="1"/>
  <c r="AC6766" i="70"/>
  <c r="AD6766" i="70" l="1"/>
  <c r="AE6766" i="70" s="1"/>
  <c r="AC6767" i="70"/>
  <c r="AD6767" i="70" l="1"/>
  <c r="AE6767" i="70" s="1"/>
  <c r="AC6768" i="70"/>
  <c r="AD6768" i="70" l="1"/>
  <c r="AE6768" i="70" s="1"/>
  <c r="AC6769" i="70"/>
  <c r="AD6769" i="70" l="1"/>
  <c r="AE6769" i="70" s="1"/>
  <c r="AC6770" i="70"/>
  <c r="AD6770" i="70" l="1"/>
  <c r="AE6770" i="70" s="1"/>
  <c r="AC6771" i="70"/>
  <c r="AD6771" i="70" l="1"/>
  <c r="AE6771" i="70" s="1"/>
  <c r="AC6772" i="70"/>
  <c r="AD6772" i="70" l="1"/>
  <c r="AE6772" i="70" s="1"/>
  <c r="AC6773" i="70"/>
  <c r="AD6773" i="70" l="1"/>
  <c r="AE6773" i="70" s="1"/>
  <c r="AC6774" i="70"/>
  <c r="AD6774" i="70" l="1"/>
  <c r="AE6774" i="70" s="1"/>
  <c r="AC6775" i="70"/>
  <c r="AD6775" i="70" l="1"/>
  <c r="AE6775" i="70" s="1"/>
  <c r="AC6776" i="70"/>
  <c r="AD6776" i="70" l="1"/>
  <c r="AE6776" i="70" s="1"/>
  <c r="AC6777" i="70"/>
  <c r="AD6777" i="70" l="1"/>
  <c r="AE6777" i="70" s="1"/>
  <c r="AC6778" i="70"/>
  <c r="AD6778" i="70" l="1"/>
  <c r="AE6778" i="70" s="1"/>
  <c r="AC6779" i="70"/>
  <c r="AD6779" i="70" l="1"/>
  <c r="AE6779" i="70" s="1"/>
  <c r="AC6780" i="70"/>
  <c r="AD6780" i="70" l="1"/>
  <c r="AE6780" i="70" s="1"/>
  <c r="AC6781" i="70"/>
  <c r="AD6781" i="70" l="1"/>
  <c r="AE6781" i="70" s="1"/>
  <c r="AC6782" i="70"/>
  <c r="AD6782" i="70" l="1"/>
  <c r="AE6782" i="70" s="1"/>
  <c r="AC6783" i="70"/>
  <c r="AD6783" i="70" l="1"/>
  <c r="AE6783" i="70" s="1"/>
  <c r="AC6784" i="70"/>
  <c r="AD6784" i="70" l="1"/>
  <c r="AE6784" i="70" s="1"/>
  <c r="AC6785" i="70"/>
  <c r="AD6785" i="70" l="1"/>
  <c r="AE6785" i="70" s="1"/>
  <c r="AC6786" i="70"/>
  <c r="AD6786" i="70" l="1"/>
  <c r="AE6786" i="70" s="1"/>
  <c r="AC6787" i="70"/>
  <c r="AD6787" i="70" l="1"/>
  <c r="AE6787" i="70" s="1"/>
  <c r="AC6788" i="70"/>
  <c r="AD6788" i="70" l="1"/>
  <c r="AE6788" i="70" s="1"/>
  <c r="AC6789" i="70"/>
  <c r="AD6789" i="70" l="1"/>
  <c r="AE6789" i="70" s="1"/>
  <c r="AC6790" i="70"/>
  <c r="AD6790" i="70" l="1"/>
  <c r="AE6790" i="70" s="1"/>
  <c r="AC6791" i="70"/>
  <c r="AD6791" i="70" l="1"/>
  <c r="AE6791" i="70" s="1"/>
  <c r="AC6792" i="70"/>
  <c r="AD6792" i="70" l="1"/>
  <c r="AE6792" i="70" s="1"/>
  <c r="AC6793" i="70"/>
  <c r="AD6793" i="70" l="1"/>
  <c r="AE6793" i="70" s="1"/>
  <c r="AC6794" i="70"/>
  <c r="AD6794" i="70" l="1"/>
  <c r="AE6794" i="70" s="1"/>
  <c r="AC6795" i="70"/>
  <c r="AD6795" i="70" l="1"/>
  <c r="AE6795" i="70" s="1"/>
  <c r="AC6796" i="70"/>
  <c r="AD6796" i="70" l="1"/>
  <c r="AE6796" i="70" s="1"/>
  <c r="AC6797" i="70"/>
  <c r="AD6797" i="70" l="1"/>
  <c r="AE6797" i="70" s="1"/>
  <c r="AC6798" i="70"/>
  <c r="AD6798" i="70" l="1"/>
  <c r="AE6798" i="70" s="1"/>
  <c r="AC6799" i="70"/>
  <c r="AD6799" i="70" l="1"/>
  <c r="AE6799" i="70" s="1"/>
  <c r="AC6800" i="70"/>
  <c r="AD6800" i="70" l="1"/>
  <c r="AE6800" i="70" s="1"/>
  <c r="AC6801" i="70"/>
  <c r="AD6801" i="70" l="1"/>
  <c r="AE6801" i="70" s="1"/>
  <c r="AC6802" i="70"/>
  <c r="AD6802" i="70" l="1"/>
  <c r="AE6802" i="70" s="1"/>
  <c r="AC6803" i="70"/>
  <c r="AD6803" i="70" l="1"/>
  <c r="AE6803" i="70" s="1"/>
  <c r="AC6804" i="70"/>
  <c r="AD6804" i="70" l="1"/>
  <c r="AE6804" i="70" s="1"/>
  <c r="AC6805" i="70"/>
  <c r="AD6805" i="70" l="1"/>
  <c r="AE6805" i="70" s="1"/>
  <c r="AC6806" i="70"/>
  <c r="AD6806" i="70" l="1"/>
  <c r="AE6806" i="70" s="1"/>
  <c r="AC6807" i="70"/>
  <c r="AD6807" i="70" l="1"/>
  <c r="AE6807" i="70" s="1"/>
  <c r="AC6808" i="70"/>
  <c r="AD6808" i="70" l="1"/>
  <c r="AE6808" i="70" s="1"/>
  <c r="AC6809" i="70"/>
  <c r="AD6809" i="70" l="1"/>
  <c r="AE6809" i="70" s="1"/>
  <c r="AC6810" i="70"/>
  <c r="AD6810" i="70" l="1"/>
  <c r="AE6810" i="70" s="1"/>
  <c r="AC6811" i="70"/>
  <c r="AD6811" i="70" l="1"/>
  <c r="AE6811" i="70" s="1"/>
  <c r="AC6812" i="70"/>
  <c r="AD6812" i="70" l="1"/>
  <c r="AE6812" i="70" s="1"/>
  <c r="AC6813" i="70"/>
  <c r="AD6813" i="70" l="1"/>
  <c r="AE6813" i="70" s="1"/>
  <c r="AC6814" i="70"/>
  <c r="AD6814" i="70" l="1"/>
  <c r="AE6814" i="70" s="1"/>
  <c r="AC6815" i="70"/>
  <c r="AD6815" i="70" l="1"/>
  <c r="AE6815" i="70" s="1"/>
  <c r="AC6816" i="70"/>
  <c r="AD6816" i="70" l="1"/>
  <c r="AE6816" i="70" s="1"/>
  <c r="AC6817" i="70"/>
  <c r="AD6817" i="70" l="1"/>
  <c r="AE6817" i="70" s="1"/>
  <c r="AC6818" i="70"/>
  <c r="AD6818" i="70" l="1"/>
  <c r="AE6818" i="70" s="1"/>
  <c r="AC6819" i="70"/>
  <c r="AD6819" i="70" l="1"/>
  <c r="AE6819" i="70" s="1"/>
  <c r="AC6820" i="70"/>
  <c r="AD6820" i="70" l="1"/>
  <c r="AE6820" i="70" s="1"/>
  <c r="AC6821" i="70"/>
  <c r="AD6821" i="70" l="1"/>
  <c r="AE6821" i="70" s="1"/>
  <c r="AC6822" i="70"/>
  <c r="AD6822" i="70" l="1"/>
  <c r="AE6822" i="70" s="1"/>
  <c r="AC6823" i="70"/>
  <c r="AD6823" i="70" l="1"/>
  <c r="AE6823" i="70" s="1"/>
  <c r="AC6824" i="70"/>
  <c r="AD6824" i="70" l="1"/>
  <c r="AE6824" i="70" s="1"/>
  <c r="AC6825" i="70"/>
  <c r="AD6825" i="70" l="1"/>
  <c r="AE6825" i="70" s="1"/>
  <c r="AC6826" i="70"/>
  <c r="AD6826" i="70" l="1"/>
  <c r="AE6826" i="70" s="1"/>
  <c r="AC6827" i="70"/>
  <c r="AD6827" i="70" l="1"/>
  <c r="AE6827" i="70" s="1"/>
  <c r="AC6828" i="70"/>
  <c r="AD6828" i="70" l="1"/>
  <c r="AE6828" i="70" s="1"/>
  <c r="AC6829" i="70"/>
  <c r="AD6829" i="70" l="1"/>
  <c r="AE6829" i="70" s="1"/>
  <c r="AC6830" i="70"/>
  <c r="AD6830" i="70" l="1"/>
  <c r="AE6830" i="70" s="1"/>
  <c r="AC6831" i="70"/>
  <c r="AD6831" i="70" l="1"/>
  <c r="AE6831" i="70" s="1"/>
  <c r="AC6832" i="70"/>
  <c r="AD6832" i="70" l="1"/>
  <c r="AE6832" i="70" s="1"/>
  <c r="AC6833" i="70"/>
  <c r="AD6833" i="70" l="1"/>
  <c r="AE6833" i="70" s="1"/>
  <c r="AC6834" i="70"/>
  <c r="AD6834" i="70" l="1"/>
  <c r="AE6834" i="70" s="1"/>
  <c r="AC6835" i="70"/>
  <c r="AD6835" i="70" l="1"/>
  <c r="AE6835" i="70" s="1"/>
  <c r="AC6836" i="70"/>
  <c r="AD6836" i="70" l="1"/>
  <c r="AE6836" i="70" s="1"/>
  <c r="AC6837" i="70"/>
  <c r="AD6837" i="70" l="1"/>
  <c r="AE6837" i="70" s="1"/>
  <c r="AC6838" i="70"/>
  <c r="AD6838" i="70" l="1"/>
  <c r="AE6838" i="70" s="1"/>
  <c r="AC6839" i="70"/>
  <c r="AD6839" i="70" l="1"/>
  <c r="AE6839" i="70" s="1"/>
  <c r="AC6840" i="70"/>
  <c r="AD6840" i="70" l="1"/>
  <c r="AE6840" i="70" s="1"/>
  <c r="AC6841" i="70"/>
  <c r="AD6841" i="70" l="1"/>
  <c r="AE6841" i="70" s="1"/>
  <c r="AC6842" i="70"/>
  <c r="AD6842" i="70" l="1"/>
  <c r="AE6842" i="70" s="1"/>
  <c r="AC6843" i="70"/>
  <c r="AD6843" i="70" l="1"/>
  <c r="AE6843" i="70" s="1"/>
  <c r="AC6844" i="70"/>
  <c r="AD6844" i="70" l="1"/>
  <c r="AE6844" i="70" s="1"/>
  <c r="AC6845" i="70"/>
  <c r="AD6845" i="70" l="1"/>
  <c r="AE6845" i="70" s="1"/>
  <c r="AC6846" i="70"/>
  <c r="AD6846" i="70" l="1"/>
  <c r="AE6846" i="70" s="1"/>
  <c r="AC6847" i="70"/>
  <c r="AD6847" i="70" l="1"/>
  <c r="AE6847" i="70" s="1"/>
  <c r="AC6848" i="70"/>
  <c r="AD6848" i="70" l="1"/>
  <c r="AE6848" i="70" s="1"/>
  <c r="AC6849" i="70"/>
  <c r="AD6849" i="70" l="1"/>
  <c r="AE6849" i="70" s="1"/>
  <c r="AC6850" i="70"/>
  <c r="AD6850" i="70" l="1"/>
  <c r="AE6850" i="70" s="1"/>
  <c r="AC6851" i="70"/>
  <c r="AD6851" i="70" l="1"/>
  <c r="AE6851" i="70" s="1"/>
  <c r="AC6852" i="70"/>
  <c r="AD6852" i="70" l="1"/>
  <c r="AE6852" i="70" s="1"/>
  <c r="AC6853" i="70"/>
  <c r="AD6853" i="70" l="1"/>
  <c r="AE6853" i="70" s="1"/>
  <c r="AC6854" i="70"/>
  <c r="AD6854" i="70" l="1"/>
  <c r="AE6854" i="70" s="1"/>
  <c r="AC6855" i="70"/>
  <c r="AD6855" i="70" l="1"/>
  <c r="AE6855" i="70" s="1"/>
  <c r="AC6856" i="70"/>
  <c r="AD6856" i="70" l="1"/>
  <c r="AE6856" i="70" s="1"/>
  <c r="AC6857" i="70"/>
  <c r="AD6857" i="70" l="1"/>
  <c r="AE6857" i="70" s="1"/>
  <c r="AC6858" i="70"/>
  <c r="AD6858" i="70" l="1"/>
  <c r="AE6858" i="70" s="1"/>
  <c r="AC6859" i="70"/>
  <c r="AD6859" i="70" l="1"/>
  <c r="AE6859" i="70" s="1"/>
  <c r="AC6860" i="70"/>
  <c r="AD6860" i="70" l="1"/>
  <c r="AE6860" i="70" s="1"/>
  <c r="AC6861" i="70"/>
  <c r="AD6861" i="70" l="1"/>
  <c r="AE6861" i="70" s="1"/>
  <c r="AC6862" i="70"/>
  <c r="AD6862" i="70" l="1"/>
  <c r="AE6862" i="70" s="1"/>
  <c r="AC6863" i="70"/>
  <c r="AD6863" i="70" l="1"/>
  <c r="AE6863" i="70" s="1"/>
  <c r="AC6864" i="70"/>
  <c r="AD6864" i="70" l="1"/>
  <c r="AE6864" i="70" s="1"/>
  <c r="AC6865" i="70"/>
  <c r="AD6865" i="70" l="1"/>
  <c r="AE6865" i="70" s="1"/>
  <c r="AC6866" i="70"/>
  <c r="AD6866" i="70" l="1"/>
  <c r="AE6866" i="70" s="1"/>
  <c r="AC6867" i="70"/>
  <c r="AD6867" i="70" l="1"/>
  <c r="AE6867" i="70" s="1"/>
  <c r="AC6868" i="70"/>
  <c r="AD6868" i="70" l="1"/>
  <c r="AE6868" i="70" s="1"/>
  <c r="AC6869" i="70"/>
  <c r="AD6869" i="70" l="1"/>
  <c r="AE6869" i="70" s="1"/>
  <c r="AC6870" i="70"/>
  <c r="AD6870" i="70" l="1"/>
  <c r="AE6870" i="70" s="1"/>
  <c r="AC6871" i="70"/>
  <c r="AD6871" i="70" l="1"/>
  <c r="AE6871" i="70" s="1"/>
  <c r="AC6872" i="70"/>
  <c r="AD6872" i="70" l="1"/>
  <c r="AE6872" i="70" s="1"/>
  <c r="AC6873" i="70"/>
  <c r="AD6873" i="70" l="1"/>
  <c r="AE6873" i="70" s="1"/>
  <c r="AC6874" i="70"/>
  <c r="AD6874" i="70" l="1"/>
  <c r="AE6874" i="70" s="1"/>
  <c r="AC6875" i="70"/>
  <c r="AD6875" i="70" l="1"/>
  <c r="AE6875" i="70" s="1"/>
  <c r="AC6876" i="70"/>
  <c r="AD6876" i="70" l="1"/>
  <c r="AE6876" i="70" s="1"/>
  <c r="AC6877" i="70"/>
  <c r="AD6877" i="70" l="1"/>
  <c r="AE6877" i="70" s="1"/>
  <c r="AC6878" i="70"/>
  <c r="AD6878" i="70" l="1"/>
  <c r="AE6878" i="70" s="1"/>
  <c r="AC6879" i="70"/>
  <c r="AD6879" i="70" l="1"/>
  <c r="AE6879" i="70" s="1"/>
  <c r="AC6880" i="70"/>
  <c r="AD6880" i="70" l="1"/>
  <c r="AE6880" i="70" s="1"/>
  <c r="AC6881" i="70"/>
  <c r="AD6881" i="70" l="1"/>
  <c r="AE6881" i="70" s="1"/>
  <c r="AC6882" i="70"/>
  <c r="AD6882" i="70" l="1"/>
  <c r="AE6882" i="70" s="1"/>
  <c r="AC6883" i="70"/>
  <c r="AD6883" i="70" l="1"/>
  <c r="AE6883" i="70" s="1"/>
  <c r="AC6884" i="70"/>
  <c r="AD6884" i="70" l="1"/>
  <c r="AE6884" i="70" s="1"/>
  <c r="AC6885" i="70"/>
  <c r="AD6885" i="70" l="1"/>
  <c r="AE6885" i="70" s="1"/>
  <c r="AC6886" i="70"/>
  <c r="AD6886" i="70" l="1"/>
  <c r="AE6886" i="70" s="1"/>
  <c r="AC6887" i="70"/>
  <c r="AD6887" i="70" l="1"/>
  <c r="AE6887" i="70" s="1"/>
  <c r="AC6888" i="70"/>
  <c r="AD6888" i="70" l="1"/>
  <c r="AE6888" i="70" s="1"/>
  <c r="AC6889" i="70"/>
  <c r="AD6889" i="70" l="1"/>
  <c r="AE6889" i="70" s="1"/>
  <c r="AC6890" i="70"/>
  <c r="AD6890" i="70" l="1"/>
  <c r="AE6890" i="70" s="1"/>
  <c r="AC6891" i="70"/>
  <c r="AD6891" i="70" l="1"/>
  <c r="AE6891" i="70" s="1"/>
  <c r="AC6892" i="70"/>
  <c r="AD6892" i="70" l="1"/>
  <c r="AE6892" i="70" s="1"/>
  <c r="AC6893" i="70"/>
  <c r="AD6893" i="70" l="1"/>
  <c r="AE6893" i="70" s="1"/>
  <c r="AC6894" i="70"/>
  <c r="AD6894" i="70" l="1"/>
  <c r="AE6894" i="70" s="1"/>
  <c r="AC6895" i="70"/>
  <c r="AD6895" i="70" l="1"/>
  <c r="AE6895" i="70" s="1"/>
  <c r="AC6896" i="70"/>
  <c r="AD6896" i="70" l="1"/>
  <c r="AE6896" i="70" s="1"/>
  <c r="AC6897" i="70"/>
  <c r="AD6897" i="70" l="1"/>
  <c r="AE6897" i="70" s="1"/>
  <c r="AC6898" i="70"/>
  <c r="AD6898" i="70" l="1"/>
  <c r="AE6898" i="70" s="1"/>
  <c r="AC6899" i="70"/>
  <c r="AD6899" i="70" l="1"/>
  <c r="AE6899" i="70" s="1"/>
  <c r="AC6900" i="70"/>
  <c r="AD6900" i="70" l="1"/>
  <c r="AE6900" i="70" s="1"/>
  <c r="AC6901" i="70"/>
  <c r="AD6901" i="70" l="1"/>
  <c r="AE6901" i="70" s="1"/>
  <c r="AC6902" i="70"/>
  <c r="AD6902" i="70" l="1"/>
  <c r="AE6902" i="70" s="1"/>
  <c r="AC6903" i="70"/>
  <c r="AD6903" i="70" l="1"/>
  <c r="AE6903" i="70" s="1"/>
  <c r="AC6904" i="70"/>
  <c r="AD6904" i="70" l="1"/>
  <c r="AE6904" i="70" s="1"/>
  <c r="AC6905" i="70"/>
  <c r="AD6905" i="70" l="1"/>
  <c r="AE6905" i="70" s="1"/>
  <c r="AC6906" i="70"/>
  <c r="AD6906" i="70" l="1"/>
  <c r="AE6906" i="70" s="1"/>
  <c r="AC6907" i="70"/>
  <c r="AD6907" i="70" l="1"/>
  <c r="AE6907" i="70" s="1"/>
  <c r="AC6908" i="70"/>
  <c r="AD6908" i="70" l="1"/>
  <c r="AE6908" i="70" s="1"/>
  <c r="AC6909" i="70"/>
  <c r="AD6909" i="70" l="1"/>
  <c r="AE6909" i="70" s="1"/>
  <c r="AC6910" i="70"/>
  <c r="AD6910" i="70" l="1"/>
  <c r="AE6910" i="70" s="1"/>
  <c r="AC6911" i="70"/>
  <c r="AD6911" i="70" l="1"/>
  <c r="AE6911" i="70" s="1"/>
  <c r="AC6912" i="70"/>
  <c r="AD6912" i="70" l="1"/>
  <c r="AE6912" i="70" s="1"/>
  <c r="AC6913" i="70"/>
  <c r="AD6913" i="70" l="1"/>
  <c r="AE6913" i="70" s="1"/>
  <c r="AC6914" i="70"/>
  <c r="AD6914" i="70" l="1"/>
  <c r="AE6914" i="70" s="1"/>
  <c r="AC6915" i="70"/>
  <c r="AD6915" i="70" l="1"/>
  <c r="AE6915" i="70" s="1"/>
  <c r="AC6916" i="70"/>
  <c r="AD6916" i="70" l="1"/>
  <c r="AE6916" i="70" s="1"/>
  <c r="AC6917" i="70"/>
  <c r="AD6917" i="70" l="1"/>
  <c r="AE6917" i="70" s="1"/>
  <c r="AC6918" i="70"/>
  <c r="AD6918" i="70" l="1"/>
  <c r="AE6918" i="70" s="1"/>
  <c r="AC6919" i="70"/>
  <c r="AD6919" i="70" l="1"/>
  <c r="AE6919" i="70" s="1"/>
  <c r="AC6920" i="70"/>
  <c r="AD6920" i="70" l="1"/>
  <c r="AE6920" i="70" s="1"/>
  <c r="AC6921" i="70"/>
  <c r="AD6921" i="70" l="1"/>
  <c r="AE6921" i="70" s="1"/>
  <c r="AC6922" i="70"/>
  <c r="AD6922" i="70" l="1"/>
  <c r="AE6922" i="70" s="1"/>
  <c r="AC6923" i="70"/>
  <c r="AD6923" i="70" l="1"/>
  <c r="AE6923" i="70" s="1"/>
  <c r="AC6924" i="70"/>
  <c r="AD6924" i="70" l="1"/>
  <c r="AE6924" i="70" s="1"/>
  <c r="AC6925" i="70"/>
  <c r="AD6925" i="70" l="1"/>
  <c r="AE6925" i="70" s="1"/>
  <c r="AC6926" i="70"/>
  <c r="AD6926" i="70" l="1"/>
  <c r="AE6926" i="70" s="1"/>
  <c r="AC6927" i="70"/>
  <c r="AD6927" i="70" l="1"/>
  <c r="AE6927" i="70" s="1"/>
  <c r="AC6928" i="70"/>
  <c r="AD6928" i="70" l="1"/>
  <c r="AE6928" i="70" s="1"/>
  <c r="AC6929" i="70"/>
  <c r="AD6929" i="70" l="1"/>
  <c r="AE6929" i="70" s="1"/>
  <c r="AC6930" i="70"/>
  <c r="AD6930" i="70" l="1"/>
  <c r="AE6930" i="70" s="1"/>
  <c r="AC6931" i="70"/>
  <c r="AD6931" i="70" l="1"/>
  <c r="AE6931" i="70" s="1"/>
  <c r="AC6932" i="70"/>
  <c r="AD6932" i="70" l="1"/>
  <c r="AE6932" i="70" s="1"/>
  <c r="AC6933" i="70"/>
  <c r="AD6933" i="70" l="1"/>
  <c r="AE6933" i="70" s="1"/>
  <c r="AC6934" i="70"/>
  <c r="AD6934" i="70" l="1"/>
  <c r="AE6934" i="70" s="1"/>
  <c r="AC6935" i="70"/>
  <c r="AD6935" i="70" l="1"/>
  <c r="AE6935" i="70" s="1"/>
  <c r="AC6936" i="70"/>
  <c r="AD6936" i="70" l="1"/>
  <c r="AE6936" i="70" s="1"/>
  <c r="AC6937" i="70"/>
  <c r="AD6937" i="70" l="1"/>
  <c r="AE6937" i="70" s="1"/>
  <c r="AC6938" i="70"/>
  <c r="AD6938" i="70" l="1"/>
  <c r="AE6938" i="70" s="1"/>
  <c r="AC6939" i="70"/>
  <c r="AD6939" i="70" l="1"/>
  <c r="AE6939" i="70" s="1"/>
  <c r="AC6940" i="70"/>
  <c r="AD6940" i="70" l="1"/>
  <c r="AE6940" i="70" s="1"/>
  <c r="AC6941" i="70"/>
  <c r="AD6941" i="70" l="1"/>
  <c r="AE6941" i="70" s="1"/>
  <c r="AC6942" i="70"/>
  <c r="AD6942" i="70" l="1"/>
  <c r="AE6942" i="70" s="1"/>
  <c r="AC6943" i="70"/>
  <c r="AD6943" i="70" l="1"/>
  <c r="AE6943" i="70" s="1"/>
  <c r="AC6944" i="70"/>
  <c r="AD6944" i="70" l="1"/>
  <c r="AE6944" i="70" s="1"/>
  <c r="AC6945" i="70"/>
  <c r="AD6945" i="70" l="1"/>
  <c r="AE6945" i="70" s="1"/>
  <c r="AC6946" i="70"/>
  <c r="AD6946" i="70" l="1"/>
  <c r="AE6946" i="70" s="1"/>
  <c r="AC6947" i="70"/>
  <c r="AD6947" i="70" l="1"/>
  <c r="AE6947" i="70" s="1"/>
  <c r="AC6948" i="70"/>
  <c r="AD6948" i="70" l="1"/>
  <c r="AE6948" i="70" s="1"/>
  <c r="AC6949" i="70"/>
  <c r="AD6949" i="70" l="1"/>
  <c r="AE6949" i="70" s="1"/>
  <c r="AC6950" i="70"/>
  <c r="AD6950" i="70" l="1"/>
  <c r="AE6950" i="70" s="1"/>
  <c r="AC6951" i="70"/>
  <c r="AD6951" i="70" l="1"/>
  <c r="AE6951" i="70" s="1"/>
  <c r="AC6952" i="70"/>
  <c r="AD6952" i="70" l="1"/>
  <c r="AE6952" i="70" s="1"/>
  <c r="AC6953" i="70"/>
  <c r="AD6953" i="70" l="1"/>
  <c r="AE6953" i="70" s="1"/>
  <c r="AC6954" i="70"/>
  <c r="AD6954" i="70" l="1"/>
  <c r="AE6954" i="70" s="1"/>
  <c r="AC6955" i="70"/>
  <c r="AD6955" i="70" l="1"/>
  <c r="AE6955" i="70" s="1"/>
  <c r="AC6956" i="70"/>
  <c r="AD6956" i="70" l="1"/>
  <c r="AE6956" i="70" s="1"/>
  <c r="AC6957" i="70"/>
  <c r="AD6957" i="70" l="1"/>
  <c r="AE6957" i="70" s="1"/>
  <c r="AC6958" i="70"/>
  <c r="AD6958" i="70" l="1"/>
  <c r="AE6958" i="70" s="1"/>
  <c r="AC6959" i="70"/>
  <c r="AD6959" i="70" l="1"/>
  <c r="AE6959" i="70" s="1"/>
  <c r="AC6960" i="70"/>
  <c r="AD6960" i="70" l="1"/>
  <c r="AE6960" i="70" s="1"/>
  <c r="AC6961" i="70"/>
  <c r="AD6961" i="70" l="1"/>
  <c r="AE6961" i="70" s="1"/>
  <c r="AC6962" i="70"/>
  <c r="AD6962" i="70" l="1"/>
  <c r="AE6962" i="70" s="1"/>
  <c r="AC6963" i="70"/>
  <c r="AD6963" i="70" l="1"/>
  <c r="AE6963" i="70" s="1"/>
  <c r="AC6964" i="70"/>
  <c r="AD6964" i="70" l="1"/>
  <c r="AE6964" i="70" s="1"/>
  <c r="AC6965" i="70"/>
  <c r="AD6965" i="70" l="1"/>
  <c r="AE6965" i="70" s="1"/>
  <c r="AC6966" i="70"/>
  <c r="AD6966" i="70" l="1"/>
  <c r="AE6966" i="70" s="1"/>
  <c r="AC6967" i="70"/>
  <c r="AD6967" i="70" l="1"/>
  <c r="AE6967" i="70" s="1"/>
  <c r="AC6968" i="70"/>
  <c r="AD6968" i="70" l="1"/>
  <c r="AE6968" i="70" s="1"/>
  <c r="AC6969" i="70"/>
  <c r="AD6969" i="70" l="1"/>
  <c r="AE6969" i="70" s="1"/>
  <c r="AC6970" i="70"/>
  <c r="AD6970" i="70" l="1"/>
  <c r="AE6970" i="70" s="1"/>
  <c r="AC6971" i="70"/>
  <c r="AD6971" i="70" l="1"/>
  <c r="AE6971" i="70" s="1"/>
  <c r="AC6972" i="70"/>
  <c r="AD6972" i="70" l="1"/>
  <c r="AE6972" i="70" s="1"/>
  <c r="AC6973" i="70"/>
  <c r="AD6973" i="70" l="1"/>
  <c r="AE6973" i="70" s="1"/>
  <c r="AC6974" i="70"/>
  <c r="AD6974" i="70" l="1"/>
  <c r="AE6974" i="70" s="1"/>
  <c r="AC6975" i="70"/>
  <c r="AD6975" i="70" l="1"/>
  <c r="AE6975" i="70" s="1"/>
  <c r="AC6976" i="70"/>
  <c r="AD6976" i="70" l="1"/>
  <c r="AE6976" i="70" s="1"/>
  <c r="AC6977" i="70"/>
  <c r="AD6977" i="70" l="1"/>
  <c r="AE6977" i="70" s="1"/>
  <c r="AC6978" i="70"/>
  <c r="AD6978" i="70" l="1"/>
  <c r="AE6978" i="70" s="1"/>
  <c r="AC6979" i="70"/>
  <c r="AD6979" i="70" l="1"/>
  <c r="AE6979" i="70" s="1"/>
  <c r="AC6980" i="70"/>
  <c r="AD6980" i="70" l="1"/>
  <c r="AE6980" i="70" s="1"/>
  <c r="AC6981" i="70"/>
  <c r="AD6981" i="70" l="1"/>
  <c r="AE6981" i="70" s="1"/>
  <c r="AC6982" i="70"/>
  <c r="AD6982" i="70" l="1"/>
  <c r="AE6982" i="70" s="1"/>
  <c r="AC6983" i="70"/>
  <c r="AD6983" i="70" l="1"/>
  <c r="AE6983" i="70" s="1"/>
  <c r="AC6984" i="70"/>
  <c r="AD6984" i="70" l="1"/>
  <c r="AE6984" i="70" s="1"/>
  <c r="AC6985" i="70"/>
  <c r="AD6985" i="70" l="1"/>
  <c r="AE6985" i="70" s="1"/>
  <c r="AC6986" i="70"/>
  <c r="AD6986" i="70" l="1"/>
  <c r="AE6986" i="70" s="1"/>
  <c r="AC6987" i="70"/>
  <c r="AD6987" i="70" l="1"/>
  <c r="AE6987" i="70" s="1"/>
  <c r="AC6988" i="70"/>
  <c r="AD6988" i="70" l="1"/>
  <c r="AE6988" i="70" s="1"/>
  <c r="AC6989" i="70"/>
  <c r="AD6989" i="70" l="1"/>
  <c r="AE6989" i="70" s="1"/>
  <c r="AC6990" i="70"/>
  <c r="AD6990" i="70" l="1"/>
  <c r="AE6990" i="70" s="1"/>
  <c r="AC6991" i="70"/>
  <c r="AD6991" i="70" l="1"/>
  <c r="AE6991" i="70" s="1"/>
  <c r="AC6992" i="70"/>
  <c r="AD6992" i="70" l="1"/>
  <c r="AE6992" i="70" s="1"/>
  <c r="AC6993" i="70"/>
  <c r="AD6993" i="70" l="1"/>
  <c r="AE6993" i="70" s="1"/>
  <c r="AC6994" i="70"/>
  <c r="AD6994" i="70" l="1"/>
  <c r="AE6994" i="70" s="1"/>
  <c r="AC6995" i="70"/>
  <c r="AD6995" i="70" l="1"/>
  <c r="AE6995" i="70" s="1"/>
  <c r="AC6996" i="70"/>
  <c r="AD6996" i="70" l="1"/>
  <c r="AE6996" i="70" s="1"/>
  <c r="AC6997" i="70"/>
  <c r="AD6997" i="70" l="1"/>
  <c r="AE6997" i="70" s="1"/>
  <c r="AC6998" i="70"/>
  <c r="AD6998" i="70" l="1"/>
  <c r="AE6998" i="70" s="1"/>
  <c r="AC6999" i="70"/>
  <c r="AD6999" i="70" l="1"/>
  <c r="AE6999" i="70" s="1"/>
  <c r="AC7000" i="70"/>
  <c r="AD7000" i="70" l="1"/>
  <c r="AE7000" i="70" s="1"/>
  <c r="AC7001" i="70"/>
  <c r="AD7001" i="70" l="1"/>
  <c r="AE7001" i="70" s="1"/>
  <c r="AC7002" i="70"/>
  <c r="AD7002" i="70" l="1"/>
  <c r="AE7002" i="70" s="1"/>
  <c r="AC7003" i="70"/>
  <c r="AD7003" i="70" l="1"/>
  <c r="AE7003" i="70" s="1"/>
  <c r="AC7004" i="70"/>
  <c r="AD7004" i="70" l="1"/>
  <c r="AE7004" i="70" s="1"/>
  <c r="AC7005" i="70"/>
  <c r="AD7005" i="70" l="1"/>
  <c r="AE7005" i="70" s="1"/>
  <c r="AC7006" i="70"/>
  <c r="AD7006" i="70" l="1"/>
  <c r="AE7006" i="70" s="1"/>
  <c r="AC7007" i="70"/>
  <c r="AD7007" i="70" l="1"/>
  <c r="AE7007" i="70" s="1"/>
  <c r="AC7008" i="70"/>
  <c r="AD7008" i="70" l="1"/>
  <c r="AE7008" i="70" s="1"/>
  <c r="AC7009" i="70"/>
  <c r="AD7009" i="70" l="1"/>
  <c r="AE7009" i="70" s="1"/>
  <c r="AC7010" i="70"/>
  <c r="AD7010" i="70" l="1"/>
  <c r="AE7010" i="70" s="1"/>
  <c r="AC7011" i="70"/>
  <c r="AD7011" i="70" l="1"/>
  <c r="AE7011" i="70" s="1"/>
  <c r="AC7012" i="70"/>
  <c r="AD7012" i="70" l="1"/>
  <c r="AE7012" i="70" s="1"/>
  <c r="AC7013" i="70"/>
  <c r="AD7013" i="70" l="1"/>
  <c r="AE7013" i="70" s="1"/>
  <c r="AC7014" i="70"/>
  <c r="AD7014" i="70" l="1"/>
  <c r="AE7014" i="70" s="1"/>
  <c r="AC7015" i="70"/>
  <c r="AD7015" i="70" l="1"/>
  <c r="AE7015" i="70" s="1"/>
  <c r="AC7016" i="70"/>
  <c r="AD7016" i="70" l="1"/>
  <c r="AE7016" i="70" s="1"/>
  <c r="AC7017" i="70"/>
  <c r="AD7017" i="70" l="1"/>
  <c r="AE7017" i="70" s="1"/>
  <c r="AC7018" i="70"/>
  <c r="AD7018" i="70" l="1"/>
  <c r="AE7018" i="70" s="1"/>
  <c r="AC7019" i="70"/>
  <c r="AD7019" i="70" l="1"/>
  <c r="AE7019" i="70" s="1"/>
  <c r="AC7020" i="70"/>
  <c r="AD7020" i="70" l="1"/>
  <c r="AE7020" i="70" s="1"/>
  <c r="AC7021" i="70"/>
  <c r="AD7021" i="70" l="1"/>
  <c r="AE7021" i="70" s="1"/>
  <c r="AC7022" i="70"/>
  <c r="AD7022" i="70" l="1"/>
  <c r="AE7022" i="70" s="1"/>
  <c r="AC7023" i="70"/>
  <c r="AD7023" i="70" l="1"/>
  <c r="AE7023" i="70" s="1"/>
  <c r="AC7024" i="70"/>
  <c r="AD7024" i="70" l="1"/>
  <c r="AE7024" i="70" s="1"/>
  <c r="AC7025" i="70"/>
  <c r="AD7025" i="70" l="1"/>
  <c r="AE7025" i="70" s="1"/>
  <c r="AC7026" i="70"/>
  <c r="AD7026" i="70" l="1"/>
  <c r="AE7026" i="70" s="1"/>
  <c r="AC7027" i="70"/>
  <c r="AD7027" i="70" l="1"/>
  <c r="AE7027" i="70" s="1"/>
  <c r="AC7028" i="70"/>
  <c r="AD7028" i="70" l="1"/>
  <c r="AE7028" i="70" s="1"/>
  <c r="AC7029" i="70"/>
  <c r="AD7029" i="70" l="1"/>
  <c r="AE7029" i="70" s="1"/>
  <c r="AC7030" i="70"/>
  <c r="AD7030" i="70" l="1"/>
  <c r="AE7030" i="70" s="1"/>
  <c r="AC7031" i="70"/>
  <c r="AD7031" i="70" l="1"/>
  <c r="AE7031" i="70" s="1"/>
  <c r="AC7032" i="70"/>
  <c r="AD7032" i="70" l="1"/>
  <c r="AE7032" i="70" s="1"/>
  <c r="AC7033" i="70"/>
  <c r="AD7033" i="70" l="1"/>
  <c r="AE7033" i="70" s="1"/>
  <c r="AC7034" i="70"/>
  <c r="AD7034" i="70" l="1"/>
  <c r="AE7034" i="70" s="1"/>
  <c r="AC7035" i="70"/>
  <c r="AD7035" i="70" l="1"/>
  <c r="AE7035" i="70" s="1"/>
  <c r="AC7036" i="70"/>
  <c r="AD7036" i="70" l="1"/>
  <c r="AE7036" i="70" s="1"/>
  <c r="AC7037" i="70"/>
  <c r="AD7037" i="70" l="1"/>
  <c r="AE7037" i="70" s="1"/>
  <c r="AC7038" i="70"/>
  <c r="AD7038" i="70" l="1"/>
  <c r="AE7038" i="70" s="1"/>
  <c r="AC7039" i="70"/>
  <c r="AD7039" i="70" l="1"/>
  <c r="AE7039" i="70" s="1"/>
  <c r="AC7040" i="70"/>
  <c r="AD7040" i="70" l="1"/>
  <c r="AE7040" i="70" s="1"/>
  <c r="AC7041" i="70"/>
  <c r="AD7041" i="70" l="1"/>
  <c r="AE7041" i="70" s="1"/>
  <c r="AC7042" i="70"/>
  <c r="AD7042" i="70" l="1"/>
  <c r="AE7042" i="70" s="1"/>
  <c r="AC7043" i="70"/>
  <c r="AD7043" i="70" l="1"/>
  <c r="AE7043" i="70" s="1"/>
  <c r="AC7044" i="70"/>
  <c r="AD7044" i="70" l="1"/>
  <c r="AE7044" i="70" s="1"/>
  <c r="AC7045" i="70"/>
  <c r="AD7045" i="70" l="1"/>
  <c r="AE7045" i="70" s="1"/>
  <c r="AC7046" i="70"/>
  <c r="AD7046" i="70" l="1"/>
  <c r="AE7046" i="70" s="1"/>
  <c r="AC7047" i="70"/>
  <c r="AD7047" i="70" l="1"/>
  <c r="AE7047" i="70" s="1"/>
  <c r="AC7048" i="70"/>
  <c r="AD7048" i="70" l="1"/>
  <c r="AE7048" i="70" s="1"/>
  <c r="AC7049" i="70"/>
  <c r="AD7049" i="70" l="1"/>
  <c r="AE7049" i="70" s="1"/>
  <c r="AC7050" i="70"/>
  <c r="AD7050" i="70" l="1"/>
  <c r="AE7050" i="70" s="1"/>
  <c r="AC7051" i="70"/>
  <c r="AD7051" i="70" l="1"/>
  <c r="AE7051" i="70" s="1"/>
  <c r="AC7052" i="70"/>
  <c r="AD7052" i="70" l="1"/>
  <c r="AE7052" i="70" s="1"/>
  <c r="AC7053" i="70"/>
  <c r="AD7053" i="70" l="1"/>
  <c r="AE7053" i="70" s="1"/>
  <c r="AC7054" i="70"/>
  <c r="AD7054" i="70" l="1"/>
  <c r="AE7054" i="70" s="1"/>
  <c r="AC7055" i="70"/>
  <c r="AD7055" i="70" l="1"/>
  <c r="AE7055" i="70" s="1"/>
  <c r="AC7056" i="70"/>
  <c r="AD7056" i="70" l="1"/>
  <c r="AE7056" i="70" s="1"/>
  <c r="AC7057" i="70"/>
  <c r="AD7057" i="70" l="1"/>
  <c r="AE7057" i="70" s="1"/>
  <c r="AC7058" i="70"/>
  <c r="AD7058" i="70" l="1"/>
  <c r="AE7058" i="70" s="1"/>
  <c r="AC7059" i="70"/>
  <c r="AD7059" i="70" l="1"/>
  <c r="AE7059" i="70" s="1"/>
  <c r="AC7060" i="70"/>
  <c r="AD7060" i="70" l="1"/>
  <c r="AE7060" i="70" s="1"/>
  <c r="AC7061" i="70"/>
  <c r="AD7061" i="70" l="1"/>
  <c r="AE7061" i="70" s="1"/>
  <c r="AC7062" i="70"/>
  <c r="AD7062" i="70" l="1"/>
  <c r="AE7062" i="70" s="1"/>
  <c r="AC7063" i="70"/>
  <c r="AD7063" i="70" l="1"/>
  <c r="AE7063" i="70" s="1"/>
  <c r="AC7064" i="70"/>
  <c r="AD7064" i="70" l="1"/>
  <c r="AE7064" i="70" s="1"/>
  <c r="AC7065" i="70"/>
  <c r="AD7065" i="70" l="1"/>
  <c r="AE7065" i="70" s="1"/>
  <c r="AC7066" i="70"/>
  <c r="AD7066" i="70" l="1"/>
  <c r="AE7066" i="70" s="1"/>
  <c r="AC7067" i="70"/>
  <c r="AD7067" i="70" l="1"/>
  <c r="AE7067" i="70" s="1"/>
  <c r="AC7068" i="70"/>
  <c r="AD7068" i="70" l="1"/>
  <c r="AE7068" i="70" s="1"/>
  <c r="AC7069" i="70"/>
  <c r="AD7069" i="70" l="1"/>
  <c r="AE7069" i="70" s="1"/>
  <c r="AC7070" i="70"/>
  <c r="AD7070" i="70" l="1"/>
  <c r="AE7070" i="70" s="1"/>
  <c r="AC7071" i="70"/>
  <c r="AD7071" i="70" l="1"/>
  <c r="AE7071" i="70" s="1"/>
  <c r="AC7072" i="70"/>
  <c r="AD7072" i="70" l="1"/>
  <c r="AE7072" i="70" s="1"/>
  <c r="AC7073" i="70"/>
  <c r="AD7073" i="70" l="1"/>
  <c r="AE7073" i="70" s="1"/>
  <c r="AC7074" i="70"/>
  <c r="AD7074" i="70" l="1"/>
  <c r="AE7074" i="70" s="1"/>
  <c r="AC7075" i="70"/>
  <c r="AD7075" i="70" l="1"/>
  <c r="AE7075" i="70" s="1"/>
  <c r="AC7076" i="70"/>
  <c r="AD7076" i="70" l="1"/>
  <c r="AE7076" i="70" s="1"/>
  <c r="AC7077" i="70"/>
  <c r="AD7077" i="70" l="1"/>
  <c r="AE7077" i="70" s="1"/>
  <c r="AC7078" i="70"/>
  <c r="AD7078" i="70" l="1"/>
  <c r="AE7078" i="70" s="1"/>
  <c r="AC7079" i="70"/>
  <c r="AD7079" i="70" l="1"/>
  <c r="AE7079" i="70" s="1"/>
  <c r="AC7080" i="70"/>
  <c r="AD7080" i="70" l="1"/>
  <c r="AE7080" i="70" s="1"/>
  <c r="AC7081" i="70"/>
  <c r="AD7081" i="70" l="1"/>
  <c r="AE7081" i="70" s="1"/>
  <c r="AC7082" i="70"/>
  <c r="AD7082" i="70" l="1"/>
  <c r="AE7082" i="70" s="1"/>
  <c r="AC7083" i="70"/>
  <c r="AD7083" i="70" l="1"/>
  <c r="AE7083" i="70" s="1"/>
  <c r="AC7084" i="70"/>
  <c r="AD7084" i="70" l="1"/>
  <c r="AE7084" i="70" s="1"/>
  <c r="AC7085" i="70"/>
  <c r="AD7085" i="70" l="1"/>
  <c r="AE7085" i="70" s="1"/>
  <c r="AC7086" i="70"/>
  <c r="AD7086" i="70" l="1"/>
  <c r="AE7086" i="70" s="1"/>
  <c r="AC7087" i="70"/>
  <c r="AD7087" i="70" l="1"/>
  <c r="AE7087" i="70" s="1"/>
  <c r="AC7088" i="70"/>
  <c r="AD7088" i="70" l="1"/>
  <c r="AE7088" i="70" s="1"/>
  <c r="AC7089" i="70"/>
  <c r="AD7089" i="70" l="1"/>
  <c r="AE7089" i="70" s="1"/>
  <c r="AC7090" i="70"/>
  <c r="AD7090" i="70" l="1"/>
  <c r="AE7090" i="70" s="1"/>
  <c r="AC7091" i="70"/>
  <c r="AD7091" i="70" l="1"/>
  <c r="AE7091" i="70" s="1"/>
  <c r="AC7092" i="70"/>
  <c r="AD7092" i="70" l="1"/>
  <c r="AE7092" i="70" s="1"/>
  <c r="AC7093" i="70"/>
  <c r="AD7093" i="70" l="1"/>
  <c r="AE7093" i="70" s="1"/>
  <c r="AC7094" i="70"/>
  <c r="AD7094" i="70" l="1"/>
  <c r="AE7094" i="70" s="1"/>
  <c r="AC7095" i="70"/>
  <c r="AD7095" i="70" l="1"/>
  <c r="AE7095" i="70" s="1"/>
  <c r="AC7096" i="70"/>
  <c r="AD7096" i="70" l="1"/>
  <c r="AE7096" i="70" s="1"/>
  <c r="AC7097" i="70"/>
  <c r="AD7097" i="70" l="1"/>
  <c r="AE7097" i="70" s="1"/>
  <c r="AC7098" i="70"/>
  <c r="AD7098" i="70" l="1"/>
  <c r="AE7098" i="70" s="1"/>
  <c r="AC7099" i="70"/>
  <c r="AD7099" i="70" l="1"/>
  <c r="AE7099" i="70" s="1"/>
  <c r="AC7100" i="70"/>
  <c r="AD7100" i="70" l="1"/>
  <c r="AE7100" i="70" s="1"/>
  <c r="AC7101" i="70"/>
  <c r="AD7101" i="70" l="1"/>
  <c r="AE7101" i="70" s="1"/>
  <c r="AC7102" i="70"/>
  <c r="AD7102" i="70" l="1"/>
  <c r="AE7102" i="70" s="1"/>
  <c r="AC7103" i="70"/>
  <c r="AD7103" i="70" l="1"/>
  <c r="AE7103" i="70" s="1"/>
  <c r="AC7104" i="70"/>
  <c r="AD7104" i="70" l="1"/>
  <c r="AE7104" i="70" s="1"/>
  <c r="AC7105" i="70"/>
  <c r="AD7105" i="70" l="1"/>
  <c r="AE7105" i="70" s="1"/>
  <c r="AC7106" i="70"/>
  <c r="AD7106" i="70" l="1"/>
  <c r="AE7106" i="70" s="1"/>
  <c r="AC7107" i="70"/>
  <c r="AD7107" i="70" l="1"/>
  <c r="AE7107" i="70" s="1"/>
  <c r="AC7108" i="70"/>
  <c r="AD7108" i="70" l="1"/>
  <c r="AE7108" i="70" s="1"/>
  <c r="AC7109" i="70"/>
  <c r="AD7109" i="70" l="1"/>
  <c r="AE7109" i="70" s="1"/>
  <c r="AC7110" i="70"/>
  <c r="AD7110" i="70" l="1"/>
  <c r="AE7110" i="70" s="1"/>
  <c r="AC7111" i="70"/>
  <c r="AD7111" i="70" l="1"/>
  <c r="AE7111" i="70" s="1"/>
  <c r="AC7112" i="70"/>
  <c r="AD7112" i="70" l="1"/>
  <c r="AE7112" i="70" s="1"/>
  <c r="AC7113" i="70"/>
  <c r="AD7113" i="70" l="1"/>
  <c r="AE7113" i="70" s="1"/>
  <c r="AC7114" i="70"/>
  <c r="AD7114" i="70" l="1"/>
  <c r="AE7114" i="70" s="1"/>
  <c r="AC7115" i="70"/>
  <c r="AD7115" i="70" l="1"/>
  <c r="AE7115" i="70" s="1"/>
  <c r="AC7116" i="70"/>
  <c r="AD7116" i="70" l="1"/>
  <c r="AE7116" i="70" s="1"/>
  <c r="AC7117" i="70"/>
  <c r="AD7117" i="70" l="1"/>
  <c r="AE7117" i="70" s="1"/>
  <c r="AC7118" i="70"/>
  <c r="AD7118" i="70" l="1"/>
  <c r="AE7118" i="70" s="1"/>
  <c r="AC7119" i="70"/>
  <c r="AD7119" i="70" l="1"/>
  <c r="AE7119" i="70" s="1"/>
  <c r="AC7120" i="70"/>
  <c r="AD7120" i="70" l="1"/>
  <c r="AE7120" i="70" s="1"/>
  <c r="AC7121" i="70"/>
  <c r="AD7121" i="70" l="1"/>
  <c r="AE7121" i="70" s="1"/>
  <c r="AC7122" i="70"/>
  <c r="AD7122" i="70" l="1"/>
  <c r="AE7122" i="70" s="1"/>
  <c r="AC7123" i="70"/>
  <c r="AD7123" i="70" l="1"/>
  <c r="AE7123" i="70" s="1"/>
  <c r="AC7124" i="70"/>
  <c r="AD7124" i="70" l="1"/>
  <c r="AE7124" i="70" s="1"/>
  <c r="AC7125" i="70"/>
  <c r="AD7125" i="70" l="1"/>
  <c r="AE7125" i="70" s="1"/>
  <c r="AC7126" i="70"/>
  <c r="AD7126" i="70" l="1"/>
  <c r="AE7126" i="70" s="1"/>
  <c r="AC7127" i="70"/>
  <c r="AD7127" i="70" l="1"/>
  <c r="AE7127" i="70" s="1"/>
  <c r="AC7128" i="70"/>
  <c r="AD7128" i="70" l="1"/>
  <c r="AE7128" i="70" s="1"/>
  <c r="AC7129" i="70"/>
  <c r="AD7129" i="70" l="1"/>
  <c r="AE7129" i="70" s="1"/>
  <c r="AC7130" i="70"/>
  <c r="AD7130" i="70" l="1"/>
  <c r="AE7130" i="70" s="1"/>
  <c r="AC7131" i="70"/>
  <c r="AD7131" i="70" l="1"/>
  <c r="AE7131" i="70" s="1"/>
  <c r="AC7132" i="70"/>
  <c r="AD7132" i="70" l="1"/>
  <c r="AE7132" i="70" s="1"/>
  <c r="AC7133" i="70"/>
  <c r="AD7133" i="70" l="1"/>
  <c r="AE7133" i="70" s="1"/>
  <c r="AC7134" i="70"/>
  <c r="AD7134" i="70" l="1"/>
  <c r="AE7134" i="70" s="1"/>
  <c r="AC7135" i="70"/>
  <c r="AD7135" i="70" l="1"/>
  <c r="AE7135" i="70" s="1"/>
  <c r="AC7136" i="70"/>
  <c r="AD7136" i="70" l="1"/>
  <c r="AE7136" i="70" s="1"/>
  <c r="AC7137" i="70"/>
  <c r="AD7137" i="70" l="1"/>
  <c r="AE7137" i="70" s="1"/>
  <c r="AC7138" i="70"/>
  <c r="AD7138" i="70" l="1"/>
  <c r="AE7138" i="70" s="1"/>
  <c r="AC7139" i="70"/>
  <c r="AD7139" i="70" l="1"/>
  <c r="AE7139" i="70" s="1"/>
  <c r="AC7140" i="70"/>
  <c r="AD7140" i="70" l="1"/>
  <c r="AE7140" i="70" s="1"/>
  <c r="AC7141" i="70"/>
  <c r="AD7141" i="70" l="1"/>
  <c r="AE7141" i="70" s="1"/>
  <c r="AC7142" i="70"/>
  <c r="AD7142" i="70" l="1"/>
  <c r="AE7142" i="70" s="1"/>
  <c r="AC7143" i="70"/>
  <c r="AD7143" i="70" l="1"/>
  <c r="AE7143" i="70" s="1"/>
  <c r="AC7144" i="70"/>
  <c r="AD7144" i="70" l="1"/>
  <c r="AE7144" i="70" s="1"/>
  <c r="AC7145" i="70"/>
  <c r="AD7145" i="70" l="1"/>
  <c r="AE7145" i="70" s="1"/>
  <c r="AC7146" i="70"/>
  <c r="AD7146" i="70" l="1"/>
  <c r="AE7146" i="70" s="1"/>
  <c r="AC7147" i="70"/>
  <c r="AD7147" i="70" l="1"/>
  <c r="AE7147" i="70" s="1"/>
  <c r="AC7148" i="70"/>
  <c r="AD7148" i="70" l="1"/>
  <c r="AE7148" i="70" s="1"/>
  <c r="AC7149" i="70"/>
  <c r="AD7149" i="70" l="1"/>
  <c r="AE7149" i="70" s="1"/>
  <c r="AC7150" i="70"/>
  <c r="AD7150" i="70" l="1"/>
  <c r="AE7150" i="70" s="1"/>
  <c r="AC7151" i="70"/>
  <c r="AD7151" i="70" l="1"/>
  <c r="AE7151" i="70" s="1"/>
  <c r="AC7152" i="70"/>
  <c r="AD7152" i="70" l="1"/>
  <c r="AE7152" i="70" s="1"/>
  <c r="AC7153" i="70"/>
  <c r="AD7153" i="70" l="1"/>
  <c r="AE7153" i="70" s="1"/>
  <c r="AC7154" i="70"/>
  <c r="AD7154" i="70" l="1"/>
  <c r="AE7154" i="70" s="1"/>
  <c r="AC7155" i="70"/>
  <c r="AD7155" i="70" l="1"/>
  <c r="AE7155" i="70" s="1"/>
  <c r="AC7156" i="70"/>
  <c r="AD7156" i="70" l="1"/>
  <c r="AE7156" i="70" s="1"/>
  <c r="AC7157" i="70"/>
  <c r="AD7157" i="70" l="1"/>
  <c r="AE7157" i="70" s="1"/>
  <c r="AC7158" i="70"/>
  <c r="AD7158" i="70" l="1"/>
  <c r="AE7158" i="70" s="1"/>
  <c r="AC7159" i="70"/>
  <c r="AD7159" i="70" l="1"/>
  <c r="AE7159" i="70" s="1"/>
  <c r="AC7160" i="70"/>
  <c r="AD7160" i="70" l="1"/>
  <c r="AE7160" i="70" s="1"/>
  <c r="AC7161" i="70"/>
  <c r="AD7161" i="70" l="1"/>
  <c r="AE7161" i="70" s="1"/>
  <c r="AC7162" i="70"/>
  <c r="AD7162" i="70" l="1"/>
  <c r="AE7162" i="70" s="1"/>
  <c r="AC7163" i="70"/>
  <c r="AD7163" i="70" l="1"/>
  <c r="AE7163" i="70" s="1"/>
  <c r="AC7164" i="70"/>
  <c r="AD7164" i="70" l="1"/>
  <c r="AE7164" i="70" s="1"/>
  <c r="AC7165" i="70"/>
  <c r="AD7165" i="70" l="1"/>
  <c r="AE7165" i="70" s="1"/>
  <c r="AC7166" i="70"/>
  <c r="AD7166" i="70" l="1"/>
  <c r="AE7166" i="70" s="1"/>
  <c r="AC7167" i="70"/>
  <c r="AD7167" i="70" l="1"/>
  <c r="AE7167" i="70" s="1"/>
  <c r="AC7168" i="70"/>
  <c r="AD7168" i="70" l="1"/>
  <c r="AE7168" i="70" s="1"/>
  <c r="AC7169" i="70"/>
  <c r="AD7169" i="70" l="1"/>
  <c r="AE7169" i="70" s="1"/>
  <c r="AC7170" i="70"/>
  <c r="AD7170" i="70" l="1"/>
  <c r="AE7170" i="70" s="1"/>
  <c r="AC7171" i="70"/>
  <c r="AD7171" i="70" l="1"/>
  <c r="AE7171" i="70" s="1"/>
  <c r="AC7172" i="70"/>
  <c r="AD7172" i="70" l="1"/>
  <c r="AE7172" i="70" s="1"/>
  <c r="AC7173" i="70"/>
  <c r="AD7173" i="70" l="1"/>
  <c r="AE7173" i="70" s="1"/>
  <c r="AC7174" i="70"/>
  <c r="AD7174" i="70" l="1"/>
  <c r="AE7174" i="70" s="1"/>
  <c r="AC7175" i="70"/>
  <c r="AD7175" i="70" l="1"/>
  <c r="AE7175" i="70" s="1"/>
  <c r="AC7176" i="70"/>
  <c r="AD7176" i="70" l="1"/>
  <c r="AE7176" i="70" s="1"/>
  <c r="AC7177" i="70"/>
  <c r="AD7177" i="70" l="1"/>
  <c r="AE7177" i="70" s="1"/>
  <c r="AC7178" i="70"/>
  <c r="AD7178" i="70" l="1"/>
  <c r="AE7178" i="70" s="1"/>
  <c r="AC7179" i="70"/>
  <c r="AD7179" i="70" l="1"/>
  <c r="AE7179" i="70" s="1"/>
  <c r="AC7180" i="70"/>
  <c r="AD7180" i="70" l="1"/>
  <c r="AE7180" i="70" s="1"/>
  <c r="AC7181" i="70"/>
  <c r="AD7181" i="70" l="1"/>
  <c r="AE7181" i="70" s="1"/>
  <c r="AC7182" i="70"/>
  <c r="AD7182" i="70" l="1"/>
  <c r="AE7182" i="70" s="1"/>
  <c r="AC7183" i="70"/>
  <c r="AD7183" i="70" l="1"/>
  <c r="AE7183" i="70" s="1"/>
  <c r="AC7184" i="70"/>
  <c r="AD7184" i="70" l="1"/>
  <c r="AE7184" i="70" s="1"/>
  <c r="AC7185" i="70"/>
  <c r="AD7185" i="70" l="1"/>
  <c r="AE7185" i="70" s="1"/>
  <c r="AC7186" i="70"/>
  <c r="AD7186" i="70" l="1"/>
  <c r="AE7186" i="70" s="1"/>
  <c r="AC7187" i="70"/>
  <c r="AD7187" i="70" l="1"/>
  <c r="AE7187" i="70" s="1"/>
  <c r="AC7188" i="70"/>
  <c r="AD7188" i="70" l="1"/>
  <c r="AE7188" i="70" s="1"/>
  <c r="AC7189" i="70"/>
  <c r="AD7189" i="70" l="1"/>
  <c r="AE7189" i="70" s="1"/>
  <c r="AC7190" i="70"/>
  <c r="AD7190" i="70" l="1"/>
  <c r="AE7190" i="70" s="1"/>
  <c r="AC7191" i="70"/>
  <c r="AD7191" i="70" l="1"/>
  <c r="AE7191" i="70" s="1"/>
  <c r="AC7192" i="70"/>
  <c r="AD7192" i="70" l="1"/>
  <c r="AE7192" i="70" s="1"/>
  <c r="AC7193" i="70"/>
  <c r="AD7193" i="70" l="1"/>
  <c r="AE7193" i="70" s="1"/>
  <c r="AC7194" i="70"/>
  <c r="AD7194" i="70" l="1"/>
  <c r="AE7194" i="70" s="1"/>
  <c r="AC7195" i="70"/>
  <c r="AD7195" i="70" l="1"/>
  <c r="AE7195" i="70" s="1"/>
  <c r="AC7196" i="70"/>
  <c r="AD7196" i="70" l="1"/>
  <c r="AE7196" i="70" s="1"/>
  <c r="AC7197" i="70"/>
  <c r="AD7197" i="70" l="1"/>
  <c r="AE7197" i="70" s="1"/>
  <c r="AC7198" i="70"/>
  <c r="AD7198" i="70" l="1"/>
  <c r="AE7198" i="70" s="1"/>
  <c r="AC7199" i="70"/>
  <c r="AD7199" i="70" l="1"/>
  <c r="AE7199" i="70" s="1"/>
  <c r="AC7200" i="70"/>
  <c r="AD7200" i="70" l="1"/>
  <c r="AE7200" i="70" s="1"/>
  <c r="AC7201" i="70"/>
  <c r="AD7201" i="70" l="1"/>
  <c r="AE7201" i="70" s="1"/>
  <c r="AC7202" i="70"/>
  <c r="AD7202" i="70" l="1"/>
  <c r="AE7202" i="70" s="1"/>
  <c r="AC7203" i="70"/>
  <c r="AD7203" i="70" l="1"/>
  <c r="AE7203" i="70" s="1"/>
  <c r="AC7204" i="70"/>
  <c r="AD7204" i="70" l="1"/>
  <c r="AE7204" i="70" s="1"/>
  <c r="AC7205" i="70"/>
  <c r="AD7205" i="70" l="1"/>
  <c r="AE7205" i="70" s="1"/>
  <c r="AC7206" i="70"/>
  <c r="AD7206" i="70" l="1"/>
  <c r="AE7206" i="70" s="1"/>
  <c r="AC7207" i="70"/>
  <c r="AD7207" i="70" l="1"/>
  <c r="AE7207" i="70" s="1"/>
  <c r="AC7208" i="70"/>
  <c r="AD7208" i="70" l="1"/>
  <c r="AE7208" i="70" s="1"/>
  <c r="AC7209" i="70"/>
  <c r="AD7209" i="70" l="1"/>
  <c r="AE7209" i="70" s="1"/>
  <c r="AC7210" i="70"/>
  <c r="AD7210" i="70" l="1"/>
  <c r="AE7210" i="70" s="1"/>
  <c r="AC7211" i="70"/>
  <c r="AD7211" i="70" l="1"/>
  <c r="AE7211" i="70" s="1"/>
  <c r="AC7212" i="70"/>
  <c r="AD7212" i="70" l="1"/>
  <c r="AE7212" i="70" s="1"/>
  <c r="AC7213" i="70"/>
  <c r="AD7213" i="70" l="1"/>
  <c r="AE7213" i="70" s="1"/>
  <c r="AC7214" i="70"/>
  <c r="AD7214" i="70" l="1"/>
  <c r="AE7214" i="70" s="1"/>
  <c r="AC7215" i="70"/>
  <c r="AD7215" i="70" l="1"/>
  <c r="AE7215" i="70" s="1"/>
  <c r="AC7216" i="70"/>
  <c r="AD7216" i="70" l="1"/>
  <c r="AE7216" i="70" s="1"/>
  <c r="AC7217" i="70"/>
  <c r="AD7217" i="70" l="1"/>
  <c r="AE7217" i="70" s="1"/>
  <c r="AC7218" i="70"/>
  <c r="AD7218" i="70" l="1"/>
  <c r="AE7218" i="70" s="1"/>
  <c r="AC7219" i="70"/>
  <c r="AD7219" i="70" l="1"/>
  <c r="AE7219" i="70" s="1"/>
  <c r="AC7220" i="70"/>
  <c r="AD7220" i="70" l="1"/>
  <c r="AE7220" i="70" s="1"/>
  <c r="AC7221" i="70"/>
  <c r="AD7221" i="70" l="1"/>
  <c r="AE7221" i="70" s="1"/>
  <c r="AC7222" i="70"/>
  <c r="AD7222" i="70" l="1"/>
  <c r="AE7222" i="70" s="1"/>
  <c r="AC7223" i="70"/>
  <c r="AD7223" i="70" l="1"/>
  <c r="AE7223" i="70" s="1"/>
  <c r="AC7224" i="70"/>
  <c r="AD7224" i="70" l="1"/>
  <c r="AE7224" i="70" s="1"/>
  <c r="AC7225" i="70"/>
  <c r="AD7225" i="70" l="1"/>
  <c r="AE7225" i="70" s="1"/>
  <c r="AC7226" i="70"/>
  <c r="AD7226" i="70" l="1"/>
  <c r="AE7226" i="70" s="1"/>
  <c r="AC7227" i="70"/>
  <c r="AD7227" i="70" l="1"/>
  <c r="AE7227" i="70" s="1"/>
  <c r="AC7228" i="70"/>
  <c r="AD7228" i="70" l="1"/>
  <c r="AE7228" i="70" s="1"/>
  <c r="AC7229" i="70"/>
  <c r="AD7229" i="70" l="1"/>
  <c r="AE7229" i="70" s="1"/>
  <c r="AC7230" i="70"/>
  <c r="AD7230" i="70" l="1"/>
  <c r="AE7230" i="70" s="1"/>
  <c r="AC7231" i="70"/>
  <c r="AD7231" i="70" l="1"/>
  <c r="AE7231" i="70" s="1"/>
  <c r="AC7232" i="70"/>
  <c r="AD7232" i="70" l="1"/>
  <c r="AE7232" i="70" s="1"/>
  <c r="AC7233" i="70"/>
  <c r="AD7233" i="70" l="1"/>
  <c r="AE7233" i="70" s="1"/>
  <c r="AC7234" i="70"/>
  <c r="AD7234" i="70" l="1"/>
  <c r="AE7234" i="70" s="1"/>
  <c r="AC7235" i="70"/>
  <c r="AD7235" i="70" l="1"/>
  <c r="AE7235" i="70" s="1"/>
  <c r="AC7236" i="70"/>
  <c r="AD7236" i="70" l="1"/>
  <c r="AE7236" i="70" s="1"/>
  <c r="AC7237" i="70"/>
  <c r="AD7237" i="70" l="1"/>
  <c r="AE7237" i="70" s="1"/>
  <c r="AC7238" i="70"/>
  <c r="AD7238" i="70" l="1"/>
  <c r="AE7238" i="70" s="1"/>
  <c r="AC7239" i="70"/>
  <c r="AD7239" i="70" l="1"/>
  <c r="AE7239" i="70" s="1"/>
  <c r="AC7240" i="70"/>
  <c r="AD7240" i="70" l="1"/>
  <c r="AE7240" i="70" s="1"/>
  <c r="AC7241" i="70"/>
  <c r="AD7241" i="70" l="1"/>
  <c r="AE7241" i="70" s="1"/>
  <c r="AC7242" i="70"/>
  <c r="AD7242" i="70" l="1"/>
  <c r="AE7242" i="70" s="1"/>
  <c r="AC7243" i="70"/>
  <c r="AD7243" i="70" l="1"/>
  <c r="AE7243" i="70" s="1"/>
  <c r="AC7244" i="70"/>
  <c r="AD7244" i="70" l="1"/>
  <c r="AE7244" i="70" s="1"/>
  <c r="AC7245" i="70"/>
  <c r="AD7245" i="70" l="1"/>
  <c r="AE7245" i="70" s="1"/>
  <c r="AC7246" i="70"/>
  <c r="AD7246" i="70" l="1"/>
  <c r="AE7246" i="70" s="1"/>
  <c r="AC7247" i="70"/>
  <c r="AD7247" i="70" l="1"/>
  <c r="AE7247" i="70" s="1"/>
  <c r="AC7248" i="70"/>
  <c r="AD7248" i="70" l="1"/>
  <c r="AE7248" i="70" s="1"/>
  <c r="AC7249" i="70"/>
  <c r="AD7249" i="70" l="1"/>
  <c r="AE7249" i="70" s="1"/>
  <c r="AC7250" i="70"/>
  <c r="AD7250" i="70" l="1"/>
  <c r="AE7250" i="70" s="1"/>
  <c r="AC7251" i="70"/>
  <c r="AD7251" i="70" l="1"/>
  <c r="AE7251" i="70" s="1"/>
  <c r="AC7252" i="70"/>
  <c r="AD7252" i="70" l="1"/>
  <c r="AE7252" i="70" s="1"/>
  <c r="AC7253" i="70"/>
  <c r="AD7253" i="70" l="1"/>
  <c r="AE7253" i="70" s="1"/>
  <c r="AC7254" i="70"/>
  <c r="AD7254" i="70" l="1"/>
  <c r="AE7254" i="70" s="1"/>
  <c r="AC7255" i="70"/>
  <c r="AD7255" i="70" l="1"/>
  <c r="AE7255" i="70" s="1"/>
  <c r="AC7256" i="70"/>
  <c r="AD7256" i="70" l="1"/>
  <c r="AE7256" i="70" s="1"/>
  <c r="AC7257" i="70"/>
  <c r="AD7257" i="70" l="1"/>
  <c r="AE7257" i="70" s="1"/>
  <c r="AC7258" i="70"/>
  <c r="AD7258" i="70" l="1"/>
  <c r="AE7258" i="70" s="1"/>
  <c r="AC7259" i="70"/>
  <c r="AD7259" i="70" l="1"/>
  <c r="AE7259" i="70" s="1"/>
  <c r="AC7260" i="70"/>
  <c r="AD7260" i="70" l="1"/>
  <c r="AE7260" i="70" s="1"/>
  <c r="AC7261" i="70"/>
  <c r="AD7261" i="70" l="1"/>
  <c r="AE7261" i="70" s="1"/>
  <c r="AC7262" i="70"/>
  <c r="AD7262" i="70" l="1"/>
  <c r="AE7262" i="70" s="1"/>
  <c r="AC7263" i="70"/>
  <c r="AD7263" i="70" l="1"/>
  <c r="AE7263" i="70" s="1"/>
  <c r="AC7264" i="70"/>
  <c r="AD7264" i="70" l="1"/>
  <c r="AE7264" i="70" s="1"/>
  <c r="AC7265" i="70"/>
  <c r="AD7265" i="70" l="1"/>
  <c r="AE7265" i="70" s="1"/>
  <c r="AC7266" i="70"/>
  <c r="AD7266" i="70" l="1"/>
  <c r="AE7266" i="70" s="1"/>
  <c r="AC7267" i="70"/>
  <c r="AD7267" i="70" l="1"/>
  <c r="AE7267" i="70" s="1"/>
  <c r="AC7268" i="70"/>
  <c r="AD7268" i="70" l="1"/>
  <c r="AE7268" i="70" s="1"/>
  <c r="AC7269" i="70"/>
  <c r="AD7269" i="70" l="1"/>
  <c r="AE7269" i="70" s="1"/>
  <c r="AC7270" i="70"/>
  <c r="AD7270" i="70" l="1"/>
  <c r="AE7270" i="70" s="1"/>
  <c r="AC7271" i="70"/>
  <c r="AD7271" i="70" l="1"/>
  <c r="AE7271" i="70" s="1"/>
  <c r="AC7272" i="70"/>
  <c r="AD7272" i="70" l="1"/>
  <c r="AE7272" i="70" s="1"/>
  <c r="AC7273" i="70"/>
  <c r="AD7273" i="70" l="1"/>
  <c r="AE7273" i="70" s="1"/>
  <c r="AC7274" i="70"/>
  <c r="AD7274" i="70" l="1"/>
  <c r="AE7274" i="70" s="1"/>
  <c r="AC7275" i="70"/>
  <c r="AD7275" i="70" l="1"/>
  <c r="AE7275" i="70" s="1"/>
  <c r="AC7276" i="70"/>
  <c r="AD7276" i="70" l="1"/>
  <c r="AE7276" i="70" s="1"/>
  <c r="AC7277" i="70"/>
  <c r="AD7277" i="70" l="1"/>
  <c r="AE7277" i="70" s="1"/>
  <c r="AC7278" i="70"/>
  <c r="AD7278" i="70" l="1"/>
  <c r="AE7278" i="70" s="1"/>
  <c r="AC7279" i="70"/>
  <c r="AD7279" i="70" l="1"/>
  <c r="AE7279" i="70" s="1"/>
  <c r="AC7280" i="70"/>
  <c r="AD7280" i="70" l="1"/>
  <c r="AE7280" i="70" s="1"/>
  <c r="AC7281" i="70"/>
  <c r="AD7281" i="70" l="1"/>
  <c r="AE7281" i="70" s="1"/>
  <c r="AC7282" i="70"/>
  <c r="AD7282" i="70" l="1"/>
  <c r="AE7282" i="70" s="1"/>
  <c r="AC7283" i="70"/>
  <c r="AD7283" i="70" l="1"/>
  <c r="AE7283" i="70" s="1"/>
  <c r="AC7284" i="70"/>
  <c r="AD7284" i="70" l="1"/>
  <c r="AE7284" i="70" s="1"/>
  <c r="AC7285" i="70"/>
  <c r="AD7285" i="70" l="1"/>
  <c r="AE7285" i="70" s="1"/>
  <c r="AC7286" i="70"/>
  <c r="AD7286" i="70" l="1"/>
  <c r="AE7286" i="70" s="1"/>
  <c r="AC7287" i="70"/>
  <c r="AD7287" i="70" l="1"/>
  <c r="AE7287" i="70" s="1"/>
  <c r="AC7288" i="70"/>
  <c r="AD7288" i="70" l="1"/>
  <c r="AE7288" i="70" s="1"/>
  <c r="AC7289" i="70"/>
  <c r="AD7289" i="70" l="1"/>
  <c r="AE7289" i="70" s="1"/>
  <c r="AC7290" i="70"/>
  <c r="AD7290" i="70" l="1"/>
  <c r="AE7290" i="70" s="1"/>
  <c r="AC7291" i="70"/>
  <c r="AD7291" i="70" l="1"/>
  <c r="AE7291" i="70" s="1"/>
  <c r="AC7292" i="70"/>
  <c r="AD7292" i="70" l="1"/>
  <c r="AE7292" i="70" s="1"/>
  <c r="AC7293" i="70"/>
  <c r="AD7293" i="70" l="1"/>
  <c r="AE7293" i="70" s="1"/>
  <c r="AC7294" i="70"/>
  <c r="AD7294" i="70" l="1"/>
  <c r="AE7294" i="70" s="1"/>
  <c r="AC7295" i="70"/>
  <c r="AD7295" i="70" l="1"/>
  <c r="AE7295" i="70" s="1"/>
  <c r="AC7296" i="70"/>
  <c r="AD7296" i="70" l="1"/>
  <c r="AE7296" i="70" s="1"/>
  <c r="AC7297" i="70"/>
  <c r="AD7297" i="70" l="1"/>
  <c r="AE7297" i="70" s="1"/>
  <c r="AC7298" i="70"/>
  <c r="AD7298" i="70" l="1"/>
  <c r="AE7298" i="70" s="1"/>
  <c r="AC7299" i="70"/>
  <c r="AD7299" i="70" l="1"/>
  <c r="AE7299" i="70" s="1"/>
  <c r="AC7300" i="70"/>
  <c r="AD7300" i="70" l="1"/>
  <c r="AE7300" i="70" s="1"/>
  <c r="AC7301" i="70"/>
  <c r="AD7301" i="70" l="1"/>
  <c r="AE7301" i="70" s="1"/>
  <c r="AC7302" i="70"/>
  <c r="AD7302" i="70" l="1"/>
  <c r="AE7302" i="70" s="1"/>
  <c r="AC7303" i="70"/>
  <c r="AD7303" i="70" l="1"/>
  <c r="AE7303" i="70" s="1"/>
  <c r="AC7304" i="70"/>
  <c r="AD7304" i="70" l="1"/>
  <c r="AE7304" i="70" s="1"/>
  <c r="AC7305" i="70"/>
  <c r="AD7305" i="70" l="1"/>
  <c r="AE7305" i="70" s="1"/>
  <c r="AC7306" i="70"/>
  <c r="AD7306" i="70" l="1"/>
  <c r="AE7306" i="70" s="1"/>
  <c r="AC7307" i="70"/>
  <c r="AD7307" i="70" l="1"/>
  <c r="AE7307" i="70" s="1"/>
  <c r="AC7308" i="70"/>
  <c r="AD7308" i="70" l="1"/>
  <c r="AE7308" i="70" s="1"/>
  <c r="AC7309" i="70"/>
  <c r="AD7309" i="70" l="1"/>
  <c r="AE7309" i="70" s="1"/>
  <c r="AC7310" i="70"/>
  <c r="AD7310" i="70" l="1"/>
  <c r="AE7310" i="70" s="1"/>
  <c r="AC7311" i="70"/>
  <c r="AD7311" i="70" l="1"/>
  <c r="AE7311" i="70" s="1"/>
  <c r="AC7312" i="70"/>
  <c r="AD7312" i="70" l="1"/>
  <c r="AE7312" i="70" s="1"/>
  <c r="AC7313" i="70"/>
  <c r="AD7313" i="70" l="1"/>
  <c r="AE7313" i="70" s="1"/>
  <c r="AC7314" i="70"/>
  <c r="AD7314" i="70" l="1"/>
  <c r="AE7314" i="70" s="1"/>
  <c r="AC7315" i="70"/>
  <c r="AD7315" i="70" l="1"/>
  <c r="AE7315" i="70" s="1"/>
  <c r="AC7316" i="70"/>
  <c r="AD7316" i="70" l="1"/>
  <c r="AE7316" i="70" s="1"/>
  <c r="AC7317" i="70"/>
  <c r="AD7317" i="70" l="1"/>
  <c r="AE7317" i="70" s="1"/>
  <c r="AC7318" i="70"/>
  <c r="AD7318" i="70" l="1"/>
  <c r="AE7318" i="70" s="1"/>
  <c r="AC7319" i="70"/>
  <c r="AD7319" i="70" l="1"/>
  <c r="AE7319" i="70" s="1"/>
  <c r="AC7320" i="70"/>
  <c r="AD7320" i="70" l="1"/>
  <c r="AE7320" i="70" s="1"/>
  <c r="AC7321" i="70"/>
  <c r="AD7321" i="70" l="1"/>
  <c r="AE7321" i="70" s="1"/>
  <c r="AC7322" i="70"/>
  <c r="AD7322" i="70" l="1"/>
  <c r="AE7322" i="70" s="1"/>
  <c r="AC7323" i="70"/>
  <c r="AD7323" i="70" l="1"/>
  <c r="AE7323" i="70" s="1"/>
  <c r="AC7324" i="70"/>
  <c r="AD7324" i="70" l="1"/>
  <c r="AE7324" i="70" s="1"/>
  <c r="AC7325" i="70"/>
  <c r="AD7325" i="70" l="1"/>
  <c r="AE7325" i="70" s="1"/>
  <c r="AC7326" i="70"/>
  <c r="AD7326" i="70" l="1"/>
  <c r="AE7326" i="70" s="1"/>
  <c r="AC7327" i="70"/>
  <c r="AD7327" i="70" l="1"/>
  <c r="AE7327" i="70" s="1"/>
  <c r="AC7328" i="70"/>
  <c r="AD7328" i="70" l="1"/>
  <c r="AE7328" i="70" s="1"/>
  <c r="AC7329" i="70"/>
  <c r="AD7329" i="70" l="1"/>
  <c r="AE7329" i="70" s="1"/>
  <c r="AC7330" i="70"/>
  <c r="AD7330" i="70" l="1"/>
  <c r="AE7330" i="70" s="1"/>
  <c r="AC7331" i="70"/>
  <c r="AD7331" i="70" l="1"/>
  <c r="AE7331" i="70" s="1"/>
  <c r="AC7332" i="70"/>
  <c r="AD7332" i="70" l="1"/>
  <c r="AE7332" i="70" s="1"/>
  <c r="AC7333" i="70"/>
  <c r="AD7333" i="70" l="1"/>
  <c r="AE7333" i="70" s="1"/>
  <c r="AC7334" i="70"/>
  <c r="AD7334" i="70" l="1"/>
  <c r="AE7334" i="70" s="1"/>
  <c r="AC7335" i="70"/>
  <c r="AD7335" i="70" l="1"/>
  <c r="AE7335" i="70" s="1"/>
  <c r="AC7336" i="70"/>
  <c r="AD7336" i="70" l="1"/>
  <c r="AE7336" i="70" s="1"/>
  <c r="AC7337" i="70"/>
  <c r="AD7337" i="70" l="1"/>
  <c r="AE7337" i="70" s="1"/>
  <c r="AC7338" i="70"/>
  <c r="AD7338" i="70" l="1"/>
  <c r="AE7338" i="70" s="1"/>
  <c r="AC7339" i="70"/>
  <c r="AD7339" i="70" l="1"/>
  <c r="AE7339" i="70" s="1"/>
  <c r="AC7340" i="70"/>
  <c r="AD7340" i="70" l="1"/>
  <c r="AE7340" i="70" s="1"/>
  <c r="AC7341" i="70"/>
  <c r="AD7341" i="70" l="1"/>
  <c r="AE7341" i="70" s="1"/>
  <c r="AC7342" i="70"/>
  <c r="AD7342" i="70" l="1"/>
  <c r="AE7342" i="70" s="1"/>
  <c r="AC7343" i="70"/>
  <c r="AD7343" i="70" l="1"/>
  <c r="AE7343" i="70" s="1"/>
  <c r="AC7344" i="70"/>
  <c r="AD7344" i="70" l="1"/>
  <c r="AE7344" i="70" s="1"/>
  <c r="AC7345" i="70"/>
  <c r="AD7345" i="70" l="1"/>
  <c r="AE7345" i="70" s="1"/>
  <c r="AC7346" i="70"/>
  <c r="AD7346" i="70" l="1"/>
  <c r="AE7346" i="70" s="1"/>
  <c r="AC7347" i="70"/>
  <c r="AD7347" i="70" l="1"/>
  <c r="AE7347" i="70" s="1"/>
  <c r="AC7348" i="70"/>
  <c r="AD7348" i="70" l="1"/>
  <c r="AE7348" i="70" s="1"/>
  <c r="AC7349" i="70"/>
  <c r="AD7349" i="70" l="1"/>
  <c r="AE7349" i="70" s="1"/>
  <c r="AC7350" i="70"/>
  <c r="AD7350" i="70" l="1"/>
  <c r="AE7350" i="70" s="1"/>
  <c r="AC7351" i="70"/>
  <c r="AD7351" i="70" l="1"/>
  <c r="AE7351" i="70" s="1"/>
  <c r="AC7352" i="70"/>
  <c r="AD7352" i="70" l="1"/>
  <c r="AE7352" i="70" s="1"/>
  <c r="AC7353" i="70"/>
  <c r="AD7353" i="70" l="1"/>
  <c r="AE7353" i="70" s="1"/>
  <c r="AC7354" i="70"/>
  <c r="AD7354" i="70" l="1"/>
  <c r="AE7354" i="70" s="1"/>
  <c r="AC7355" i="70"/>
  <c r="AD7355" i="70" l="1"/>
  <c r="AE7355" i="70" s="1"/>
  <c r="AC7356" i="70"/>
  <c r="AD7356" i="70" l="1"/>
  <c r="AE7356" i="70" s="1"/>
  <c r="AC7357" i="70"/>
  <c r="AD7357" i="70" l="1"/>
  <c r="AE7357" i="70" s="1"/>
  <c r="AC7358" i="70"/>
  <c r="AD7358" i="70" l="1"/>
  <c r="AE7358" i="70" s="1"/>
  <c r="AC7359" i="70"/>
  <c r="AD7359" i="70" l="1"/>
  <c r="AE7359" i="70" s="1"/>
  <c r="AC7360" i="70"/>
  <c r="AD7360" i="70" l="1"/>
  <c r="AE7360" i="70" s="1"/>
  <c r="AC7361" i="70"/>
  <c r="AD7361" i="70" l="1"/>
  <c r="AE7361" i="70" s="1"/>
  <c r="AC7362" i="70"/>
  <c r="AD7362" i="70" l="1"/>
  <c r="AE7362" i="70" s="1"/>
  <c r="AC7363" i="70"/>
  <c r="AD7363" i="70" l="1"/>
  <c r="AE7363" i="70" s="1"/>
  <c r="AC7364" i="70"/>
  <c r="AD7364" i="70" l="1"/>
  <c r="AE7364" i="70" s="1"/>
  <c r="AC7365" i="70"/>
  <c r="AD7365" i="70" l="1"/>
  <c r="AE7365" i="70" s="1"/>
  <c r="AC7366" i="70"/>
  <c r="AD7366" i="70" l="1"/>
  <c r="AE7366" i="70" s="1"/>
  <c r="AC7367" i="70"/>
  <c r="AD7367" i="70" l="1"/>
  <c r="AE7367" i="70" s="1"/>
  <c r="AC7368" i="70"/>
  <c r="AD7368" i="70" l="1"/>
  <c r="AE7368" i="70" s="1"/>
  <c r="AC7369" i="70"/>
  <c r="AD7369" i="70" l="1"/>
  <c r="AE7369" i="70" s="1"/>
  <c r="AC7370" i="70"/>
  <c r="AD7370" i="70" l="1"/>
  <c r="AE7370" i="70" s="1"/>
  <c r="AC7371" i="70"/>
  <c r="AD7371" i="70" l="1"/>
  <c r="AE7371" i="70" s="1"/>
  <c r="AC7372" i="70"/>
  <c r="AD7372" i="70" l="1"/>
  <c r="AE7372" i="70" s="1"/>
  <c r="AC7373" i="70"/>
  <c r="AD7373" i="70" l="1"/>
  <c r="AE7373" i="70" s="1"/>
  <c r="AC7374" i="70"/>
  <c r="AD7374" i="70" l="1"/>
  <c r="AE7374" i="70" s="1"/>
  <c r="AC7375" i="70"/>
  <c r="AD7375" i="70" l="1"/>
  <c r="AE7375" i="70" s="1"/>
  <c r="AC7376" i="70"/>
  <c r="AD7376" i="70" l="1"/>
  <c r="AE7376" i="70" s="1"/>
  <c r="AC7377" i="70"/>
  <c r="AD7377" i="70" l="1"/>
  <c r="AE7377" i="70" s="1"/>
  <c r="AC7378" i="70"/>
  <c r="AD7378" i="70" l="1"/>
  <c r="AE7378" i="70" s="1"/>
  <c r="AC7379" i="70"/>
  <c r="AD7379" i="70" l="1"/>
  <c r="AE7379" i="70" s="1"/>
  <c r="AC7380" i="70"/>
  <c r="AD7380" i="70" l="1"/>
  <c r="AE7380" i="70" s="1"/>
  <c r="AC7381" i="70"/>
  <c r="AD7381" i="70" l="1"/>
  <c r="AE7381" i="70" s="1"/>
  <c r="AC7382" i="70"/>
  <c r="AD7382" i="70" l="1"/>
  <c r="AE7382" i="70" s="1"/>
  <c r="AC7383" i="70"/>
  <c r="AD7383" i="70" l="1"/>
  <c r="AE7383" i="70" s="1"/>
  <c r="AC7384" i="70"/>
  <c r="AD7384" i="70" l="1"/>
  <c r="AE7384" i="70" s="1"/>
  <c r="AC7385" i="70"/>
  <c r="AD7385" i="70" l="1"/>
  <c r="AE7385" i="70" s="1"/>
  <c r="AC7386" i="70"/>
  <c r="AD7386" i="70" l="1"/>
  <c r="AE7386" i="70" s="1"/>
  <c r="AC7387" i="70"/>
  <c r="AD7387" i="70" l="1"/>
  <c r="AE7387" i="70" s="1"/>
  <c r="AC7388" i="70"/>
  <c r="AD7388" i="70" l="1"/>
  <c r="AE7388" i="70" s="1"/>
  <c r="AC7389" i="70"/>
  <c r="AD7389" i="70" l="1"/>
  <c r="AE7389" i="70" s="1"/>
  <c r="AC7390" i="70"/>
  <c r="AD7390" i="70" l="1"/>
  <c r="AE7390" i="70" s="1"/>
  <c r="AC7391" i="70"/>
  <c r="AD7391" i="70" l="1"/>
  <c r="AE7391" i="70" s="1"/>
  <c r="AC7392" i="70"/>
  <c r="AD7392" i="70" l="1"/>
  <c r="AE7392" i="70" s="1"/>
  <c r="AC7393" i="70"/>
  <c r="AD7393" i="70" l="1"/>
  <c r="AE7393" i="70" s="1"/>
  <c r="AC7394" i="70"/>
  <c r="AD7394" i="70" l="1"/>
  <c r="AE7394" i="70" s="1"/>
  <c r="AC7395" i="70"/>
  <c r="AD7395" i="70" l="1"/>
  <c r="AE7395" i="70" s="1"/>
  <c r="AC7396" i="70"/>
  <c r="AD7396" i="70" l="1"/>
  <c r="AE7396" i="70" s="1"/>
  <c r="AC7397" i="70"/>
  <c r="AD7397" i="70" l="1"/>
  <c r="AE7397" i="70" s="1"/>
  <c r="AC7398" i="70"/>
  <c r="AD7398" i="70" l="1"/>
  <c r="AE7398" i="70" s="1"/>
  <c r="AC7399" i="70"/>
  <c r="AD7399" i="70" l="1"/>
  <c r="AE7399" i="70" s="1"/>
  <c r="AC7400" i="70"/>
  <c r="AD7400" i="70" l="1"/>
  <c r="AE7400" i="70" s="1"/>
  <c r="AC7401" i="70"/>
  <c r="AD7401" i="70" l="1"/>
  <c r="AE7401" i="70" s="1"/>
  <c r="AC7402" i="70"/>
  <c r="AD7402" i="70" l="1"/>
  <c r="AE7402" i="70" s="1"/>
  <c r="AC7403" i="70"/>
  <c r="AD7403" i="70" l="1"/>
  <c r="AE7403" i="70" s="1"/>
  <c r="AC7404" i="70"/>
  <c r="AD7404" i="70" l="1"/>
  <c r="AE7404" i="70" s="1"/>
  <c r="AC7405" i="70"/>
  <c r="AD7405" i="70" l="1"/>
  <c r="AE7405" i="70" s="1"/>
  <c r="AC7406" i="70"/>
  <c r="AD7406" i="70" l="1"/>
  <c r="AE7406" i="70" s="1"/>
  <c r="AC7407" i="70"/>
  <c r="AD7407" i="70" l="1"/>
  <c r="AE7407" i="70" s="1"/>
  <c r="AC7408" i="70"/>
  <c r="AD7408" i="70" l="1"/>
  <c r="AE7408" i="70" s="1"/>
  <c r="AC7409" i="70"/>
  <c r="AD7409" i="70" l="1"/>
  <c r="AE7409" i="70" s="1"/>
  <c r="AC7410" i="70"/>
  <c r="AD7410" i="70" l="1"/>
  <c r="AE7410" i="70" s="1"/>
  <c r="AC7411" i="70"/>
  <c r="AD7411" i="70" l="1"/>
  <c r="AE7411" i="70" s="1"/>
  <c r="AC7412" i="70"/>
  <c r="AD7412" i="70" l="1"/>
  <c r="AE7412" i="70" s="1"/>
  <c r="AC7413" i="70"/>
  <c r="AD7413" i="70" l="1"/>
  <c r="AE7413" i="70" s="1"/>
  <c r="AC7414" i="70"/>
  <c r="AD7414" i="70" l="1"/>
  <c r="AE7414" i="70" s="1"/>
  <c r="AC7415" i="70"/>
  <c r="AD7415" i="70" l="1"/>
  <c r="AE7415" i="70" s="1"/>
  <c r="AC7416" i="70"/>
  <c r="AD7416" i="70" l="1"/>
  <c r="AE7416" i="70" s="1"/>
  <c r="AC7417" i="70"/>
  <c r="AD7417" i="70" l="1"/>
  <c r="AE7417" i="70" s="1"/>
  <c r="AC7418" i="70"/>
  <c r="AD7418" i="70" l="1"/>
  <c r="AE7418" i="70" s="1"/>
  <c r="AC7419" i="70"/>
  <c r="AD7419" i="70" l="1"/>
  <c r="AE7419" i="70" s="1"/>
  <c r="AC7420" i="70"/>
  <c r="AD7420" i="70" l="1"/>
  <c r="AE7420" i="70" s="1"/>
  <c r="AC7421" i="70"/>
  <c r="AD7421" i="70" l="1"/>
  <c r="AE7421" i="70" s="1"/>
  <c r="AC7422" i="70"/>
  <c r="AD7422" i="70" l="1"/>
  <c r="AE7422" i="70" s="1"/>
  <c r="AC7423" i="70"/>
  <c r="AD7423" i="70" l="1"/>
  <c r="AE7423" i="70" s="1"/>
  <c r="AC7424" i="70"/>
  <c r="AD7424" i="70" l="1"/>
  <c r="AE7424" i="70" s="1"/>
  <c r="AC7425" i="70"/>
  <c r="AD7425" i="70" l="1"/>
  <c r="AE7425" i="70" s="1"/>
  <c r="AC7426" i="70"/>
  <c r="AD7426" i="70" l="1"/>
  <c r="AE7426" i="70" s="1"/>
  <c r="AC7427" i="70"/>
  <c r="AD7427" i="70" l="1"/>
  <c r="AE7427" i="70" s="1"/>
  <c r="AC7428" i="70"/>
  <c r="AD7428" i="70" l="1"/>
  <c r="AE7428" i="70" s="1"/>
  <c r="AC7429" i="70"/>
  <c r="AD7429" i="70" l="1"/>
  <c r="AE7429" i="70" s="1"/>
  <c r="AC7430" i="70"/>
  <c r="AD7430" i="70" l="1"/>
  <c r="AE7430" i="70" s="1"/>
  <c r="AC7431" i="70"/>
  <c r="AD7431" i="70" l="1"/>
  <c r="AE7431" i="70" s="1"/>
  <c r="AC7432" i="70"/>
  <c r="AD7432" i="70" l="1"/>
  <c r="AE7432" i="70" s="1"/>
  <c r="AC7433" i="70"/>
  <c r="AD7433" i="70" l="1"/>
  <c r="AE7433" i="70" s="1"/>
  <c r="AC7434" i="70"/>
  <c r="AD7434" i="70" l="1"/>
  <c r="AE7434" i="70" s="1"/>
  <c r="AC7435" i="70"/>
  <c r="AD7435" i="70" l="1"/>
  <c r="AE7435" i="70" s="1"/>
  <c r="AC7436" i="70"/>
  <c r="AD7436" i="70" l="1"/>
  <c r="AE7436" i="70" s="1"/>
  <c r="AC7437" i="70"/>
  <c r="AD7437" i="70" l="1"/>
  <c r="AE7437" i="70" s="1"/>
  <c r="AC7438" i="70"/>
  <c r="AD7438" i="70" l="1"/>
  <c r="AE7438" i="70" s="1"/>
  <c r="AC7439" i="70"/>
  <c r="AD7439" i="70" l="1"/>
  <c r="AE7439" i="70" s="1"/>
  <c r="AC7440" i="70"/>
  <c r="AD7440" i="70" l="1"/>
  <c r="AE7440" i="70" s="1"/>
  <c r="AC7441" i="70"/>
  <c r="AD7441" i="70" l="1"/>
  <c r="AE7441" i="70" s="1"/>
  <c r="AC7442" i="70"/>
  <c r="AD7442" i="70" l="1"/>
  <c r="AE7442" i="70" s="1"/>
  <c r="AC7443" i="70"/>
  <c r="AD7443" i="70" l="1"/>
  <c r="AE7443" i="70" s="1"/>
  <c r="AC7444" i="70"/>
  <c r="AD7444" i="70" l="1"/>
  <c r="AE7444" i="70" s="1"/>
  <c r="AC7445" i="70"/>
  <c r="AD7445" i="70" l="1"/>
  <c r="AE7445" i="70" s="1"/>
  <c r="AC7446" i="70"/>
  <c r="AD7446" i="70" l="1"/>
  <c r="AE7446" i="70" s="1"/>
  <c r="AC7447" i="70"/>
  <c r="AD7447" i="70" l="1"/>
  <c r="AE7447" i="70" s="1"/>
  <c r="AC7448" i="70"/>
  <c r="AD7448" i="70" l="1"/>
  <c r="AE7448" i="70" s="1"/>
  <c r="AC7449" i="70"/>
  <c r="AD7449" i="70" l="1"/>
  <c r="AE7449" i="70" s="1"/>
  <c r="AC7450" i="70"/>
  <c r="AD7450" i="70" l="1"/>
  <c r="AE7450" i="70" s="1"/>
  <c r="AC7451" i="70"/>
  <c r="AD7451" i="70" l="1"/>
  <c r="AE7451" i="70" s="1"/>
  <c r="AC7452" i="70"/>
  <c r="AD7452" i="70" l="1"/>
  <c r="AE7452" i="70" s="1"/>
  <c r="AC7453" i="70"/>
  <c r="AD7453" i="70" l="1"/>
  <c r="AE7453" i="70" s="1"/>
  <c r="AC7454" i="70"/>
  <c r="AD7454" i="70" l="1"/>
  <c r="AE7454" i="70" s="1"/>
  <c r="AC7455" i="70"/>
  <c r="AD7455" i="70" l="1"/>
  <c r="AE7455" i="70" s="1"/>
  <c r="AC7456" i="70"/>
  <c r="AD7456" i="70" l="1"/>
  <c r="AE7456" i="70" s="1"/>
  <c r="AC7457" i="70"/>
  <c r="AD7457" i="70" l="1"/>
  <c r="AE7457" i="70" s="1"/>
  <c r="AC7458" i="70"/>
  <c r="AD7458" i="70" l="1"/>
  <c r="AE7458" i="70" s="1"/>
  <c r="AC7459" i="70"/>
  <c r="AD7459" i="70" l="1"/>
  <c r="AE7459" i="70" s="1"/>
  <c r="AC7460" i="70"/>
  <c r="AD7460" i="70" l="1"/>
  <c r="AE7460" i="70" s="1"/>
  <c r="AC7461" i="70"/>
  <c r="AD7461" i="70" l="1"/>
  <c r="AE7461" i="70" s="1"/>
  <c r="AC7462" i="70"/>
  <c r="AD7462" i="70" l="1"/>
  <c r="AE7462" i="70" s="1"/>
  <c r="AC7463" i="70"/>
  <c r="AD7463" i="70" l="1"/>
  <c r="AE7463" i="70" s="1"/>
  <c r="AC7464" i="70"/>
  <c r="AD7464" i="70" l="1"/>
  <c r="AE7464" i="70" s="1"/>
  <c r="AC7465" i="70"/>
  <c r="AD7465" i="70" l="1"/>
  <c r="AE7465" i="70" s="1"/>
  <c r="AC7466" i="70"/>
  <c r="AD7466" i="70" l="1"/>
  <c r="AE7466" i="70" s="1"/>
  <c r="AC7467" i="70"/>
  <c r="AD7467" i="70" l="1"/>
  <c r="AE7467" i="70" s="1"/>
  <c r="AC7468" i="70"/>
  <c r="AD7468" i="70" l="1"/>
  <c r="AE7468" i="70" s="1"/>
  <c r="AC7469" i="70"/>
  <c r="AD7469" i="70" l="1"/>
  <c r="AE7469" i="70" s="1"/>
  <c r="AC7470" i="70"/>
  <c r="AD7470" i="70" l="1"/>
  <c r="AE7470" i="70" s="1"/>
  <c r="AC7471" i="70"/>
  <c r="AD7471" i="70" l="1"/>
  <c r="AE7471" i="70" s="1"/>
  <c r="AC7472" i="70"/>
  <c r="AD7472" i="70" l="1"/>
  <c r="AE7472" i="70" s="1"/>
  <c r="AC7473" i="70"/>
  <c r="AD7473" i="70" l="1"/>
  <c r="AE7473" i="70" s="1"/>
  <c r="AC7474" i="70"/>
  <c r="AD7474" i="70" l="1"/>
  <c r="AE7474" i="70" s="1"/>
  <c r="AC7475" i="70"/>
  <c r="AD7475" i="70" l="1"/>
  <c r="AE7475" i="70" s="1"/>
  <c r="AC7476" i="70"/>
  <c r="AD7476" i="70" l="1"/>
  <c r="AE7476" i="70" s="1"/>
  <c r="AC7477" i="70"/>
  <c r="AD7477" i="70" l="1"/>
  <c r="AE7477" i="70" s="1"/>
  <c r="AC7478" i="70"/>
  <c r="AD7478" i="70" l="1"/>
  <c r="AE7478" i="70" s="1"/>
  <c r="AC7479" i="70"/>
  <c r="AD7479" i="70" l="1"/>
  <c r="AE7479" i="70" s="1"/>
  <c r="AC7480" i="70"/>
  <c r="AD7480" i="70" l="1"/>
  <c r="AE7480" i="70" s="1"/>
  <c r="AC7481" i="70"/>
  <c r="AD7481" i="70" l="1"/>
  <c r="AE7481" i="70" s="1"/>
  <c r="AC7482" i="70"/>
  <c r="AD7482" i="70" l="1"/>
  <c r="AE7482" i="70" s="1"/>
  <c r="AC7483" i="70"/>
  <c r="AD7483" i="70" l="1"/>
  <c r="AE7483" i="70" s="1"/>
  <c r="AC7484" i="70"/>
  <c r="AD7484" i="70" l="1"/>
  <c r="AE7484" i="70" s="1"/>
  <c r="AC7485" i="70"/>
  <c r="AD7485" i="70" l="1"/>
  <c r="AE7485" i="70" s="1"/>
  <c r="AC7486" i="70"/>
  <c r="AD7486" i="70" l="1"/>
  <c r="AE7486" i="70" s="1"/>
  <c r="AC7487" i="70"/>
  <c r="AD7487" i="70" l="1"/>
  <c r="AE7487" i="70" s="1"/>
  <c r="AC7488" i="70"/>
  <c r="AD7488" i="70" l="1"/>
  <c r="AE7488" i="70" s="1"/>
  <c r="AC7489" i="70"/>
  <c r="AD7489" i="70" l="1"/>
  <c r="AE7489" i="70" s="1"/>
  <c r="AC7490" i="70"/>
  <c r="AD7490" i="70" l="1"/>
  <c r="AE7490" i="70" s="1"/>
  <c r="AC7491" i="70"/>
  <c r="AD7491" i="70" l="1"/>
  <c r="AE7491" i="70" s="1"/>
  <c r="AC7492" i="70"/>
  <c r="AD7492" i="70" l="1"/>
  <c r="AE7492" i="70" s="1"/>
  <c r="AC7493" i="70"/>
  <c r="AD7493" i="70" l="1"/>
  <c r="AE7493" i="70" s="1"/>
  <c r="AC7494" i="70"/>
  <c r="AD7494" i="70" l="1"/>
  <c r="AE7494" i="70" s="1"/>
  <c r="AC7495" i="70"/>
  <c r="AD7495" i="70" l="1"/>
  <c r="AE7495" i="70" s="1"/>
  <c r="AC7496" i="70"/>
  <c r="AD7496" i="70" l="1"/>
  <c r="AE7496" i="70" s="1"/>
  <c r="AC7497" i="70"/>
  <c r="AD7497" i="70" l="1"/>
  <c r="AE7497" i="70" s="1"/>
  <c r="AC7498" i="70"/>
  <c r="AD7498" i="70" l="1"/>
  <c r="AE7498" i="70" s="1"/>
  <c r="AC7499" i="70"/>
  <c r="AD7499" i="70" l="1"/>
  <c r="AE7499" i="70" s="1"/>
  <c r="AC7500" i="70"/>
  <c r="AD7500" i="70" l="1"/>
  <c r="AE7500" i="70" s="1"/>
  <c r="AC7501" i="70"/>
  <c r="AD7501" i="70" l="1"/>
  <c r="AE7501" i="70" s="1"/>
  <c r="AC7502" i="70"/>
  <c r="AD7502" i="70" l="1"/>
  <c r="AE7502" i="70" s="1"/>
  <c r="AC7503" i="70"/>
  <c r="AD7503" i="70" l="1"/>
  <c r="AE7503" i="70" s="1"/>
  <c r="AC7504" i="70"/>
  <c r="AD7504" i="70" l="1"/>
  <c r="AE7504" i="70" s="1"/>
  <c r="AC7505" i="70"/>
  <c r="AD7505" i="70" l="1"/>
  <c r="AE7505" i="70" s="1"/>
  <c r="AC7506" i="70"/>
  <c r="AD7506" i="70" l="1"/>
  <c r="AE7506" i="70" s="1"/>
  <c r="AC7507" i="70"/>
  <c r="AD7507" i="70" l="1"/>
  <c r="AE7507" i="70" s="1"/>
  <c r="AC7508" i="70"/>
  <c r="AD7508" i="70" l="1"/>
  <c r="AE7508" i="70" s="1"/>
  <c r="AC7509" i="70"/>
  <c r="AD7509" i="70" l="1"/>
  <c r="AE7509" i="70" s="1"/>
  <c r="AC7510" i="70"/>
  <c r="AD7510" i="70" l="1"/>
  <c r="AE7510" i="70" s="1"/>
  <c r="AC7511" i="70"/>
  <c r="AD7511" i="70" l="1"/>
  <c r="AE7511" i="70" s="1"/>
  <c r="AC7512" i="70"/>
  <c r="AD7512" i="70" l="1"/>
  <c r="AE7512" i="70" s="1"/>
  <c r="AC7513" i="70"/>
  <c r="AD7513" i="70" l="1"/>
  <c r="AE7513" i="70" s="1"/>
  <c r="AC7514" i="70"/>
  <c r="AD7514" i="70" l="1"/>
  <c r="AE7514" i="70" s="1"/>
  <c r="AC7515" i="70"/>
  <c r="AD7515" i="70" l="1"/>
  <c r="AE7515" i="70" s="1"/>
  <c r="AC7516" i="70"/>
  <c r="AD7516" i="70" l="1"/>
  <c r="AE7516" i="70" s="1"/>
  <c r="AC7517" i="70"/>
  <c r="AD7517" i="70" l="1"/>
  <c r="AE7517" i="70" s="1"/>
  <c r="AC7518" i="70"/>
  <c r="AD7518" i="70" l="1"/>
  <c r="AE7518" i="70" s="1"/>
  <c r="AC7519" i="70"/>
  <c r="AD7519" i="70" l="1"/>
  <c r="AE7519" i="70" s="1"/>
  <c r="AC7520" i="70"/>
  <c r="AD7520" i="70" l="1"/>
  <c r="AE7520" i="70" s="1"/>
  <c r="AC7521" i="70"/>
  <c r="AD7521" i="70" l="1"/>
  <c r="AE7521" i="70" s="1"/>
  <c r="AC7522" i="70"/>
  <c r="AD7522" i="70" l="1"/>
  <c r="AE7522" i="70" s="1"/>
  <c r="AC7523" i="70"/>
  <c r="AD7523" i="70" l="1"/>
  <c r="AE7523" i="70" s="1"/>
  <c r="AC7524" i="70"/>
  <c r="AD7524" i="70" l="1"/>
  <c r="AE7524" i="70" s="1"/>
  <c r="AC7525" i="70"/>
  <c r="AD7525" i="70" l="1"/>
  <c r="AE7525" i="70" s="1"/>
  <c r="AC7526" i="70"/>
  <c r="AD7526" i="70" l="1"/>
  <c r="AE7526" i="70" s="1"/>
  <c r="AC7527" i="70"/>
  <c r="AD7527" i="70" l="1"/>
  <c r="AE7527" i="70" s="1"/>
  <c r="AC7528" i="70"/>
  <c r="AD7528" i="70" l="1"/>
  <c r="AE7528" i="70" s="1"/>
  <c r="AC7529" i="70"/>
  <c r="AD7529" i="70" l="1"/>
  <c r="AE7529" i="70" s="1"/>
  <c r="AC7530" i="70"/>
  <c r="AD7530" i="70" l="1"/>
  <c r="AE7530" i="70" s="1"/>
  <c r="AC7531" i="70"/>
  <c r="AD7531" i="70" l="1"/>
  <c r="AE7531" i="70" s="1"/>
  <c r="AC7532" i="70"/>
  <c r="AD7532" i="70" l="1"/>
  <c r="AE7532" i="70" s="1"/>
  <c r="AC7533" i="70"/>
  <c r="AD7533" i="70" l="1"/>
  <c r="AE7533" i="70" s="1"/>
  <c r="AC7534" i="70"/>
  <c r="AD7534" i="70" l="1"/>
  <c r="AE7534" i="70" s="1"/>
  <c r="AC7535" i="70"/>
  <c r="AD7535" i="70" l="1"/>
  <c r="AE7535" i="70" s="1"/>
  <c r="AC7536" i="70"/>
  <c r="AD7536" i="70" l="1"/>
  <c r="AE7536" i="70" s="1"/>
  <c r="AC7537" i="70"/>
  <c r="AD7537" i="70" l="1"/>
  <c r="AE7537" i="70" s="1"/>
  <c r="AC7538" i="70"/>
  <c r="AD7538" i="70" l="1"/>
  <c r="AE7538" i="70" s="1"/>
  <c r="AC7539" i="70"/>
  <c r="AD7539" i="70" l="1"/>
  <c r="AE7539" i="70" s="1"/>
  <c r="AC7540" i="70"/>
  <c r="AD7540" i="70" l="1"/>
  <c r="AE7540" i="70" s="1"/>
  <c r="AC7541" i="70"/>
  <c r="AD7541" i="70" l="1"/>
  <c r="AE7541" i="70" s="1"/>
  <c r="AC7542" i="70"/>
  <c r="AD7542" i="70" l="1"/>
  <c r="AE7542" i="70" s="1"/>
  <c r="AC7543" i="70"/>
  <c r="AD7543" i="70" l="1"/>
  <c r="AE7543" i="70" s="1"/>
  <c r="AC7544" i="70"/>
  <c r="AD7544" i="70" l="1"/>
  <c r="AE7544" i="70" s="1"/>
  <c r="AC7545" i="70"/>
  <c r="AD7545" i="70" l="1"/>
  <c r="AE7545" i="70" s="1"/>
  <c r="AC7546" i="70"/>
  <c r="AD7546" i="70" l="1"/>
  <c r="AE7546" i="70" s="1"/>
  <c r="AC7547" i="70"/>
  <c r="AD7547" i="70" l="1"/>
  <c r="AE7547" i="70" s="1"/>
  <c r="AC7548" i="70"/>
  <c r="AD7548" i="70" l="1"/>
  <c r="AE7548" i="70" s="1"/>
  <c r="AC7549" i="70"/>
  <c r="AD7549" i="70" l="1"/>
  <c r="AE7549" i="70" s="1"/>
  <c r="AC7550" i="70"/>
  <c r="AD7550" i="70" l="1"/>
  <c r="AE7550" i="70" s="1"/>
  <c r="AC7551" i="70"/>
  <c r="AD7551" i="70" l="1"/>
  <c r="AE7551" i="70" s="1"/>
  <c r="AC7552" i="70"/>
  <c r="AD7552" i="70" l="1"/>
  <c r="AE7552" i="70" s="1"/>
  <c r="AC7553" i="70"/>
  <c r="AD7553" i="70" l="1"/>
  <c r="AE7553" i="70" s="1"/>
  <c r="AC7554" i="70"/>
  <c r="AD7554" i="70" l="1"/>
  <c r="AE7554" i="70" s="1"/>
  <c r="AC7555" i="70"/>
  <c r="AD7555" i="70" l="1"/>
  <c r="AE7555" i="70" s="1"/>
  <c r="AC7556" i="70"/>
  <c r="AD7556" i="70" l="1"/>
  <c r="AE7556" i="70" s="1"/>
  <c r="AC7557" i="70"/>
  <c r="AD7557" i="70" l="1"/>
  <c r="AE7557" i="70" s="1"/>
  <c r="AC7558" i="70"/>
  <c r="AD7558" i="70" l="1"/>
  <c r="AE7558" i="70" s="1"/>
  <c r="AC7559" i="70"/>
  <c r="AD7559" i="70" l="1"/>
  <c r="AE7559" i="70" s="1"/>
  <c r="AC7560" i="70"/>
  <c r="AD7560" i="70" l="1"/>
  <c r="AE7560" i="70" s="1"/>
  <c r="AC7561" i="70"/>
  <c r="AD7561" i="70" l="1"/>
  <c r="AE7561" i="70" s="1"/>
  <c r="AC7562" i="70"/>
  <c r="AD7562" i="70" l="1"/>
  <c r="AE7562" i="70" s="1"/>
  <c r="AC7563" i="70"/>
  <c r="AD7563" i="70" l="1"/>
  <c r="AE7563" i="70" s="1"/>
  <c r="AC7564" i="70"/>
  <c r="AD7564" i="70" l="1"/>
  <c r="AE7564" i="70" s="1"/>
  <c r="AC7565" i="70"/>
  <c r="AD7565" i="70" l="1"/>
  <c r="AE7565" i="70" s="1"/>
  <c r="AC7566" i="70"/>
  <c r="AD7566" i="70" l="1"/>
  <c r="AE7566" i="70" s="1"/>
  <c r="AC7567" i="70"/>
  <c r="AD7567" i="70" l="1"/>
  <c r="AE7567" i="70" s="1"/>
  <c r="AC7568" i="70"/>
  <c r="AD7568" i="70" l="1"/>
  <c r="AE7568" i="70" s="1"/>
  <c r="AC7569" i="70"/>
  <c r="AD7569" i="70" l="1"/>
  <c r="AE7569" i="70" s="1"/>
  <c r="AC7570" i="70"/>
  <c r="AD7570" i="70" l="1"/>
  <c r="AE7570" i="70" s="1"/>
  <c r="AC7571" i="70"/>
  <c r="AD7571" i="70" l="1"/>
  <c r="AE7571" i="70" s="1"/>
  <c r="AC7572" i="70"/>
  <c r="AD7572" i="70" l="1"/>
  <c r="AE7572" i="70" s="1"/>
  <c r="AC7573" i="70"/>
  <c r="AD7573" i="70" l="1"/>
  <c r="AE7573" i="70" s="1"/>
  <c r="AC7574" i="70"/>
  <c r="AD7574" i="70" l="1"/>
  <c r="AE7574" i="70" s="1"/>
  <c r="AC7575" i="70"/>
  <c r="AD7575" i="70" l="1"/>
  <c r="AE7575" i="70" s="1"/>
  <c r="AC7576" i="70"/>
  <c r="AD7576" i="70" l="1"/>
  <c r="AE7576" i="70" s="1"/>
  <c r="AC7577" i="70"/>
  <c r="AD7577" i="70" l="1"/>
  <c r="AE7577" i="70" s="1"/>
  <c r="AC7578" i="70"/>
  <c r="AD7578" i="70" l="1"/>
  <c r="AE7578" i="70" s="1"/>
  <c r="AC7579" i="70"/>
  <c r="AD7579" i="70" l="1"/>
  <c r="AE7579" i="70" s="1"/>
  <c r="AC7580" i="70"/>
  <c r="AD7580" i="70" l="1"/>
  <c r="AE7580" i="70" s="1"/>
  <c r="AC7581" i="70"/>
  <c r="AD7581" i="70" l="1"/>
  <c r="AE7581" i="70" s="1"/>
  <c r="AC7582" i="70"/>
  <c r="AD7582" i="70" l="1"/>
  <c r="AE7582" i="70" s="1"/>
  <c r="AC7583" i="70"/>
  <c r="AD7583" i="70" l="1"/>
  <c r="AE7583" i="70" s="1"/>
  <c r="AC7584" i="70"/>
  <c r="AD7584" i="70" l="1"/>
  <c r="AE7584" i="70" s="1"/>
  <c r="AC7585" i="70"/>
  <c r="AD7585" i="70" l="1"/>
  <c r="AE7585" i="70" s="1"/>
  <c r="AC7586" i="70"/>
  <c r="AD7586" i="70" l="1"/>
  <c r="AE7586" i="70" s="1"/>
  <c r="AC7587" i="70"/>
  <c r="AD7587" i="70" l="1"/>
  <c r="AE7587" i="70" s="1"/>
  <c r="AC7588" i="70"/>
  <c r="AD7588" i="70" l="1"/>
  <c r="AE7588" i="70" s="1"/>
  <c r="AC7589" i="70"/>
  <c r="AD7589" i="70" l="1"/>
  <c r="AE7589" i="70" s="1"/>
  <c r="AC7590" i="70"/>
  <c r="AD7590" i="70" l="1"/>
  <c r="AE7590" i="70" s="1"/>
  <c r="AC7591" i="70"/>
  <c r="AD7591" i="70" l="1"/>
  <c r="AE7591" i="70" s="1"/>
  <c r="AC7592" i="70"/>
  <c r="AD7592" i="70" l="1"/>
  <c r="AE7592" i="70" s="1"/>
  <c r="AC7593" i="70"/>
  <c r="AD7593" i="70" l="1"/>
  <c r="AE7593" i="70" s="1"/>
  <c r="AC7594" i="70"/>
  <c r="AD7594" i="70" l="1"/>
  <c r="AE7594" i="70" s="1"/>
  <c r="AC7595" i="70"/>
  <c r="AD7595" i="70" l="1"/>
  <c r="AE7595" i="70" s="1"/>
  <c r="AC7596" i="70"/>
  <c r="AD7596" i="70" l="1"/>
  <c r="AE7596" i="70" s="1"/>
  <c r="AC7597" i="70"/>
  <c r="AD7597" i="70" l="1"/>
  <c r="AE7597" i="70" s="1"/>
  <c r="AC7598" i="70"/>
  <c r="AD7598" i="70" l="1"/>
  <c r="AE7598" i="70" s="1"/>
  <c r="AC7599" i="70"/>
  <c r="AD7599" i="70" l="1"/>
  <c r="AE7599" i="70" s="1"/>
  <c r="AC7600" i="70"/>
  <c r="AD7600" i="70" l="1"/>
  <c r="AE7600" i="70" s="1"/>
  <c r="AC7601" i="70"/>
  <c r="AD7601" i="70" l="1"/>
  <c r="AE7601" i="70" s="1"/>
  <c r="AC7602" i="70"/>
  <c r="AD7602" i="70" l="1"/>
  <c r="AE7602" i="70" s="1"/>
  <c r="AC7603" i="70"/>
  <c r="AD7603" i="70" l="1"/>
  <c r="AE7603" i="70" s="1"/>
  <c r="AC7604" i="70"/>
  <c r="AD7604" i="70" l="1"/>
  <c r="AE7604" i="70" s="1"/>
  <c r="AC7605" i="70"/>
  <c r="AD7605" i="70" l="1"/>
  <c r="AE7605" i="70" s="1"/>
  <c r="AC7606" i="70"/>
  <c r="AD7606" i="70" l="1"/>
  <c r="AE7606" i="70" s="1"/>
  <c r="AC7607" i="70"/>
  <c r="AD7607" i="70" l="1"/>
  <c r="AE7607" i="70" s="1"/>
  <c r="AC7608" i="70"/>
  <c r="AD7608" i="70" l="1"/>
  <c r="AE7608" i="70" s="1"/>
  <c r="AC7609" i="70"/>
  <c r="AD7609" i="70" l="1"/>
  <c r="AE7609" i="70" s="1"/>
  <c r="AC7610" i="70"/>
  <c r="AD7610" i="70" l="1"/>
  <c r="AE7610" i="70" s="1"/>
  <c r="AC7611" i="70"/>
  <c r="AD7611" i="70" l="1"/>
  <c r="AE7611" i="70" s="1"/>
  <c r="AC7612" i="70"/>
  <c r="AD7612" i="70" l="1"/>
  <c r="AE7612" i="70" s="1"/>
  <c r="AC7613" i="70"/>
  <c r="AD7613" i="70" l="1"/>
  <c r="AE7613" i="70" s="1"/>
  <c r="AC7614" i="70"/>
  <c r="AD7614" i="70" l="1"/>
  <c r="AE7614" i="70" s="1"/>
  <c r="AC7615" i="70"/>
  <c r="AD7615" i="70" l="1"/>
  <c r="AE7615" i="70" s="1"/>
  <c r="AC7616" i="70"/>
  <c r="AD7616" i="70" l="1"/>
  <c r="AE7616" i="70" s="1"/>
  <c r="AC7617" i="70"/>
  <c r="AD7617" i="70" l="1"/>
  <c r="AE7617" i="70" s="1"/>
  <c r="AC7618" i="70"/>
  <c r="AD7618" i="70" l="1"/>
  <c r="AE7618" i="70" s="1"/>
  <c r="AC7619" i="70"/>
  <c r="AD7619" i="70" l="1"/>
  <c r="AE7619" i="70" s="1"/>
  <c r="AC7620" i="70"/>
  <c r="AD7620" i="70" l="1"/>
  <c r="AE7620" i="70" s="1"/>
  <c r="AC7621" i="70"/>
  <c r="AD7621" i="70" l="1"/>
  <c r="AE7621" i="70" s="1"/>
  <c r="AC7622" i="70"/>
  <c r="AD7622" i="70" l="1"/>
  <c r="AE7622" i="70" s="1"/>
  <c r="AC7623" i="70"/>
  <c r="AD7623" i="70" l="1"/>
  <c r="AE7623" i="70" s="1"/>
  <c r="AC7624" i="70"/>
  <c r="AD7624" i="70" l="1"/>
  <c r="AE7624" i="70" s="1"/>
  <c r="AC7625" i="70"/>
  <c r="AD7625" i="70" l="1"/>
  <c r="AE7625" i="70" s="1"/>
  <c r="AC7626" i="70"/>
  <c r="AD7626" i="70" l="1"/>
  <c r="AE7626" i="70" s="1"/>
  <c r="AC7627" i="70"/>
  <c r="AD7627" i="70" l="1"/>
  <c r="AE7627" i="70" s="1"/>
  <c r="AC7628" i="70"/>
  <c r="AD7628" i="70" l="1"/>
  <c r="AE7628" i="70" s="1"/>
  <c r="AC7629" i="70"/>
  <c r="AD7629" i="70" l="1"/>
  <c r="AE7629" i="70" s="1"/>
  <c r="AC7630" i="70"/>
  <c r="AD7630" i="70" l="1"/>
  <c r="AE7630" i="70" s="1"/>
  <c r="AC7631" i="70"/>
  <c r="AD7631" i="70" l="1"/>
  <c r="AE7631" i="70" s="1"/>
  <c r="AC7632" i="70"/>
  <c r="AD7632" i="70" l="1"/>
  <c r="AE7632" i="70" s="1"/>
  <c r="AC7633" i="70"/>
  <c r="AD7633" i="70" l="1"/>
  <c r="AE7633" i="70" s="1"/>
  <c r="AC7634" i="70"/>
  <c r="AD7634" i="70" l="1"/>
  <c r="AE7634" i="70" s="1"/>
  <c r="AC7635" i="70"/>
  <c r="AD7635" i="70" l="1"/>
  <c r="AE7635" i="70" s="1"/>
  <c r="AC7636" i="70"/>
  <c r="AD7636" i="70" l="1"/>
  <c r="AE7636" i="70" s="1"/>
  <c r="AC7637" i="70"/>
  <c r="AD7637" i="70" l="1"/>
  <c r="AE7637" i="70" s="1"/>
  <c r="AC7638" i="70"/>
  <c r="AD7638" i="70" l="1"/>
  <c r="AE7638" i="70" s="1"/>
  <c r="AC7639" i="70"/>
  <c r="AD7639" i="70" l="1"/>
  <c r="AE7639" i="70" s="1"/>
  <c r="AC7640" i="70"/>
  <c r="AD7640" i="70" l="1"/>
  <c r="AE7640" i="70" s="1"/>
  <c r="AC7641" i="70"/>
  <c r="AD7641" i="70" l="1"/>
  <c r="AE7641" i="70" s="1"/>
  <c r="AC7642" i="70"/>
  <c r="AD7642" i="70" l="1"/>
  <c r="AE7642" i="70" s="1"/>
  <c r="AC7643" i="70"/>
  <c r="AD7643" i="70" l="1"/>
  <c r="AE7643" i="70" s="1"/>
  <c r="AC7644" i="70"/>
  <c r="AD7644" i="70" l="1"/>
  <c r="AE7644" i="70" s="1"/>
  <c r="AC7645" i="70"/>
  <c r="AD7645" i="70" l="1"/>
  <c r="AE7645" i="70" s="1"/>
  <c r="AC7646" i="70"/>
  <c r="AD7646" i="70" l="1"/>
  <c r="AE7646" i="70" s="1"/>
  <c r="AC7647" i="70"/>
  <c r="AD7647" i="70" l="1"/>
  <c r="AE7647" i="70" s="1"/>
  <c r="AC7648" i="70"/>
  <c r="AD7648" i="70" l="1"/>
  <c r="AE7648" i="70" s="1"/>
  <c r="AC7649" i="70"/>
  <c r="AD7649" i="70" l="1"/>
  <c r="AE7649" i="70" s="1"/>
  <c r="AC7650" i="70"/>
  <c r="AD7650" i="70" l="1"/>
  <c r="AE7650" i="70" s="1"/>
  <c r="AC7651" i="70"/>
  <c r="AD7651" i="70" l="1"/>
  <c r="AE7651" i="70" s="1"/>
  <c r="AC7652" i="70"/>
  <c r="AD7652" i="70" l="1"/>
  <c r="AE7652" i="70" s="1"/>
  <c r="AC7653" i="70"/>
  <c r="AD7653" i="70" l="1"/>
  <c r="AE7653" i="70" s="1"/>
  <c r="AC7654" i="70"/>
  <c r="AD7654" i="70" l="1"/>
  <c r="AE7654" i="70" s="1"/>
  <c r="AC7655" i="70"/>
  <c r="AD7655" i="70" l="1"/>
  <c r="AE7655" i="70" s="1"/>
  <c r="AC7656" i="70"/>
  <c r="AD7656" i="70" l="1"/>
  <c r="AE7656" i="70" s="1"/>
  <c r="AC7657" i="70"/>
  <c r="AD7657" i="70" l="1"/>
  <c r="AE7657" i="70" s="1"/>
  <c r="AC7658" i="70"/>
  <c r="AD7658" i="70" l="1"/>
  <c r="AE7658" i="70" s="1"/>
  <c r="AC7659" i="70"/>
  <c r="AD7659" i="70" l="1"/>
  <c r="AE7659" i="70" s="1"/>
  <c r="AC7660" i="70"/>
  <c r="AD7660" i="70" l="1"/>
  <c r="AE7660" i="70" s="1"/>
  <c r="AC7661" i="70"/>
  <c r="AD7661" i="70" l="1"/>
  <c r="AE7661" i="70" s="1"/>
  <c r="AC7662" i="70"/>
  <c r="AD7662" i="70" l="1"/>
  <c r="AE7662" i="70" s="1"/>
  <c r="AC7663" i="70"/>
  <c r="AD7663" i="70" l="1"/>
  <c r="AE7663" i="70" s="1"/>
  <c r="AC7664" i="70"/>
  <c r="AD7664" i="70" l="1"/>
  <c r="AE7664" i="70" s="1"/>
  <c r="AC7665" i="70"/>
  <c r="AD7665" i="70" l="1"/>
  <c r="AE7665" i="70" s="1"/>
  <c r="AC7666" i="70"/>
  <c r="AD7666" i="70" l="1"/>
  <c r="AE7666" i="70" s="1"/>
  <c r="AC7667" i="70"/>
  <c r="AD7667" i="70" l="1"/>
  <c r="AE7667" i="70" s="1"/>
  <c r="AC7668" i="70"/>
  <c r="AD7668" i="70" l="1"/>
  <c r="AE7668" i="70" s="1"/>
  <c r="AC7669" i="70"/>
  <c r="AD7669" i="70" l="1"/>
  <c r="AE7669" i="70" s="1"/>
  <c r="AC7670" i="70"/>
  <c r="AD7670" i="70" l="1"/>
  <c r="AE7670" i="70" s="1"/>
  <c r="AC7671" i="70"/>
  <c r="AD7671" i="70" l="1"/>
  <c r="AE7671" i="70" s="1"/>
  <c r="AC7672" i="70"/>
  <c r="AD7672" i="70" l="1"/>
  <c r="AE7672" i="70" s="1"/>
  <c r="AC7673" i="70"/>
  <c r="AD7673" i="70" l="1"/>
  <c r="AE7673" i="70" s="1"/>
  <c r="AC7674" i="70"/>
  <c r="AD7674" i="70" l="1"/>
  <c r="AE7674" i="70" s="1"/>
  <c r="AC7675" i="70"/>
  <c r="AD7675" i="70" l="1"/>
  <c r="AE7675" i="70" s="1"/>
  <c r="AC7676" i="70"/>
  <c r="AD7676" i="70" l="1"/>
  <c r="AE7676" i="70" s="1"/>
  <c r="AC7677" i="70"/>
  <c r="AD7677" i="70" l="1"/>
  <c r="AE7677" i="70" s="1"/>
  <c r="AC7678" i="70"/>
  <c r="AD7678" i="70" l="1"/>
  <c r="AE7678" i="70" s="1"/>
  <c r="AC7679" i="70"/>
  <c r="AD7679" i="70" l="1"/>
  <c r="AE7679" i="70" s="1"/>
  <c r="AC7680" i="70"/>
  <c r="AD7680" i="70" l="1"/>
  <c r="AE7680" i="70" s="1"/>
  <c r="AC7681" i="70"/>
  <c r="AD7681" i="70" l="1"/>
  <c r="AE7681" i="70" s="1"/>
  <c r="AC7682" i="70"/>
  <c r="AD7682" i="70" l="1"/>
  <c r="AE7682" i="70" s="1"/>
  <c r="AC7683" i="70"/>
  <c r="AD7683" i="70" l="1"/>
  <c r="AE7683" i="70" s="1"/>
  <c r="AC7684" i="70"/>
  <c r="AD7684" i="70" l="1"/>
  <c r="AE7684" i="70" s="1"/>
  <c r="AC7685" i="70"/>
  <c r="AD7685" i="70" l="1"/>
  <c r="AE7685" i="70" s="1"/>
  <c r="AC7686" i="70"/>
  <c r="AD7686" i="70" l="1"/>
  <c r="AE7686" i="70" s="1"/>
  <c r="AC7687" i="70"/>
  <c r="AD7687" i="70" l="1"/>
  <c r="AE7687" i="70" s="1"/>
  <c r="AC7688" i="70"/>
  <c r="AD7688" i="70" l="1"/>
  <c r="AE7688" i="70" s="1"/>
  <c r="AC7689" i="70"/>
  <c r="AD7689" i="70" l="1"/>
  <c r="AE7689" i="70" s="1"/>
  <c r="AC7690" i="70"/>
  <c r="AD7690" i="70" l="1"/>
  <c r="AE7690" i="70" s="1"/>
  <c r="AC7691" i="70"/>
  <c r="AD7691" i="70" l="1"/>
  <c r="AE7691" i="70" s="1"/>
  <c r="AC7692" i="70"/>
  <c r="AD7692" i="70" l="1"/>
  <c r="AE7692" i="70" s="1"/>
  <c r="AC7693" i="70"/>
  <c r="AD7693" i="70" l="1"/>
  <c r="AE7693" i="70" s="1"/>
  <c r="AC7694" i="70"/>
  <c r="AD7694" i="70" l="1"/>
  <c r="AE7694" i="70" s="1"/>
  <c r="AC7695" i="70"/>
  <c r="AD7695" i="70" l="1"/>
  <c r="AE7695" i="70" s="1"/>
  <c r="AC7696" i="70"/>
  <c r="AD7696" i="70" l="1"/>
  <c r="AE7696" i="70" s="1"/>
  <c r="AC7697" i="70"/>
  <c r="AD7697" i="70" l="1"/>
  <c r="AE7697" i="70" s="1"/>
  <c r="AC7698" i="70"/>
  <c r="AD7698" i="70" l="1"/>
  <c r="AE7698" i="70" s="1"/>
  <c r="AC7699" i="70"/>
  <c r="AD7699" i="70" l="1"/>
  <c r="AE7699" i="70" s="1"/>
  <c r="AC7700" i="70"/>
  <c r="AD7700" i="70" l="1"/>
  <c r="AE7700" i="70" s="1"/>
  <c r="AC7701" i="70"/>
  <c r="AD7701" i="70" l="1"/>
  <c r="AE7701" i="70" s="1"/>
  <c r="AC7702" i="70"/>
  <c r="AD7702" i="70" l="1"/>
  <c r="AE7702" i="70" s="1"/>
  <c r="AC7703" i="70"/>
  <c r="AD7703" i="70" l="1"/>
  <c r="AE7703" i="70" s="1"/>
  <c r="AC7704" i="70"/>
  <c r="AD7704" i="70" l="1"/>
  <c r="AE7704" i="70" s="1"/>
  <c r="AC7705" i="70"/>
  <c r="AD7705" i="70" l="1"/>
  <c r="AE7705" i="70" s="1"/>
  <c r="AC7706" i="70"/>
  <c r="AD7706" i="70" l="1"/>
  <c r="AE7706" i="70" s="1"/>
  <c r="AC7707" i="70"/>
  <c r="AD7707" i="70" l="1"/>
  <c r="AE7707" i="70" s="1"/>
  <c r="AC7708" i="70"/>
  <c r="AD7708" i="70" l="1"/>
  <c r="AE7708" i="70" s="1"/>
  <c r="AC7709" i="70"/>
  <c r="AD7709" i="70" l="1"/>
  <c r="AE7709" i="70" s="1"/>
  <c r="AC7710" i="70"/>
  <c r="AD7710" i="70" l="1"/>
  <c r="AE7710" i="70" s="1"/>
  <c r="AC7711" i="70"/>
  <c r="AD7711" i="70" l="1"/>
  <c r="AE7711" i="70" s="1"/>
  <c r="AC7712" i="70"/>
  <c r="AD7712" i="70" l="1"/>
  <c r="AE7712" i="70" s="1"/>
  <c r="AC7713" i="70"/>
  <c r="AD7713" i="70" l="1"/>
  <c r="AE7713" i="70" s="1"/>
  <c r="AC7714" i="70"/>
  <c r="AD7714" i="70" l="1"/>
  <c r="AE7714" i="70" s="1"/>
  <c r="AC7715" i="70"/>
  <c r="AD7715" i="70" l="1"/>
  <c r="AE7715" i="70" s="1"/>
  <c r="AC7716" i="70"/>
  <c r="AD7716" i="70" l="1"/>
  <c r="AE7716" i="70" s="1"/>
  <c r="AC7717" i="70"/>
  <c r="AD7717" i="70" l="1"/>
  <c r="AE7717" i="70" s="1"/>
  <c r="AC7718" i="70"/>
  <c r="AD7718" i="70" l="1"/>
  <c r="AE7718" i="70" s="1"/>
  <c r="AC7719" i="70"/>
  <c r="AD7719" i="70" l="1"/>
  <c r="AE7719" i="70" s="1"/>
  <c r="AC7720" i="70"/>
  <c r="AD7720" i="70" l="1"/>
  <c r="AE7720" i="70" s="1"/>
  <c r="AC7721" i="70"/>
  <c r="AD7721" i="70" l="1"/>
  <c r="AE7721" i="70" s="1"/>
  <c r="AC7722" i="70"/>
  <c r="AD7722" i="70" l="1"/>
  <c r="AE7722" i="70" s="1"/>
  <c r="AC7723" i="70"/>
  <c r="AD7723" i="70" l="1"/>
  <c r="AE7723" i="70" s="1"/>
  <c r="AC7724" i="70"/>
  <c r="AD7724" i="70" l="1"/>
  <c r="AE7724" i="70" s="1"/>
  <c r="AC7725" i="70"/>
  <c r="AD7725" i="70" l="1"/>
  <c r="AE7725" i="70" s="1"/>
  <c r="AC7726" i="70"/>
  <c r="AD7726" i="70" l="1"/>
  <c r="AE7726" i="70" s="1"/>
  <c r="AC7727" i="70"/>
  <c r="AD7727" i="70" l="1"/>
  <c r="AE7727" i="70" s="1"/>
  <c r="AC7728" i="70"/>
  <c r="AD7728" i="70" l="1"/>
  <c r="AE7728" i="70" s="1"/>
  <c r="AC7729" i="70"/>
  <c r="AD7729" i="70" l="1"/>
  <c r="AE7729" i="70" s="1"/>
  <c r="AC7730" i="70"/>
  <c r="AD7730" i="70" l="1"/>
  <c r="AE7730" i="70" s="1"/>
  <c r="AC7731" i="70"/>
  <c r="AD7731" i="70" l="1"/>
  <c r="AE7731" i="70" s="1"/>
  <c r="AC7732" i="70"/>
  <c r="AD7732" i="70" l="1"/>
  <c r="AE7732" i="70" s="1"/>
  <c r="AC7733" i="70"/>
  <c r="AD7733" i="70" l="1"/>
  <c r="AE7733" i="70" s="1"/>
  <c r="AC7734" i="70"/>
  <c r="AD7734" i="70" l="1"/>
  <c r="AE7734" i="70" s="1"/>
  <c r="AC7735" i="70"/>
  <c r="AD7735" i="70" l="1"/>
  <c r="AE7735" i="70" s="1"/>
  <c r="AC7736" i="70"/>
  <c r="AD7736" i="70" l="1"/>
  <c r="AE7736" i="70" s="1"/>
  <c r="AC7737" i="70"/>
  <c r="AD7737" i="70" l="1"/>
  <c r="AE7737" i="70" s="1"/>
  <c r="AC7738" i="70"/>
  <c r="AD7738" i="70" l="1"/>
  <c r="AE7738" i="70" s="1"/>
  <c r="AC7739" i="70"/>
  <c r="AD7739" i="70" l="1"/>
  <c r="AE7739" i="70" s="1"/>
  <c r="AC7740" i="70"/>
  <c r="AD7740" i="70" l="1"/>
  <c r="AE7740" i="70" s="1"/>
  <c r="AC7741" i="70"/>
  <c r="AD7741" i="70" l="1"/>
  <c r="AE7741" i="70" s="1"/>
  <c r="AC7742" i="70"/>
  <c r="AD7742" i="70" l="1"/>
  <c r="AE7742" i="70" s="1"/>
  <c r="AC7743" i="70"/>
  <c r="AD7743" i="70" l="1"/>
  <c r="AE7743" i="70" s="1"/>
  <c r="AC7744" i="70"/>
  <c r="AD7744" i="70" l="1"/>
  <c r="AE7744" i="70" s="1"/>
  <c r="AC7745" i="70"/>
  <c r="AD7745" i="70" l="1"/>
  <c r="AE7745" i="70" s="1"/>
  <c r="AC7746" i="70"/>
  <c r="AD7746" i="70" l="1"/>
  <c r="AE7746" i="70" s="1"/>
  <c r="AC7747" i="70"/>
  <c r="AD7747" i="70" l="1"/>
  <c r="AE7747" i="70" s="1"/>
  <c r="AC7748" i="70"/>
  <c r="AD7748" i="70" l="1"/>
  <c r="AE7748" i="70" s="1"/>
  <c r="AC7749" i="70"/>
  <c r="AD7749" i="70" l="1"/>
  <c r="AE7749" i="70" s="1"/>
  <c r="AC7750" i="70"/>
  <c r="AD7750" i="70" l="1"/>
  <c r="AE7750" i="70" s="1"/>
  <c r="AC7751" i="70"/>
  <c r="AD7751" i="70" l="1"/>
  <c r="AE7751" i="70" s="1"/>
  <c r="AC7752" i="70"/>
  <c r="AD7752" i="70" l="1"/>
  <c r="AE7752" i="70" s="1"/>
  <c r="AC7753" i="70"/>
  <c r="AD7753" i="70" l="1"/>
  <c r="AE7753" i="70" s="1"/>
  <c r="AC7754" i="70"/>
  <c r="AD7754" i="70" l="1"/>
  <c r="AE7754" i="70" s="1"/>
  <c r="AC7755" i="70"/>
  <c r="AD7755" i="70" l="1"/>
  <c r="AE7755" i="70" s="1"/>
  <c r="AC7756" i="70"/>
  <c r="AD7756" i="70" l="1"/>
  <c r="AE7756" i="70" s="1"/>
  <c r="AC7757" i="70"/>
  <c r="AD7757" i="70" l="1"/>
  <c r="AE7757" i="70" s="1"/>
  <c r="AC7758" i="70"/>
  <c r="AD7758" i="70" l="1"/>
  <c r="AE7758" i="70" s="1"/>
  <c r="AC7759" i="70"/>
  <c r="AD7759" i="70" l="1"/>
  <c r="AE7759" i="70" s="1"/>
  <c r="AC7760" i="70"/>
  <c r="AD7760" i="70" l="1"/>
  <c r="AE7760" i="70" s="1"/>
  <c r="AC7761" i="70"/>
  <c r="AD7761" i="70" l="1"/>
  <c r="AE7761" i="70" s="1"/>
  <c r="AC7762" i="70"/>
  <c r="AD7762" i="70" l="1"/>
  <c r="AE7762" i="70" s="1"/>
  <c r="AC7763" i="70"/>
  <c r="AD7763" i="70" l="1"/>
  <c r="AE7763" i="70" s="1"/>
  <c r="AC7764" i="70"/>
  <c r="AD7764" i="70" l="1"/>
  <c r="AE7764" i="70" s="1"/>
  <c r="AC7765" i="70"/>
  <c r="AD7765" i="70" l="1"/>
  <c r="AE7765" i="70" s="1"/>
  <c r="AC7766" i="70"/>
  <c r="AD7766" i="70" l="1"/>
  <c r="AE7766" i="70" s="1"/>
  <c r="AC7767" i="70"/>
  <c r="AD7767" i="70" l="1"/>
  <c r="AE7767" i="70" s="1"/>
  <c r="AC7768" i="70"/>
  <c r="AD7768" i="70" l="1"/>
  <c r="AE7768" i="70" s="1"/>
  <c r="AC7769" i="70"/>
  <c r="AD7769" i="70" l="1"/>
  <c r="AE7769" i="70" s="1"/>
  <c r="AC7770" i="70"/>
  <c r="AD7770" i="70" l="1"/>
  <c r="AE7770" i="70" s="1"/>
  <c r="AC7771" i="70"/>
  <c r="AD7771" i="70" l="1"/>
  <c r="AE7771" i="70" s="1"/>
  <c r="AC7772" i="70"/>
  <c r="AD7772" i="70" l="1"/>
  <c r="AE7772" i="70" s="1"/>
  <c r="AC7773" i="70"/>
  <c r="AD7773" i="70" l="1"/>
  <c r="AE7773" i="70" s="1"/>
  <c r="AC7774" i="70"/>
  <c r="AD7774" i="70" l="1"/>
  <c r="AE7774" i="70" s="1"/>
  <c r="AC7775" i="70"/>
  <c r="AD7775" i="70" l="1"/>
  <c r="AE7775" i="70" s="1"/>
  <c r="AC7776" i="70"/>
  <c r="AD7776" i="70" l="1"/>
  <c r="AE7776" i="70" s="1"/>
  <c r="AC7777" i="70"/>
  <c r="AD7777" i="70" l="1"/>
  <c r="AE7777" i="70" s="1"/>
  <c r="AC7778" i="70"/>
  <c r="AD7778" i="70" l="1"/>
  <c r="AE7778" i="70" s="1"/>
  <c r="AC7779" i="70"/>
  <c r="AD7779" i="70" l="1"/>
  <c r="AE7779" i="70" s="1"/>
  <c r="AC7780" i="70"/>
  <c r="AD7780" i="70" l="1"/>
  <c r="AE7780" i="70" s="1"/>
  <c r="AC7781" i="70"/>
  <c r="AD7781" i="70" l="1"/>
  <c r="AE7781" i="70" s="1"/>
  <c r="AC7782" i="70"/>
  <c r="AD7782" i="70" l="1"/>
  <c r="AE7782" i="70" s="1"/>
  <c r="AC7783" i="70"/>
  <c r="AD7783" i="70" l="1"/>
  <c r="AE7783" i="70" s="1"/>
  <c r="AC7784" i="70"/>
  <c r="AD7784" i="70" l="1"/>
  <c r="AE7784" i="70" s="1"/>
  <c r="AC7785" i="70"/>
  <c r="AD7785" i="70" l="1"/>
  <c r="AE7785" i="70" s="1"/>
  <c r="AC7786" i="70"/>
  <c r="AD7786" i="70" l="1"/>
  <c r="AE7786" i="70" s="1"/>
  <c r="AC7787" i="70"/>
  <c r="AD7787" i="70" l="1"/>
  <c r="AE7787" i="70" s="1"/>
  <c r="AC7788" i="70"/>
  <c r="AD7788" i="70" l="1"/>
  <c r="AE7788" i="70" s="1"/>
  <c r="AC7789" i="70"/>
  <c r="AD7789" i="70" l="1"/>
  <c r="AE7789" i="70" s="1"/>
  <c r="AC7790" i="70"/>
  <c r="AD7790" i="70" l="1"/>
  <c r="AE7790" i="70" s="1"/>
  <c r="AC7791" i="70"/>
  <c r="AD7791" i="70" l="1"/>
  <c r="AE7791" i="70" s="1"/>
  <c r="AC7792" i="70"/>
  <c r="AD7792" i="70" l="1"/>
  <c r="AE7792" i="70" s="1"/>
  <c r="AC7793" i="70"/>
  <c r="AD7793" i="70" l="1"/>
  <c r="AE7793" i="70" s="1"/>
  <c r="AC7794" i="70"/>
  <c r="AD7794" i="70" l="1"/>
  <c r="AE7794" i="70" s="1"/>
  <c r="AC7795" i="70"/>
  <c r="AD7795" i="70" l="1"/>
  <c r="AE7795" i="70" s="1"/>
  <c r="AC7796" i="70"/>
  <c r="AD7796" i="70" l="1"/>
  <c r="AE7796" i="70" s="1"/>
  <c r="AC7797" i="70"/>
  <c r="AD7797" i="70" l="1"/>
  <c r="AE7797" i="70" s="1"/>
  <c r="AC7798" i="70"/>
  <c r="AD7798" i="70" l="1"/>
  <c r="AE7798" i="70" s="1"/>
  <c r="AC7799" i="70"/>
  <c r="AD7799" i="70" l="1"/>
  <c r="AE7799" i="70" s="1"/>
  <c r="AC7800" i="70"/>
  <c r="AD7800" i="70" l="1"/>
  <c r="AE7800" i="70" s="1"/>
  <c r="AC7801" i="70"/>
  <c r="AD7801" i="70" l="1"/>
  <c r="AE7801" i="70" s="1"/>
  <c r="AC7802" i="70"/>
  <c r="AD7802" i="70" l="1"/>
  <c r="AE7802" i="70" s="1"/>
  <c r="AC7803" i="70"/>
  <c r="AD7803" i="70" l="1"/>
  <c r="AE7803" i="70" s="1"/>
  <c r="AC7804" i="70"/>
  <c r="AD7804" i="70" l="1"/>
  <c r="AE7804" i="70" s="1"/>
  <c r="AC7805" i="70"/>
  <c r="AD7805" i="70" l="1"/>
  <c r="AE7805" i="70" s="1"/>
  <c r="AC7806" i="70"/>
  <c r="AD7806" i="70" l="1"/>
  <c r="AE7806" i="70" s="1"/>
  <c r="AC7807" i="70"/>
  <c r="AD7807" i="70" l="1"/>
  <c r="AE7807" i="70" s="1"/>
  <c r="AC7808" i="70"/>
  <c r="AD7808" i="70" l="1"/>
  <c r="AE7808" i="70" s="1"/>
  <c r="AC7809" i="70"/>
  <c r="AD7809" i="70" l="1"/>
  <c r="AE7809" i="70" s="1"/>
  <c r="AC7810" i="70"/>
  <c r="AD7810" i="70" l="1"/>
  <c r="AE7810" i="70" s="1"/>
  <c r="AC7811" i="70"/>
  <c r="AD7811" i="70" l="1"/>
  <c r="AE7811" i="70" s="1"/>
  <c r="AC7812" i="70"/>
  <c r="AD7812" i="70" l="1"/>
  <c r="AE7812" i="70" s="1"/>
  <c r="AC7813" i="70"/>
  <c r="AD7813" i="70" l="1"/>
  <c r="AE7813" i="70" s="1"/>
  <c r="AC7814" i="70"/>
  <c r="AD7814" i="70" l="1"/>
  <c r="AE7814" i="70" s="1"/>
  <c r="AC7815" i="70"/>
  <c r="AD7815" i="70" l="1"/>
  <c r="AE7815" i="70" s="1"/>
  <c r="AC7816" i="70"/>
  <c r="AD7816" i="70" l="1"/>
  <c r="AE7816" i="70" s="1"/>
  <c r="AC7817" i="70"/>
  <c r="AD7817" i="70" l="1"/>
  <c r="AE7817" i="70" s="1"/>
  <c r="AC7818" i="70"/>
  <c r="AD7818" i="70" l="1"/>
  <c r="AE7818" i="70" s="1"/>
  <c r="AC7819" i="70"/>
  <c r="AD7819" i="70" l="1"/>
  <c r="AE7819" i="70" s="1"/>
  <c r="AC7820" i="70"/>
  <c r="AD7820" i="70" l="1"/>
  <c r="AE7820" i="70" s="1"/>
  <c r="AC7821" i="70"/>
  <c r="AD7821" i="70" l="1"/>
  <c r="AE7821" i="70" s="1"/>
  <c r="AC7822" i="70"/>
  <c r="AD7822" i="70" l="1"/>
  <c r="AE7822" i="70" s="1"/>
  <c r="AC7823" i="70"/>
  <c r="AD7823" i="70" l="1"/>
  <c r="AE7823" i="70" s="1"/>
  <c r="AC7824" i="70"/>
  <c r="AD7824" i="70" l="1"/>
  <c r="AE7824" i="70" s="1"/>
  <c r="AC7825" i="70"/>
  <c r="AD7825" i="70" l="1"/>
  <c r="AE7825" i="70" s="1"/>
  <c r="AC7826" i="70"/>
  <c r="AD7826" i="70" l="1"/>
  <c r="AE7826" i="70" s="1"/>
  <c r="AC7827" i="70"/>
  <c r="AD7827" i="70" l="1"/>
  <c r="AE7827" i="70" s="1"/>
  <c r="AC7828" i="70"/>
  <c r="AD7828" i="70" l="1"/>
  <c r="AE7828" i="70" s="1"/>
  <c r="AC7829" i="70"/>
  <c r="AD7829" i="70" l="1"/>
  <c r="AE7829" i="70" s="1"/>
  <c r="AC7830" i="70"/>
  <c r="AD7830" i="70" l="1"/>
  <c r="AE7830" i="70" s="1"/>
  <c r="AC7831" i="70"/>
  <c r="AD7831" i="70" l="1"/>
  <c r="AE7831" i="70" s="1"/>
  <c r="AC7832" i="70"/>
  <c r="AD7832" i="70" l="1"/>
  <c r="AE7832" i="70" s="1"/>
  <c r="AC7833" i="70"/>
  <c r="AD7833" i="70" l="1"/>
  <c r="AE7833" i="70" s="1"/>
  <c r="AC7834" i="70"/>
  <c r="AD7834" i="70" l="1"/>
  <c r="AE7834" i="70" s="1"/>
  <c r="AC7835" i="70"/>
  <c r="AD7835" i="70" l="1"/>
  <c r="AE7835" i="70" s="1"/>
  <c r="AC7836" i="70"/>
  <c r="AD7836" i="70" l="1"/>
  <c r="AE7836" i="70" s="1"/>
  <c r="AC7837" i="70"/>
  <c r="AD7837" i="70" l="1"/>
  <c r="AE7837" i="70" s="1"/>
  <c r="AC7838" i="70"/>
  <c r="AD7838" i="70" l="1"/>
  <c r="AE7838" i="70" s="1"/>
  <c r="AC7839" i="70"/>
  <c r="AD7839" i="70" l="1"/>
  <c r="AE7839" i="70" s="1"/>
  <c r="AC7840" i="70"/>
  <c r="AD7840" i="70" l="1"/>
  <c r="AE7840" i="70" s="1"/>
  <c r="AC7841" i="70"/>
  <c r="AD7841" i="70" l="1"/>
  <c r="AE7841" i="70" s="1"/>
  <c r="AC7842" i="70"/>
  <c r="AD7842" i="70" l="1"/>
  <c r="AE7842" i="70" s="1"/>
  <c r="AC7843" i="70"/>
  <c r="AD7843" i="70" l="1"/>
  <c r="AE7843" i="70" s="1"/>
  <c r="AC7844" i="70"/>
  <c r="AD7844" i="70" l="1"/>
  <c r="AE7844" i="70" s="1"/>
  <c r="AC7845" i="70"/>
  <c r="AD7845" i="70" l="1"/>
  <c r="AE7845" i="70" s="1"/>
  <c r="AC7846" i="70"/>
  <c r="AD7846" i="70" l="1"/>
  <c r="AE7846" i="70" s="1"/>
  <c r="AC7847" i="70"/>
  <c r="AD7847" i="70" l="1"/>
  <c r="AE7847" i="70" s="1"/>
  <c r="AC7848" i="70"/>
  <c r="AD7848" i="70" l="1"/>
  <c r="AE7848" i="70" s="1"/>
  <c r="AC7849" i="70"/>
  <c r="AD7849" i="70" l="1"/>
  <c r="AE7849" i="70" s="1"/>
  <c r="AC7850" i="70"/>
  <c r="AD7850" i="70" l="1"/>
  <c r="AE7850" i="70" s="1"/>
  <c r="AC7851" i="70"/>
  <c r="AD7851" i="70" l="1"/>
  <c r="AE7851" i="70" s="1"/>
  <c r="AC7852" i="70"/>
  <c r="AD7852" i="70" l="1"/>
  <c r="AE7852" i="70" s="1"/>
  <c r="AC7853" i="70"/>
  <c r="AD7853" i="70" l="1"/>
  <c r="AE7853" i="70" s="1"/>
  <c r="AC7854" i="70"/>
  <c r="AD7854" i="70" l="1"/>
  <c r="AE7854" i="70" s="1"/>
  <c r="AC7855" i="70"/>
  <c r="AD7855" i="70" l="1"/>
  <c r="AE7855" i="70" s="1"/>
  <c r="AC7856" i="70"/>
  <c r="AD7856" i="70" l="1"/>
  <c r="AE7856" i="70" s="1"/>
  <c r="AC7857" i="70"/>
  <c r="AD7857" i="70" l="1"/>
  <c r="AE7857" i="70" s="1"/>
  <c r="AC7858" i="70"/>
  <c r="AD7858" i="70" l="1"/>
  <c r="AE7858" i="70" s="1"/>
  <c r="AC7859" i="70"/>
  <c r="AD7859" i="70" l="1"/>
  <c r="AE7859" i="70" s="1"/>
  <c r="AC7860" i="70"/>
  <c r="AD7860" i="70" l="1"/>
  <c r="AE7860" i="70" s="1"/>
  <c r="AC7861" i="70"/>
  <c r="AD7861" i="70" l="1"/>
  <c r="AE7861" i="70" s="1"/>
  <c r="AC7862" i="70"/>
  <c r="AD7862" i="70" l="1"/>
  <c r="AE7862" i="70" s="1"/>
  <c r="AC7863" i="70"/>
  <c r="AD7863" i="70" l="1"/>
  <c r="AE7863" i="70" s="1"/>
  <c r="AC7864" i="70"/>
  <c r="AD7864" i="70" l="1"/>
  <c r="AE7864" i="70" s="1"/>
  <c r="AC7865" i="70"/>
  <c r="AD7865" i="70" l="1"/>
  <c r="AE7865" i="70" s="1"/>
  <c r="AC7866" i="70"/>
  <c r="AD7866" i="70" l="1"/>
  <c r="AE7866" i="70" s="1"/>
  <c r="AC7867" i="70"/>
  <c r="AD7867" i="70" l="1"/>
  <c r="AE7867" i="70" s="1"/>
  <c r="AC7868" i="70"/>
  <c r="AD7868" i="70" l="1"/>
  <c r="AE7868" i="70" s="1"/>
  <c r="AC7869" i="70"/>
  <c r="AD7869" i="70" l="1"/>
  <c r="AE7869" i="70" s="1"/>
  <c r="AC7870" i="70"/>
  <c r="AD7870" i="70" l="1"/>
  <c r="AE7870" i="70" s="1"/>
  <c r="AC7871" i="70"/>
  <c r="AD7871" i="70" l="1"/>
  <c r="AE7871" i="70" s="1"/>
  <c r="AC7872" i="70"/>
  <c r="AD7872" i="70" l="1"/>
  <c r="AE7872" i="70" s="1"/>
  <c r="AC7873" i="70"/>
  <c r="AD7873" i="70" l="1"/>
  <c r="AE7873" i="70" s="1"/>
  <c r="AC7874" i="70"/>
  <c r="AD7874" i="70" l="1"/>
  <c r="AE7874" i="70" s="1"/>
  <c r="AC7875" i="70"/>
  <c r="AD7875" i="70" l="1"/>
  <c r="AE7875" i="70" s="1"/>
  <c r="AC7876" i="70"/>
  <c r="AD7876" i="70" l="1"/>
  <c r="AE7876" i="70" s="1"/>
  <c r="AC7877" i="70"/>
  <c r="AD7877" i="70" l="1"/>
  <c r="AE7877" i="70" s="1"/>
  <c r="AC7878" i="70"/>
  <c r="AD7878" i="70" l="1"/>
  <c r="AE7878" i="70" s="1"/>
  <c r="AC7879" i="70"/>
  <c r="AD7879" i="70" l="1"/>
  <c r="AE7879" i="70" s="1"/>
  <c r="AC7880" i="70"/>
  <c r="AD7880" i="70" l="1"/>
  <c r="AE7880" i="70" s="1"/>
  <c r="AC7881" i="70"/>
  <c r="AD7881" i="70" l="1"/>
  <c r="AE7881" i="70" s="1"/>
  <c r="AC7882" i="70"/>
  <c r="AD7882" i="70" l="1"/>
  <c r="AE7882" i="70" s="1"/>
  <c r="AC7883" i="70"/>
  <c r="AD7883" i="70" l="1"/>
  <c r="AE7883" i="70" s="1"/>
  <c r="AC7884" i="70"/>
  <c r="AD7884" i="70" l="1"/>
  <c r="AE7884" i="70" s="1"/>
  <c r="AC7885" i="70"/>
  <c r="AD7885" i="70" l="1"/>
  <c r="AE7885" i="70" s="1"/>
  <c r="AC7886" i="70"/>
  <c r="AD7886" i="70" l="1"/>
  <c r="AE7886" i="70" s="1"/>
  <c r="AC7887" i="70"/>
  <c r="AD7887" i="70" l="1"/>
  <c r="AE7887" i="70" s="1"/>
  <c r="AC7888" i="70"/>
  <c r="AD7888" i="70" l="1"/>
  <c r="AE7888" i="70" s="1"/>
  <c r="AC7889" i="70"/>
  <c r="AD7889" i="70" l="1"/>
  <c r="AE7889" i="70" s="1"/>
  <c r="AC7890" i="70"/>
  <c r="AD7890" i="70" l="1"/>
  <c r="AE7890" i="70" s="1"/>
  <c r="AC7891" i="70"/>
  <c r="AD7891" i="70" l="1"/>
  <c r="AE7891" i="70" s="1"/>
  <c r="AC7892" i="70"/>
  <c r="AD7892" i="70" l="1"/>
  <c r="AE7892" i="70" s="1"/>
  <c r="AC7893" i="70"/>
  <c r="AD7893" i="70" l="1"/>
  <c r="AE7893" i="70" s="1"/>
  <c r="AC7894" i="70"/>
  <c r="AD7894" i="70" l="1"/>
  <c r="AE7894" i="70" s="1"/>
  <c r="AC7895" i="70"/>
  <c r="AD7895" i="70" l="1"/>
  <c r="AE7895" i="70" s="1"/>
  <c r="AC7896" i="70"/>
  <c r="AD7896" i="70" l="1"/>
  <c r="AE7896" i="70" s="1"/>
  <c r="AC7897" i="70"/>
  <c r="AD7897" i="70" l="1"/>
  <c r="AE7897" i="70" s="1"/>
  <c r="AC7898" i="70"/>
  <c r="AD7898" i="70" l="1"/>
  <c r="AE7898" i="70" s="1"/>
  <c r="AC7899" i="70"/>
  <c r="AD7899" i="70" l="1"/>
  <c r="AE7899" i="70" s="1"/>
  <c r="AC7900" i="70"/>
  <c r="AD7900" i="70" l="1"/>
  <c r="AE7900" i="70" s="1"/>
  <c r="AC7901" i="70"/>
  <c r="AD7901" i="70" l="1"/>
  <c r="AE7901" i="70" s="1"/>
  <c r="AC7902" i="70"/>
  <c r="AD7902" i="70" l="1"/>
  <c r="AE7902" i="70" s="1"/>
  <c r="AC7903" i="70"/>
  <c r="AD7903" i="70" l="1"/>
  <c r="AE7903" i="70" s="1"/>
  <c r="AC7904" i="70"/>
  <c r="AD7904" i="70" l="1"/>
  <c r="AE7904" i="70" s="1"/>
  <c r="AC7905" i="70"/>
  <c r="AD7905" i="70" l="1"/>
  <c r="AE7905" i="70" s="1"/>
  <c r="AC7906" i="70"/>
  <c r="AD7906" i="70" l="1"/>
  <c r="AE7906" i="70" s="1"/>
  <c r="AC7907" i="70"/>
  <c r="AD7907" i="70" l="1"/>
  <c r="AE7907" i="70" s="1"/>
  <c r="AC7908" i="70"/>
  <c r="AD7908" i="70" l="1"/>
  <c r="AE7908" i="70" s="1"/>
  <c r="AC7909" i="70"/>
  <c r="AD7909" i="70" l="1"/>
  <c r="AE7909" i="70" s="1"/>
  <c r="AC7910" i="70"/>
  <c r="AD7910" i="70" l="1"/>
  <c r="AE7910" i="70" s="1"/>
  <c r="AC7911" i="70"/>
  <c r="AD7911" i="70" l="1"/>
  <c r="AE7911" i="70" s="1"/>
  <c r="AC7912" i="70"/>
  <c r="AD7912" i="70" l="1"/>
  <c r="AE7912" i="70" s="1"/>
  <c r="AC7913" i="70"/>
  <c r="AD7913" i="70" l="1"/>
  <c r="AE7913" i="70" s="1"/>
  <c r="AC7914" i="70"/>
  <c r="AD7914" i="70" l="1"/>
  <c r="AE7914" i="70" s="1"/>
  <c r="AC7915" i="70"/>
  <c r="AD7915" i="70" l="1"/>
  <c r="AE7915" i="70" s="1"/>
  <c r="AC7916" i="70"/>
  <c r="AD7916" i="70" l="1"/>
  <c r="AE7916" i="70" s="1"/>
  <c r="AC7917" i="70"/>
  <c r="AD7917" i="70" l="1"/>
  <c r="AE7917" i="70" s="1"/>
  <c r="AC7918" i="70"/>
  <c r="AD7918" i="70" l="1"/>
  <c r="AE7918" i="70" s="1"/>
  <c r="AC7919" i="70"/>
  <c r="AD7919" i="70" l="1"/>
  <c r="AE7919" i="70" s="1"/>
  <c r="AC7920" i="70"/>
  <c r="AD7920" i="70" l="1"/>
  <c r="AE7920" i="70" s="1"/>
  <c r="AC7921" i="70"/>
  <c r="AD7921" i="70" l="1"/>
  <c r="AE7921" i="70" s="1"/>
  <c r="AC7922" i="70"/>
  <c r="AD7922" i="70" l="1"/>
  <c r="AE7922" i="70" s="1"/>
  <c r="AC7923" i="70"/>
  <c r="AD7923" i="70" l="1"/>
  <c r="AE7923" i="70" s="1"/>
  <c r="AC7924" i="70"/>
  <c r="AD7924" i="70" l="1"/>
  <c r="AE7924" i="70" s="1"/>
  <c r="AC7925" i="70"/>
  <c r="AD7925" i="70" l="1"/>
  <c r="AE7925" i="70" s="1"/>
  <c r="AC7926" i="70"/>
  <c r="AD7926" i="70" l="1"/>
  <c r="AE7926" i="70" s="1"/>
  <c r="AC7927" i="70"/>
  <c r="AD7927" i="70" l="1"/>
  <c r="AE7927" i="70" s="1"/>
  <c r="AC7928" i="70"/>
  <c r="AD7928" i="70" l="1"/>
  <c r="AE7928" i="70" s="1"/>
  <c r="AC7929" i="70"/>
  <c r="AD7929" i="70" l="1"/>
  <c r="AE7929" i="70" s="1"/>
  <c r="AC7930" i="70"/>
  <c r="AD7930" i="70" l="1"/>
  <c r="AE7930" i="70" s="1"/>
  <c r="AC7931" i="70"/>
  <c r="AD7931" i="70" l="1"/>
  <c r="AE7931" i="70" s="1"/>
  <c r="AC7932" i="70"/>
  <c r="AD7932" i="70" l="1"/>
  <c r="AE7932" i="70" s="1"/>
  <c r="AC7933" i="70"/>
  <c r="AD7933" i="70" l="1"/>
  <c r="AE7933" i="70" s="1"/>
  <c r="AC7934" i="70"/>
  <c r="AD7934" i="70" l="1"/>
  <c r="AE7934" i="70" s="1"/>
  <c r="AC7935" i="70"/>
  <c r="AD7935" i="70" l="1"/>
  <c r="AE7935" i="70" s="1"/>
  <c r="AC7936" i="70"/>
  <c r="AD7936" i="70" l="1"/>
  <c r="AE7936" i="70" s="1"/>
  <c r="AC7937" i="70"/>
  <c r="AD7937" i="70" l="1"/>
  <c r="AE7937" i="70" s="1"/>
  <c r="AC7938" i="70"/>
  <c r="AD7938" i="70" l="1"/>
  <c r="AE7938" i="70" s="1"/>
  <c r="AC7939" i="70"/>
  <c r="AD7939" i="70" l="1"/>
  <c r="AE7939" i="70" s="1"/>
  <c r="AC7940" i="70"/>
  <c r="AD7940" i="70" l="1"/>
  <c r="AE7940" i="70" s="1"/>
  <c r="AC7941" i="70"/>
  <c r="AD7941" i="70" l="1"/>
  <c r="AE7941" i="70" s="1"/>
  <c r="AC7942" i="70"/>
  <c r="AD7942" i="70" l="1"/>
  <c r="AE7942" i="70" s="1"/>
  <c r="AC7943" i="70"/>
  <c r="AD7943" i="70" l="1"/>
  <c r="AE7943" i="70" s="1"/>
  <c r="AC7944" i="70"/>
  <c r="AD7944" i="70" l="1"/>
  <c r="AE7944" i="70" s="1"/>
  <c r="AC7945" i="70"/>
  <c r="AD7945" i="70" l="1"/>
  <c r="AE7945" i="70" s="1"/>
  <c r="AC7946" i="70"/>
  <c r="AD7946" i="70" l="1"/>
  <c r="AE7946" i="70" s="1"/>
  <c r="AC7947" i="70"/>
  <c r="AD7947" i="70" l="1"/>
  <c r="AE7947" i="70" s="1"/>
  <c r="AC7948" i="70"/>
  <c r="AD7948" i="70" l="1"/>
  <c r="AE7948" i="70" s="1"/>
  <c r="AC7949" i="70"/>
  <c r="AD7949" i="70" l="1"/>
  <c r="AE7949" i="70" s="1"/>
  <c r="AC7950" i="70"/>
  <c r="AD7950" i="70" l="1"/>
  <c r="AE7950" i="70" s="1"/>
  <c r="AC7951" i="70"/>
  <c r="AD7951" i="70" l="1"/>
  <c r="AE7951" i="70" s="1"/>
  <c r="AC7952" i="70"/>
  <c r="AD7952" i="70" l="1"/>
  <c r="AE7952" i="70" s="1"/>
  <c r="AC7953" i="70"/>
  <c r="AD7953" i="70" l="1"/>
  <c r="AE7953" i="70" s="1"/>
  <c r="AC7954" i="70"/>
  <c r="AD7954" i="70" l="1"/>
  <c r="AE7954" i="70" s="1"/>
  <c r="AC7955" i="70"/>
  <c r="AD7955" i="70" l="1"/>
  <c r="AE7955" i="70" s="1"/>
  <c r="AC7956" i="70"/>
  <c r="AD7956" i="70" l="1"/>
  <c r="AE7956" i="70" s="1"/>
  <c r="AC7957" i="70"/>
  <c r="AD7957" i="70" l="1"/>
  <c r="AE7957" i="70" s="1"/>
  <c r="AC7958" i="70"/>
  <c r="AD7958" i="70" l="1"/>
  <c r="AE7958" i="70" s="1"/>
  <c r="AC7959" i="70"/>
  <c r="AD7959" i="70" l="1"/>
  <c r="AE7959" i="70" s="1"/>
  <c r="AC7960" i="70"/>
  <c r="AD7960" i="70" l="1"/>
  <c r="AE7960" i="70" s="1"/>
  <c r="AC7961" i="70"/>
  <c r="AD7961" i="70" l="1"/>
  <c r="AE7961" i="70" s="1"/>
  <c r="AC7962" i="70"/>
  <c r="AD7962" i="70" l="1"/>
  <c r="AE7962" i="70" s="1"/>
  <c r="AC7963" i="70"/>
  <c r="AD7963" i="70" l="1"/>
  <c r="AE7963" i="70" s="1"/>
  <c r="AC7964" i="70"/>
  <c r="AD7964" i="70" l="1"/>
  <c r="AE7964" i="70" s="1"/>
  <c r="AC7965" i="70"/>
  <c r="AD7965" i="70" l="1"/>
  <c r="AE7965" i="70" s="1"/>
  <c r="AC7966" i="70"/>
  <c r="AD7966" i="70" l="1"/>
  <c r="AE7966" i="70" s="1"/>
  <c r="AC7967" i="70"/>
  <c r="AD7967" i="70" l="1"/>
  <c r="AE7967" i="70" s="1"/>
  <c r="AC7968" i="70"/>
  <c r="AD7968" i="70" l="1"/>
  <c r="AE7968" i="70" s="1"/>
  <c r="AC7969" i="70"/>
  <c r="AD7969" i="70" l="1"/>
  <c r="AE7969" i="70" s="1"/>
  <c r="AC7970" i="70"/>
  <c r="AD7970" i="70" l="1"/>
  <c r="AE7970" i="70" s="1"/>
  <c r="AC7971" i="70"/>
  <c r="AD7971" i="70" l="1"/>
  <c r="AE7971" i="70" s="1"/>
  <c r="AC7972" i="70"/>
  <c r="AD7972" i="70" l="1"/>
  <c r="AE7972" i="70" s="1"/>
  <c r="AC7973" i="70"/>
  <c r="AD7973" i="70" l="1"/>
  <c r="AE7973" i="70" s="1"/>
  <c r="AC7974" i="70"/>
  <c r="AD7974" i="70" l="1"/>
  <c r="AE7974" i="70" s="1"/>
  <c r="AC7975" i="70"/>
  <c r="AD7975" i="70" l="1"/>
  <c r="AE7975" i="70" s="1"/>
  <c r="AC7976" i="70"/>
  <c r="AD7976" i="70" l="1"/>
  <c r="AE7976" i="70" s="1"/>
  <c r="AC7977" i="70"/>
  <c r="AD7977" i="70" l="1"/>
  <c r="AE7977" i="70" s="1"/>
  <c r="AC7978" i="70"/>
  <c r="AD7978" i="70" l="1"/>
  <c r="AE7978" i="70" s="1"/>
  <c r="AC7979" i="70"/>
  <c r="AD7979" i="70" l="1"/>
  <c r="AE7979" i="70" s="1"/>
  <c r="AC7980" i="70"/>
  <c r="AD7980" i="70" l="1"/>
  <c r="AE7980" i="70" s="1"/>
  <c r="AC7981" i="70"/>
  <c r="AD7981" i="70" l="1"/>
  <c r="AE7981" i="70" s="1"/>
  <c r="AC7982" i="70"/>
  <c r="AD7982" i="70" l="1"/>
  <c r="AE7982" i="70" s="1"/>
  <c r="AC7983" i="70"/>
  <c r="AD7983" i="70" l="1"/>
  <c r="AE7983" i="70" s="1"/>
  <c r="AC7984" i="70"/>
  <c r="AD7984" i="70" l="1"/>
  <c r="AE7984" i="70" s="1"/>
  <c r="AC7985" i="70"/>
  <c r="AD7985" i="70" l="1"/>
  <c r="AE7985" i="70" s="1"/>
  <c r="AC7986" i="70"/>
  <c r="AD7986" i="70" l="1"/>
  <c r="AE7986" i="70" s="1"/>
  <c r="AC7987" i="70"/>
  <c r="AD7987" i="70" l="1"/>
  <c r="AE7987" i="70" s="1"/>
  <c r="AC7988" i="70"/>
  <c r="AD7988" i="70" l="1"/>
  <c r="AE7988" i="70" s="1"/>
  <c r="AC7989" i="70"/>
  <c r="AD7989" i="70" l="1"/>
  <c r="AE7989" i="70" s="1"/>
  <c r="AC7990" i="70"/>
  <c r="AD7990" i="70" l="1"/>
  <c r="AE7990" i="70" s="1"/>
  <c r="AC7991" i="70"/>
  <c r="AD7991" i="70" l="1"/>
  <c r="AE7991" i="70" s="1"/>
  <c r="AC7992" i="70"/>
  <c r="AD7992" i="70" l="1"/>
  <c r="AE7992" i="70" s="1"/>
  <c r="AC7993" i="70"/>
  <c r="AD7993" i="70" l="1"/>
  <c r="AE7993" i="70" s="1"/>
  <c r="AC7994" i="70"/>
  <c r="AD7994" i="70" l="1"/>
  <c r="AE7994" i="70" s="1"/>
  <c r="AC7995" i="70"/>
  <c r="AD7995" i="70" l="1"/>
  <c r="AE7995" i="70" s="1"/>
  <c r="AC7996" i="70"/>
  <c r="AD7996" i="70" l="1"/>
  <c r="AE7996" i="70" s="1"/>
  <c r="AC7997" i="70"/>
  <c r="AD7997" i="70" l="1"/>
  <c r="AE7997" i="70" s="1"/>
  <c r="AC7998" i="70"/>
  <c r="AD7998" i="70" l="1"/>
  <c r="AE7998" i="70" s="1"/>
  <c r="AC7999" i="70"/>
  <c r="AD7999" i="70" l="1"/>
  <c r="AE7999" i="70" s="1"/>
  <c r="AC8000" i="70"/>
  <c r="AD8000" i="70" l="1"/>
  <c r="AE8000" i="70" s="1"/>
  <c r="AC8001" i="70"/>
  <c r="AD8001" i="70" l="1"/>
  <c r="AE8001" i="70" s="1"/>
  <c r="AC8002" i="70"/>
  <c r="AD8002" i="70" l="1"/>
  <c r="AE8002" i="70" s="1"/>
  <c r="AC8003" i="70"/>
  <c r="AD8003" i="70" l="1"/>
  <c r="AE8003" i="70" s="1"/>
  <c r="AC8004" i="70"/>
  <c r="AD8004" i="70" l="1"/>
  <c r="AE8004" i="70" s="1"/>
  <c r="AC8005" i="70"/>
  <c r="AD8005" i="70" l="1"/>
  <c r="AE8005" i="70" s="1"/>
  <c r="AC8006" i="70"/>
  <c r="AD8006" i="70" l="1"/>
  <c r="AE8006" i="70" s="1"/>
  <c r="AC8007" i="70"/>
  <c r="AD8007" i="70" l="1"/>
  <c r="AE8007" i="70" s="1"/>
  <c r="AC8008" i="70"/>
  <c r="AD8008" i="70" l="1"/>
  <c r="AE8008" i="70" s="1"/>
  <c r="AC8009" i="70"/>
  <c r="AD8009" i="70" l="1"/>
  <c r="AE8009" i="70" s="1"/>
  <c r="AC8010" i="70"/>
  <c r="AD8010" i="70" l="1"/>
  <c r="AE8010" i="70" s="1"/>
  <c r="AC8011" i="70"/>
  <c r="AD8011" i="70" l="1"/>
  <c r="AE8011" i="70" s="1"/>
  <c r="AC8012" i="70"/>
  <c r="AD8012" i="70" l="1"/>
  <c r="AE8012" i="70" s="1"/>
  <c r="AC8013" i="70"/>
  <c r="AD8013" i="70" l="1"/>
  <c r="AE8013" i="70" s="1"/>
  <c r="AC8014" i="70"/>
  <c r="AD8014" i="70" l="1"/>
  <c r="AE8014" i="70" s="1"/>
  <c r="AC8015" i="70"/>
  <c r="AD8015" i="70" l="1"/>
  <c r="AE8015" i="70" s="1"/>
  <c r="AC8016" i="70"/>
  <c r="AD8016" i="70" l="1"/>
  <c r="AE8016" i="70" s="1"/>
  <c r="AC8017" i="70"/>
  <c r="AD8017" i="70" l="1"/>
  <c r="AE8017" i="70" s="1"/>
  <c r="AC8018" i="70"/>
  <c r="AD8018" i="70" l="1"/>
  <c r="AE8018" i="70" s="1"/>
  <c r="AC8019" i="70"/>
  <c r="AD8019" i="70" l="1"/>
  <c r="AE8019" i="70" s="1"/>
  <c r="AC8020" i="70"/>
  <c r="AD8020" i="70" l="1"/>
  <c r="AE8020" i="70" s="1"/>
  <c r="AC8021" i="70"/>
  <c r="AD8021" i="70" l="1"/>
  <c r="AE8021" i="70" s="1"/>
  <c r="AC8022" i="70"/>
  <c r="AD8022" i="70" l="1"/>
  <c r="AE8022" i="70" s="1"/>
  <c r="AC8023" i="70"/>
  <c r="AD8023" i="70" l="1"/>
  <c r="AE8023" i="70" s="1"/>
  <c r="AC8024" i="70"/>
  <c r="AD8024" i="70" l="1"/>
  <c r="AE8024" i="70" s="1"/>
  <c r="AC8025" i="70"/>
  <c r="AD8025" i="70" l="1"/>
  <c r="AE8025" i="70" s="1"/>
  <c r="AC8026" i="70"/>
  <c r="AD8026" i="70" l="1"/>
  <c r="AE8026" i="70" s="1"/>
  <c r="AC8027" i="70"/>
  <c r="AD8027" i="70" l="1"/>
  <c r="AE8027" i="70" s="1"/>
  <c r="AC8028" i="70"/>
  <c r="AD8028" i="70" l="1"/>
  <c r="AE8028" i="70" s="1"/>
  <c r="AC8029" i="70"/>
  <c r="AD8029" i="70" l="1"/>
  <c r="AE8029" i="70" s="1"/>
  <c r="AC8030" i="70"/>
  <c r="AD8030" i="70" l="1"/>
  <c r="AE8030" i="70" s="1"/>
  <c r="AC8031" i="70"/>
  <c r="AD8031" i="70" l="1"/>
  <c r="AE8031" i="70" s="1"/>
  <c r="AC8032" i="70"/>
  <c r="AD8032" i="70" l="1"/>
  <c r="AE8032" i="70" s="1"/>
  <c r="AC8033" i="70"/>
  <c r="AD8033" i="70" l="1"/>
  <c r="AE8033" i="70" s="1"/>
  <c r="AC8034" i="70"/>
  <c r="AD8034" i="70" l="1"/>
  <c r="AE8034" i="70" s="1"/>
  <c r="AC8035" i="70"/>
  <c r="AD8035" i="70" l="1"/>
  <c r="AE8035" i="70" s="1"/>
  <c r="AC8036" i="70"/>
  <c r="AD8036" i="70" l="1"/>
  <c r="AE8036" i="70" s="1"/>
  <c r="AC8037" i="70"/>
  <c r="AD8037" i="70" l="1"/>
  <c r="AE8037" i="70" s="1"/>
  <c r="AC8038" i="70"/>
  <c r="AD8038" i="70" l="1"/>
  <c r="AE8038" i="70" s="1"/>
  <c r="AC8039" i="70"/>
  <c r="AD8039" i="70" l="1"/>
  <c r="AE8039" i="70" s="1"/>
  <c r="AC8040" i="70"/>
  <c r="AD8040" i="70" l="1"/>
  <c r="AE8040" i="70" s="1"/>
  <c r="AC8041" i="70"/>
  <c r="AD8041" i="70" l="1"/>
  <c r="AE8041" i="70" s="1"/>
  <c r="AC8042" i="70"/>
  <c r="AD8042" i="70" l="1"/>
  <c r="AE8042" i="70" s="1"/>
  <c r="AC8043" i="70"/>
  <c r="AD8043" i="70" l="1"/>
  <c r="AE8043" i="70" s="1"/>
  <c r="AC8044" i="70"/>
  <c r="AD8044" i="70" l="1"/>
  <c r="AE8044" i="70" s="1"/>
  <c r="AC8045" i="70"/>
  <c r="AD8045" i="70" l="1"/>
  <c r="AE8045" i="70" s="1"/>
  <c r="AC8046" i="70"/>
  <c r="AD8046" i="70" l="1"/>
  <c r="AE8046" i="70" s="1"/>
  <c r="AC8047" i="70"/>
  <c r="AD8047" i="70" l="1"/>
  <c r="AE8047" i="70" s="1"/>
  <c r="AC8048" i="70"/>
  <c r="AD8048" i="70" l="1"/>
  <c r="AE8048" i="70" s="1"/>
  <c r="AC8049" i="70"/>
  <c r="AD8049" i="70" l="1"/>
  <c r="AE8049" i="70" s="1"/>
  <c r="AC8050" i="70"/>
  <c r="AD8050" i="70" l="1"/>
  <c r="AE8050" i="70" s="1"/>
  <c r="AC8051" i="70"/>
  <c r="AD8051" i="70" l="1"/>
  <c r="AE8051" i="70" s="1"/>
  <c r="AC8052" i="70"/>
  <c r="AD8052" i="70" l="1"/>
  <c r="AE8052" i="70" s="1"/>
  <c r="AC8053" i="70"/>
  <c r="AD8053" i="70" l="1"/>
  <c r="AE8053" i="70" s="1"/>
  <c r="AC8054" i="70"/>
  <c r="AD8054" i="70" l="1"/>
  <c r="AE8054" i="70" s="1"/>
  <c r="AC8055" i="70"/>
  <c r="AD8055" i="70" l="1"/>
  <c r="AE8055" i="70" s="1"/>
  <c r="AC8056" i="70"/>
  <c r="AD8056" i="70" l="1"/>
  <c r="AE8056" i="70" s="1"/>
  <c r="AC8057" i="70"/>
  <c r="AD8057" i="70" l="1"/>
  <c r="AE8057" i="70" s="1"/>
  <c r="AC8058" i="70"/>
  <c r="AD8058" i="70" l="1"/>
  <c r="AE8058" i="70" s="1"/>
  <c r="AC8059" i="70"/>
  <c r="AD8059" i="70" l="1"/>
  <c r="AE8059" i="70" s="1"/>
  <c r="AC8060" i="70"/>
  <c r="AD8060" i="70" l="1"/>
  <c r="AE8060" i="70" s="1"/>
  <c r="AC8061" i="70"/>
  <c r="AD8061" i="70" l="1"/>
  <c r="AE8061" i="70" s="1"/>
  <c r="AC8062" i="70"/>
  <c r="AD8062" i="70" l="1"/>
  <c r="AE8062" i="70" s="1"/>
  <c r="AC8063" i="70"/>
  <c r="AD8063" i="70" l="1"/>
  <c r="AE8063" i="70" s="1"/>
  <c r="AC8064" i="70"/>
  <c r="AD8064" i="70" l="1"/>
  <c r="AE8064" i="70" s="1"/>
  <c r="AC8065" i="70"/>
  <c r="AD8065" i="70" l="1"/>
  <c r="AE8065" i="70" s="1"/>
  <c r="AC8066" i="70"/>
  <c r="AD8066" i="70" l="1"/>
  <c r="AE8066" i="70" s="1"/>
  <c r="AC8067" i="70"/>
  <c r="AD8067" i="70" l="1"/>
  <c r="AE8067" i="70" s="1"/>
  <c r="AC8068" i="70"/>
  <c r="AD8068" i="70" l="1"/>
  <c r="AE8068" i="70" s="1"/>
  <c r="AC8069" i="70"/>
  <c r="AD8069" i="70" l="1"/>
  <c r="AE8069" i="70" s="1"/>
  <c r="AC8070" i="70"/>
  <c r="AD8070" i="70" l="1"/>
  <c r="AE8070" i="70" s="1"/>
  <c r="AC8071" i="70"/>
  <c r="AD8071" i="70" l="1"/>
  <c r="AE8071" i="70" s="1"/>
  <c r="AC8072" i="70"/>
  <c r="AD8072" i="70" l="1"/>
  <c r="AE8072" i="70" s="1"/>
  <c r="AC8073" i="70"/>
  <c r="AD8073" i="70" l="1"/>
  <c r="AE8073" i="70" s="1"/>
  <c r="AC8074" i="70"/>
  <c r="AD8074" i="70" l="1"/>
  <c r="AE8074" i="70" s="1"/>
  <c r="AC8075" i="70"/>
  <c r="AD8075" i="70" l="1"/>
  <c r="AE8075" i="70" s="1"/>
  <c r="AC8076" i="70"/>
  <c r="AD8076" i="70" l="1"/>
  <c r="AE8076" i="70" s="1"/>
  <c r="AC8077" i="70"/>
  <c r="AD8077" i="70" l="1"/>
  <c r="AE8077" i="70" s="1"/>
  <c r="AC8078" i="70"/>
  <c r="AD8078" i="70" l="1"/>
  <c r="AE8078" i="70" s="1"/>
  <c r="AC8079" i="70"/>
  <c r="AD8079" i="70" l="1"/>
  <c r="AE8079" i="70" s="1"/>
  <c r="AC8080" i="70"/>
  <c r="AD8080" i="70" l="1"/>
  <c r="AE8080" i="70" s="1"/>
  <c r="AC8081" i="70"/>
  <c r="AD8081" i="70" l="1"/>
  <c r="AE8081" i="70" s="1"/>
  <c r="AC8082" i="70"/>
  <c r="AD8082" i="70" l="1"/>
  <c r="AE8082" i="70" s="1"/>
  <c r="AC8083" i="70"/>
  <c r="AD8083" i="70" l="1"/>
  <c r="AE8083" i="70" s="1"/>
  <c r="AC8084" i="70"/>
  <c r="AD8084" i="70" l="1"/>
  <c r="AE8084" i="70" s="1"/>
  <c r="AC8085" i="70"/>
  <c r="AD8085" i="70" l="1"/>
  <c r="AE8085" i="70" s="1"/>
  <c r="AC8086" i="70"/>
  <c r="AD8086" i="70" l="1"/>
  <c r="AE8086" i="70" s="1"/>
  <c r="AC8087" i="70"/>
  <c r="AD8087" i="70" l="1"/>
  <c r="AE8087" i="70" s="1"/>
  <c r="AC8088" i="70"/>
  <c r="AD8088" i="70" l="1"/>
  <c r="AE8088" i="70" s="1"/>
  <c r="AC8089" i="70"/>
  <c r="AD8089" i="70" l="1"/>
  <c r="AE8089" i="70" s="1"/>
  <c r="AC8090" i="70"/>
  <c r="AD8090" i="70" l="1"/>
  <c r="AE8090" i="70" s="1"/>
  <c r="AC8091" i="70"/>
  <c r="AD8091" i="70" l="1"/>
  <c r="AE8091" i="70" s="1"/>
  <c r="AC8092" i="70"/>
  <c r="AD8092" i="70" l="1"/>
  <c r="AE8092" i="70" s="1"/>
  <c r="AC8093" i="70"/>
  <c r="AD8093" i="70" l="1"/>
  <c r="AE8093" i="70" s="1"/>
  <c r="AC8094" i="70"/>
  <c r="AD8094" i="70" l="1"/>
  <c r="AE8094" i="70" s="1"/>
  <c r="AC8095" i="70"/>
  <c r="AD8095" i="70" l="1"/>
  <c r="AE8095" i="70" s="1"/>
  <c r="AC8096" i="70"/>
  <c r="AD8096" i="70" l="1"/>
  <c r="AE8096" i="70" s="1"/>
  <c r="AC8097" i="70"/>
  <c r="AD8097" i="70" l="1"/>
  <c r="AE8097" i="70" s="1"/>
  <c r="AC8098" i="70"/>
  <c r="AD8098" i="70" l="1"/>
  <c r="AE8098" i="70" s="1"/>
  <c r="AC8099" i="70"/>
  <c r="AD8099" i="70" l="1"/>
  <c r="AE8099" i="70" s="1"/>
  <c r="AC8100" i="70"/>
  <c r="AD8100" i="70" l="1"/>
  <c r="AE8100" i="70" s="1"/>
  <c r="AC8101" i="70"/>
  <c r="AD8101" i="70" l="1"/>
  <c r="AE8101" i="70" s="1"/>
  <c r="AC8102" i="70"/>
  <c r="AD8102" i="70" l="1"/>
  <c r="AE8102" i="70" s="1"/>
  <c r="AC8103" i="70"/>
  <c r="AD8103" i="70" l="1"/>
  <c r="AE8103" i="70" s="1"/>
  <c r="AC8104" i="70"/>
  <c r="AD8104" i="70" l="1"/>
  <c r="AE8104" i="70" s="1"/>
  <c r="AC8105" i="70"/>
  <c r="AD8105" i="70" l="1"/>
  <c r="AE8105" i="70" s="1"/>
  <c r="AC8106" i="70"/>
  <c r="AD8106" i="70" l="1"/>
  <c r="AE8106" i="70" s="1"/>
  <c r="AC8107" i="70"/>
  <c r="AD8107" i="70" l="1"/>
  <c r="AE8107" i="70" s="1"/>
  <c r="AC8108" i="70"/>
  <c r="AD8108" i="70" l="1"/>
  <c r="AE8108" i="70" s="1"/>
  <c r="AC8109" i="70"/>
  <c r="AD8109" i="70" l="1"/>
  <c r="AE8109" i="70" s="1"/>
  <c r="AC8110" i="70"/>
  <c r="AD8110" i="70" l="1"/>
  <c r="AE8110" i="70" s="1"/>
  <c r="AC8111" i="70"/>
  <c r="AD8111" i="70" l="1"/>
  <c r="AE8111" i="70" s="1"/>
  <c r="AC8112" i="70"/>
  <c r="AD8112" i="70" l="1"/>
  <c r="AE8112" i="70" s="1"/>
  <c r="AC8113" i="70"/>
  <c r="AD8113" i="70" l="1"/>
  <c r="AE8113" i="70" s="1"/>
  <c r="AC8114" i="70"/>
  <c r="AD8114" i="70" l="1"/>
  <c r="AE8114" i="70" s="1"/>
  <c r="AC8115" i="70"/>
  <c r="AD8115" i="70" l="1"/>
  <c r="AE8115" i="70" s="1"/>
  <c r="AC8116" i="70"/>
  <c r="AD8116" i="70" l="1"/>
  <c r="AE8116" i="70" s="1"/>
  <c r="AC8117" i="70"/>
  <c r="AD8117" i="70" l="1"/>
  <c r="AE8117" i="70" s="1"/>
  <c r="AC8118" i="70"/>
  <c r="AD8118" i="70" l="1"/>
  <c r="AE8118" i="70" s="1"/>
  <c r="AC8119" i="70"/>
  <c r="AD8119" i="70" l="1"/>
  <c r="AE8119" i="70" s="1"/>
  <c r="AC8120" i="70"/>
  <c r="AD8120" i="70" l="1"/>
  <c r="AE8120" i="70" s="1"/>
  <c r="AC8121" i="70"/>
  <c r="AD8121" i="70" l="1"/>
  <c r="AE8121" i="70" s="1"/>
  <c r="AC8122" i="70"/>
  <c r="AD8122" i="70" l="1"/>
  <c r="AE8122" i="70" s="1"/>
  <c r="AC8123" i="70"/>
  <c r="AD8123" i="70" l="1"/>
  <c r="AE8123" i="70" s="1"/>
  <c r="AC8124" i="70"/>
  <c r="AD8124" i="70" l="1"/>
  <c r="AE8124" i="70" s="1"/>
  <c r="AC8125" i="70"/>
  <c r="AD8125" i="70" l="1"/>
  <c r="AE8125" i="70" s="1"/>
  <c r="AC8126" i="70"/>
  <c r="AD8126" i="70" l="1"/>
  <c r="AE8126" i="70" s="1"/>
  <c r="AC8127" i="70"/>
  <c r="AD8127" i="70" l="1"/>
  <c r="AE8127" i="70" s="1"/>
  <c r="AC8128" i="70"/>
  <c r="AD8128" i="70" l="1"/>
  <c r="AE8128" i="70" s="1"/>
  <c r="AC8129" i="70"/>
  <c r="AD8129" i="70" l="1"/>
  <c r="AE8129" i="70" s="1"/>
  <c r="AC8130" i="70"/>
  <c r="AD8130" i="70" l="1"/>
  <c r="AE8130" i="70" s="1"/>
  <c r="AC8131" i="70"/>
  <c r="AD8131" i="70" l="1"/>
  <c r="AE8131" i="70" s="1"/>
  <c r="AC8132" i="70"/>
  <c r="AD8132" i="70" l="1"/>
  <c r="AE8132" i="70" s="1"/>
  <c r="AC8133" i="70"/>
  <c r="AD8133" i="70" l="1"/>
  <c r="AE8133" i="70" s="1"/>
  <c r="AC8134" i="70"/>
  <c r="AD8134" i="70" l="1"/>
  <c r="AE8134" i="70" s="1"/>
  <c r="AC8135" i="70"/>
  <c r="AD8135" i="70" l="1"/>
  <c r="AE8135" i="70" s="1"/>
  <c r="AC8136" i="70"/>
  <c r="AD8136" i="70" l="1"/>
  <c r="AE8136" i="70" s="1"/>
  <c r="AC8137" i="70"/>
  <c r="AD8137" i="70" l="1"/>
  <c r="AE8137" i="70" s="1"/>
  <c r="AC8138" i="70"/>
  <c r="AD8138" i="70" l="1"/>
  <c r="AE8138" i="70" s="1"/>
  <c r="AC8139" i="70"/>
  <c r="AD8139" i="70" l="1"/>
  <c r="AE8139" i="70" s="1"/>
  <c r="AC8140" i="70"/>
  <c r="AD8140" i="70" l="1"/>
  <c r="AE8140" i="70" s="1"/>
  <c r="AC8141" i="70"/>
  <c r="AD8141" i="70" l="1"/>
  <c r="AE8141" i="70" s="1"/>
  <c r="AC8142" i="70"/>
  <c r="AD8142" i="70" l="1"/>
  <c r="AE8142" i="70" s="1"/>
  <c r="AC8143" i="70"/>
  <c r="AD8143" i="70" l="1"/>
  <c r="AE8143" i="70" s="1"/>
  <c r="AC8144" i="70"/>
  <c r="AD8144" i="70" l="1"/>
  <c r="AE8144" i="70" s="1"/>
  <c r="AC8145" i="70"/>
  <c r="AD8145" i="70" l="1"/>
  <c r="AE8145" i="70" s="1"/>
  <c r="AC8146" i="70"/>
  <c r="AD8146" i="70" l="1"/>
  <c r="AE8146" i="70" s="1"/>
  <c r="AC8147" i="70"/>
  <c r="AD8147" i="70" l="1"/>
  <c r="AE8147" i="70" s="1"/>
  <c r="AC8148" i="70"/>
  <c r="AD8148" i="70" l="1"/>
  <c r="AE8148" i="70" s="1"/>
  <c r="AC8149" i="70"/>
  <c r="AD8149" i="70" l="1"/>
  <c r="AE8149" i="70" s="1"/>
  <c r="AC8150" i="70"/>
  <c r="AD8150" i="70" l="1"/>
  <c r="AE8150" i="70" s="1"/>
  <c r="AC8151" i="70"/>
  <c r="AD8151" i="70" l="1"/>
  <c r="AE8151" i="70" s="1"/>
  <c r="AC8152" i="70"/>
  <c r="AD8152" i="70" l="1"/>
  <c r="AE8152" i="70" s="1"/>
  <c r="AC8153" i="70"/>
  <c r="AD8153" i="70" l="1"/>
  <c r="AE8153" i="70" s="1"/>
  <c r="AC8154" i="70"/>
  <c r="AD8154" i="70" l="1"/>
  <c r="AE8154" i="70" s="1"/>
  <c r="AC8155" i="70"/>
  <c r="AD8155" i="70" l="1"/>
  <c r="AE8155" i="70" s="1"/>
  <c r="AC8156" i="70"/>
  <c r="AD8156" i="70" l="1"/>
  <c r="AE8156" i="70" s="1"/>
  <c r="AC8157" i="70"/>
  <c r="AD8157" i="70" l="1"/>
  <c r="AE8157" i="70" s="1"/>
  <c r="AC8158" i="70"/>
  <c r="AD8158" i="70" l="1"/>
  <c r="AE8158" i="70" s="1"/>
  <c r="AC8159" i="70"/>
  <c r="AD8159" i="70" l="1"/>
  <c r="AE8159" i="70" s="1"/>
  <c r="AC8160" i="70"/>
  <c r="AD8160" i="70" l="1"/>
  <c r="AE8160" i="70" s="1"/>
  <c r="AC8161" i="70"/>
  <c r="AD8161" i="70" l="1"/>
  <c r="AE8161" i="70" s="1"/>
  <c r="AC8162" i="70"/>
  <c r="AD8162" i="70" l="1"/>
  <c r="AE8162" i="70" s="1"/>
  <c r="AC8163" i="70"/>
  <c r="AD8163" i="70" l="1"/>
  <c r="AE8163" i="70" s="1"/>
  <c r="AC8164" i="70"/>
  <c r="AD8164" i="70" l="1"/>
  <c r="AE8164" i="70" s="1"/>
  <c r="AC8165" i="70"/>
  <c r="AD8165" i="70" l="1"/>
  <c r="AE8165" i="70" s="1"/>
  <c r="AC8166" i="70"/>
  <c r="AD8166" i="70" l="1"/>
  <c r="AE8166" i="70" s="1"/>
  <c r="AC8167" i="70"/>
  <c r="AD8167" i="70" l="1"/>
  <c r="AE8167" i="70" s="1"/>
  <c r="AC8168" i="70"/>
  <c r="AD8168" i="70" l="1"/>
  <c r="AE8168" i="70" s="1"/>
  <c r="AC8169" i="70"/>
  <c r="AD8169" i="70" l="1"/>
  <c r="AE8169" i="70" s="1"/>
  <c r="AC8170" i="70"/>
  <c r="AD8170" i="70" l="1"/>
  <c r="AE8170" i="70" s="1"/>
  <c r="AC8171" i="70"/>
  <c r="AD8171" i="70" l="1"/>
  <c r="AE8171" i="70" s="1"/>
  <c r="AC8172" i="70"/>
  <c r="AD8172" i="70" l="1"/>
  <c r="AE8172" i="70" s="1"/>
  <c r="AC8173" i="70"/>
  <c r="AD8173" i="70" l="1"/>
  <c r="AE8173" i="70" s="1"/>
  <c r="AC8174" i="70"/>
  <c r="AD8174" i="70" l="1"/>
  <c r="AE8174" i="70" s="1"/>
  <c r="AC8175" i="70"/>
  <c r="AD8175" i="70" l="1"/>
  <c r="AE8175" i="70" s="1"/>
  <c r="AC8176" i="70"/>
  <c r="AD8176" i="70" l="1"/>
  <c r="AE8176" i="70" s="1"/>
  <c r="AC8177" i="70"/>
  <c r="AD8177" i="70" l="1"/>
  <c r="AE8177" i="70" s="1"/>
  <c r="AC8178" i="70"/>
  <c r="AD8178" i="70" l="1"/>
  <c r="AE8178" i="70" s="1"/>
  <c r="AC8179" i="70"/>
  <c r="AD8179" i="70" l="1"/>
  <c r="AE8179" i="70" s="1"/>
  <c r="AC8180" i="70"/>
  <c r="AD8180" i="70" l="1"/>
  <c r="AE8180" i="70" s="1"/>
  <c r="AC8181" i="70"/>
  <c r="AD8181" i="70" l="1"/>
  <c r="AE8181" i="70" s="1"/>
  <c r="AC8182" i="70"/>
  <c r="AD8182" i="70" l="1"/>
  <c r="AE8182" i="70" s="1"/>
  <c r="AC8183" i="70"/>
  <c r="AD8183" i="70" l="1"/>
  <c r="AE8183" i="70" s="1"/>
  <c r="AC8184" i="70"/>
  <c r="AD8184" i="70" l="1"/>
  <c r="AE8184" i="70" s="1"/>
  <c r="AC8185" i="70"/>
  <c r="AD8185" i="70" l="1"/>
  <c r="AE8185" i="70" s="1"/>
  <c r="AC8186" i="70"/>
  <c r="AD8186" i="70" l="1"/>
  <c r="AE8186" i="70" s="1"/>
  <c r="AC8187" i="70"/>
  <c r="AD8187" i="70" l="1"/>
  <c r="AE8187" i="70" s="1"/>
  <c r="AC8188" i="70"/>
  <c r="AD8188" i="70" l="1"/>
  <c r="AE8188" i="70" s="1"/>
  <c r="AC8189" i="70"/>
  <c r="AD8189" i="70" l="1"/>
  <c r="AE8189" i="70" s="1"/>
  <c r="AC8190" i="70"/>
  <c r="AD8190" i="70" l="1"/>
  <c r="AE8190" i="70" s="1"/>
  <c r="AC8191" i="70"/>
  <c r="AD8191" i="70" l="1"/>
  <c r="AE8191" i="70" s="1"/>
  <c r="AC8192" i="70"/>
  <c r="AD8192" i="70" l="1"/>
  <c r="AE8192" i="70" s="1"/>
  <c r="AC8193" i="70"/>
  <c r="AD8193" i="70" l="1"/>
  <c r="AE8193" i="70" s="1"/>
  <c r="AC8194" i="70"/>
  <c r="AD8194" i="70" l="1"/>
  <c r="AE8194" i="70" s="1"/>
  <c r="AC8195" i="70"/>
  <c r="AD8195" i="70" l="1"/>
  <c r="AE8195" i="70" s="1"/>
  <c r="AC8196" i="70"/>
  <c r="AD8196" i="70" l="1"/>
  <c r="AE8196" i="70" s="1"/>
  <c r="AC8197" i="70"/>
  <c r="AD8197" i="70" l="1"/>
  <c r="AE8197" i="70" s="1"/>
  <c r="AC8198" i="70"/>
  <c r="AD8198" i="70" l="1"/>
  <c r="AE8198" i="70" s="1"/>
  <c r="AC8199" i="70"/>
  <c r="AD8199" i="70" l="1"/>
  <c r="AE8199" i="70" s="1"/>
  <c r="AC8200" i="70"/>
  <c r="AD8200" i="70" l="1"/>
  <c r="AE8200" i="70" s="1"/>
  <c r="AC8201" i="70"/>
  <c r="AD8201" i="70" l="1"/>
  <c r="AE8201" i="70" s="1"/>
  <c r="AC8202" i="70"/>
  <c r="AD8202" i="70" l="1"/>
  <c r="AE8202" i="70" s="1"/>
  <c r="AC8203" i="70"/>
  <c r="AD8203" i="70" l="1"/>
  <c r="AE8203" i="70" s="1"/>
  <c r="AC8204" i="70"/>
  <c r="AD8204" i="70" l="1"/>
  <c r="AE8204" i="70" s="1"/>
  <c r="AC8205" i="70"/>
  <c r="AD8205" i="70" l="1"/>
  <c r="AE8205" i="70" s="1"/>
  <c r="AC8206" i="70"/>
  <c r="AD8206" i="70" l="1"/>
  <c r="AE8206" i="70" s="1"/>
  <c r="AC8207" i="70"/>
  <c r="AD8207" i="70" l="1"/>
  <c r="AE8207" i="70" s="1"/>
  <c r="AC8208" i="70"/>
  <c r="AD8208" i="70" l="1"/>
  <c r="AE8208" i="70" s="1"/>
  <c r="AC8209" i="70"/>
  <c r="AD8209" i="70" l="1"/>
  <c r="AE8209" i="70" s="1"/>
  <c r="AC8210" i="70"/>
  <c r="AD8210" i="70" l="1"/>
  <c r="AE8210" i="70" s="1"/>
  <c r="AC8211" i="70"/>
  <c r="AD8211" i="70" l="1"/>
  <c r="AE8211" i="70" s="1"/>
  <c r="AC8212" i="70"/>
  <c r="AD8212" i="70" l="1"/>
  <c r="AE8212" i="70" s="1"/>
  <c r="AC8213" i="70"/>
  <c r="AD8213" i="70" l="1"/>
  <c r="AE8213" i="70" s="1"/>
  <c r="AC8214" i="70"/>
  <c r="AD8214" i="70" l="1"/>
  <c r="AE8214" i="70" s="1"/>
  <c r="AC8215" i="70"/>
  <c r="AD8215" i="70" l="1"/>
  <c r="AE8215" i="70" s="1"/>
  <c r="AC8216" i="70"/>
  <c r="AD8216" i="70" l="1"/>
  <c r="AE8216" i="70" s="1"/>
  <c r="AC8217" i="70"/>
  <c r="AD8217" i="70" l="1"/>
  <c r="AE8217" i="70" s="1"/>
  <c r="AC8218" i="70"/>
  <c r="AD8218" i="70" l="1"/>
  <c r="AE8218" i="70" s="1"/>
  <c r="AC8219" i="70"/>
  <c r="AD8219" i="70" l="1"/>
  <c r="AE8219" i="70" s="1"/>
  <c r="AC8220" i="70"/>
  <c r="AD8220" i="70" l="1"/>
  <c r="AE8220" i="70" s="1"/>
  <c r="AC8221" i="70"/>
  <c r="AD8221" i="70" l="1"/>
  <c r="AE8221" i="70" s="1"/>
  <c r="AC8222" i="70"/>
  <c r="AD8222" i="70" l="1"/>
  <c r="AE8222" i="70" s="1"/>
  <c r="AC8223" i="70"/>
  <c r="AD8223" i="70" l="1"/>
  <c r="AE8223" i="70" s="1"/>
  <c r="AC8224" i="70"/>
  <c r="AD8224" i="70" l="1"/>
  <c r="AE8224" i="70" s="1"/>
  <c r="AC8225" i="70"/>
  <c r="AD8225" i="70" l="1"/>
  <c r="AE8225" i="70" s="1"/>
  <c r="AC8226" i="70"/>
  <c r="AD8226" i="70" l="1"/>
  <c r="AE8226" i="70" s="1"/>
  <c r="AC8227" i="70"/>
  <c r="AD8227" i="70" l="1"/>
  <c r="AE8227" i="70" s="1"/>
  <c r="AC8228" i="70"/>
  <c r="AD8228" i="70" l="1"/>
  <c r="AE8228" i="70" s="1"/>
  <c r="AC8229" i="70"/>
  <c r="AD8229" i="70" l="1"/>
  <c r="AE8229" i="70" s="1"/>
  <c r="AC8230" i="70"/>
  <c r="AD8230" i="70" l="1"/>
  <c r="AE8230" i="70" s="1"/>
  <c r="AC8231" i="70"/>
  <c r="AD8231" i="70" l="1"/>
  <c r="AE8231" i="70" s="1"/>
  <c r="AC8232" i="70"/>
  <c r="AD8232" i="70" l="1"/>
  <c r="AE8232" i="70" s="1"/>
  <c r="AC8233" i="70"/>
  <c r="AD8233" i="70" l="1"/>
  <c r="AE8233" i="70" s="1"/>
  <c r="AC8234" i="70"/>
  <c r="AD8234" i="70" l="1"/>
  <c r="AE8234" i="70" s="1"/>
  <c r="AC8235" i="70"/>
  <c r="AD8235" i="70" l="1"/>
  <c r="AE8235" i="70" s="1"/>
  <c r="AC8236" i="70"/>
  <c r="AD8236" i="70" l="1"/>
  <c r="AE8236" i="70" s="1"/>
  <c r="AC8237" i="70"/>
  <c r="AD8237" i="70" l="1"/>
  <c r="AE8237" i="70" s="1"/>
  <c r="AC8238" i="70"/>
  <c r="AD8238" i="70" l="1"/>
  <c r="AE8238" i="70" s="1"/>
  <c r="AC8239" i="70"/>
  <c r="AD8239" i="70" l="1"/>
  <c r="AE8239" i="70" s="1"/>
  <c r="AC8240" i="70"/>
  <c r="AD8240" i="70" l="1"/>
  <c r="AE8240" i="70" s="1"/>
  <c r="AC8241" i="70"/>
  <c r="AD8241" i="70" l="1"/>
  <c r="AE8241" i="70" s="1"/>
  <c r="AC8242" i="70"/>
  <c r="AD8242" i="70" l="1"/>
  <c r="AE8242" i="70" s="1"/>
  <c r="AC8243" i="70"/>
  <c r="AD8243" i="70" l="1"/>
  <c r="AE8243" i="70" s="1"/>
  <c r="AC8244" i="70"/>
  <c r="AD8244" i="70" l="1"/>
  <c r="AE8244" i="70" s="1"/>
  <c r="AC8245" i="70"/>
  <c r="AD8245" i="70" l="1"/>
  <c r="AE8245" i="70" s="1"/>
  <c r="AC8246" i="70"/>
  <c r="AD8246" i="70" l="1"/>
  <c r="AE8246" i="70" s="1"/>
  <c r="AC8247" i="70"/>
  <c r="AD8247" i="70" l="1"/>
  <c r="AE8247" i="70" s="1"/>
  <c r="AC8248" i="70"/>
  <c r="AD8248" i="70" l="1"/>
  <c r="AE8248" i="70" s="1"/>
  <c r="AC8249" i="70"/>
  <c r="AD8249" i="70" l="1"/>
  <c r="AE8249" i="70" s="1"/>
  <c r="AC8250" i="70"/>
  <c r="AD8250" i="70" l="1"/>
  <c r="AE8250" i="70" s="1"/>
  <c r="AC8251" i="70"/>
  <c r="AD8251" i="70" l="1"/>
  <c r="AE8251" i="70" s="1"/>
  <c r="AC8252" i="70"/>
  <c r="AD8252" i="70" l="1"/>
  <c r="AE8252" i="70" s="1"/>
  <c r="AC8253" i="70"/>
  <c r="AD8253" i="70" l="1"/>
  <c r="AE8253" i="70" s="1"/>
  <c r="AC8254" i="70"/>
  <c r="AD8254" i="70" l="1"/>
  <c r="AE8254" i="70" s="1"/>
  <c r="AC8255" i="70"/>
  <c r="AD8255" i="70" l="1"/>
  <c r="AE8255" i="70" s="1"/>
  <c r="AC8256" i="70"/>
  <c r="AD8256" i="70" l="1"/>
  <c r="AE8256" i="70" s="1"/>
  <c r="AC8257" i="70"/>
  <c r="AD8257" i="70" l="1"/>
  <c r="AE8257" i="70" s="1"/>
  <c r="AC8258" i="70"/>
  <c r="AD8258" i="70" l="1"/>
  <c r="AE8258" i="70" s="1"/>
  <c r="AC8259" i="70"/>
  <c r="AD8259" i="70" l="1"/>
  <c r="AE8259" i="70" s="1"/>
  <c r="AC8260" i="70"/>
  <c r="AD8260" i="70" l="1"/>
  <c r="AE8260" i="70" s="1"/>
  <c r="AC8261" i="70"/>
  <c r="AD8261" i="70" l="1"/>
  <c r="AE8261" i="70" s="1"/>
  <c r="AC8262" i="70"/>
  <c r="AD8262" i="70" l="1"/>
  <c r="AE8262" i="70" s="1"/>
  <c r="AC8263" i="70"/>
  <c r="AD8263" i="70" l="1"/>
  <c r="AE8263" i="70" s="1"/>
  <c r="AC8264" i="70"/>
  <c r="AD8264" i="70" l="1"/>
  <c r="AE8264" i="70" s="1"/>
  <c r="AC8265" i="70"/>
  <c r="AD8265" i="70" l="1"/>
  <c r="AE8265" i="70" s="1"/>
  <c r="AC8266" i="70"/>
  <c r="AD8266" i="70" l="1"/>
  <c r="AE8266" i="70" s="1"/>
  <c r="AC8267" i="70"/>
  <c r="AD8267" i="70" l="1"/>
  <c r="AE8267" i="70" s="1"/>
  <c r="AC8268" i="70"/>
  <c r="AD8268" i="70" l="1"/>
  <c r="AE8268" i="70" s="1"/>
  <c r="AC8269" i="70"/>
  <c r="AD8269" i="70" l="1"/>
  <c r="AE8269" i="70" s="1"/>
  <c r="AC8270" i="70"/>
  <c r="AD8270" i="70" l="1"/>
  <c r="AE8270" i="70" s="1"/>
  <c r="AC8271" i="70"/>
  <c r="AD8271" i="70" l="1"/>
  <c r="AE8271" i="70" s="1"/>
  <c r="AC8272" i="70"/>
  <c r="AD8272" i="70" l="1"/>
  <c r="AE8272" i="70" s="1"/>
  <c r="AC8273" i="70"/>
  <c r="AD8273" i="70" l="1"/>
  <c r="AE8273" i="70" s="1"/>
  <c r="AC8274" i="70"/>
  <c r="AD8274" i="70" l="1"/>
  <c r="AE8274" i="70" s="1"/>
  <c r="AC8275" i="70"/>
  <c r="AD8275" i="70" l="1"/>
  <c r="AE8275" i="70" s="1"/>
  <c r="AC8276" i="70"/>
  <c r="AD8276" i="70" l="1"/>
  <c r="AE8276" i="70" s="1"/>
  <c r="AC8277" i="70"/>
  <c r="AD8277" i="70" l="1"/>
  <c r="AE8277" i="70" s="1"/>
  <c r="AC8278" i="70"/>
  <c r="AD8278" i="70" l="1"/>
  <c r="AE8278" i="70" s="1"/>
  <c r="AC8279" i="70"/>
  <c r="AD8279" i="70" l="1"/>
  <c r="AE8279" i="70" s="1"/>
  <c r="AC8280" i="70"/>
  <c r="AD8280" i="70" l="1"/>
  <c r="AE8280" i="70" s="1"/>
  <c r="AC8281" i="70"/>
  <c r="AD8281" i="70" l="1"/>
  <c r="AE8281" i="70" s="1"/>
  <c r="AC8282" i="70"/>
  <c r="AD8282" i="70" l="1"/>
  <c r="AE8282" i="70" s="1"/>
  <c r="AC8283" i="70"/>
  <c r="AD8283" i="70" l="1"/>
  <c r="AE8283" i="70" s="1"/>
  <c r="AC8284" i="70"/>
  <c r="AD8284" i="70" l="1"/>
  <c r="AE8284" i="70" s="1"/>
  <c r="AC8285" i="70"/>
  <c r="AD8285" i="70" l="1"/>
  <c r="AE8285" i="70" s="1"/>
  <c r="AC8286" i="70"/>
  <c r="AD8286" i="70" l="1"/>
  <c r="AE8286" i="70" s="1"/>
  <c r="AC8287" i="70"/>
  <c r="AD8287" i="70" l="1"/>
  <c r="AE8287" i="70" s="1"/>
  <c r="AC8288" i="70"/>
  <c r="AD8288" i="70" l="1"/>
  <c r="AE8288" i="70" s="1"/>
  <c r="AC8289" i="70"/>
  <c r="AD8289" i="70" l="1"/>
  <c r="AE8289" i="70" s="1"/>
  <c r="AC8290" i="70"/>
  <c r="AD8290" i="70" l="1"/>
  <c r="AE8290" i="70" s="1"/>
  <c r="AC8291" i="70"/>
  <c r="AD8291" i="70" l="1"/>
  <c r="AE8291" i="70" s="1"/>
  <c r="AC8292" i="70"/>
  <c r="AD8292" i="70" l="1"/>
  <c r="AE8292" i="70" s="1"/>
  <c r="AC8293" i="70"/>
  <c r="AD8293" i="70" l="1"/>
  <c r="AE8293" i="70" s="1"/>
  <c r="AC8294" i="70"/>
  <c r="AD8294" i="70" l="1"/>
  <c r="AE8294" i="70" s="1"/>
  <c r="AC8295" i="70"/>
  <c r="AD8295" i="70" l="1"/>
  <c r="AE8295" i="70" s="1"/>
  <c r="AC8296" i="70"/>
  <c r="AD8296" i="70" l="1"/>
  <c r="AE8296" i="70" s="1"/>
  <c r="AC8297" i="70"/>
  <c r="AD8297" i="70" l="1"/>
  <c r="AE8297" i="70" s="1"/>
  <c r="AC8298" i="70"/>
  <c r="AD8298" i="70" l="1"/>
  <c r="AE8298" i="70" s="1"/>
  <c r="AC8299" i="70"/>
  <c r="AD8299" i="70" l="1"/>
  <c r="AE8299" i="70" s="1"/>
  <c r="AC8300" i="70"/>
  <c r="AD8300" i="70" l="1"/>
  <c r="AE8300" i="70" s="1"/>
  <c r="AC8301" i="70"/>
  <c r="AD8301" i="70" l="1"/>
  <c r="AE8301" i="70" s="1"/>
  <c r="AC8302" i="70"/>
  <c r="AD8302" i="70" l="1"/>
  <c r="AE8302" i="70" s="1"/>
  <c r="AC8303" i="70"/>
  <c r="AD8303" i="70" l="1"/>
  <c r="AE8303" i="70" s="1"/>
  <c r="AC8304" i="70"/>
  <c r="AD8304" i="70" l="1"/>
  <c r="AE8304" i="70" s="1"/>
  <c r="AC8305" i="70"/>
  <c r="AD8305" i="70" l="1"/>
  <c r="AE8305" i="70" s="1"/>
  <c r="AC8306" i="70"/>
  <c r="AD8306" i="70" l="1"/>
  <c r="AE8306" i="70" s="1"/>
  <c r="AC8307" i="70"/>
  <c r="AD8307" i="70" l="1"/>
  <c r="AE8307" i="70" s="1"/>
  <c r="AC8308" i="70"/>
  <c r="AD8308" i="70" l="1"/>
  <c r="AE8308" i="70" s="1"/>
  <c r="AC8309" i="70"/>
  <c r="AD8309" i="70" l="1"/>
  <c r="AE8309" i="70" s="1"/>
  <c r="AC8310" i="70"/>
  <c r="AD8310" i="70" l="1"/>
  <c r="AE8310" i="70" s="1"/>
  <c r="AC8311" i="70"/>
  <c r="AD8311" i="70" l="1"/>
  <c r="AE8311" i="70" s="1"/>
  <c r="AC8312" i="70"/>
  <c r="AD8312" i="70" l="1"/>
  <c r="AE8312" i="70" s="1"/>
  <c r="AC8313" i="70"/>
  <c r="AD8313" i="70" l="1"/>
  <c r="AE8313" i="70" s="1"/>
  <c r="AC8314" i="70"/>
  <c r="AD8314" i="70" l="1"/>
  <c r="AE8314" i="70" s="1"/>
  <c r="AC8315" i="70"/>
  <c r="AD8315" i="70" l="1"/>
  <c r="AE8315" i="70" s="1"/>
  <c r="AC8316" i="70"/>
  <c r="AD8316" i="70" l="1"/>
  <c r="AE8316" i="70" s="1"/>
  <c r="AC8317" i="70"/>
  <c r="AD8317" i="70" l="1"/>
  <c r="AE8317" i="70" s="1"/>
  <c r="AC8318" i="70"/>
  <c r="AD8318" i="70" l="1"/>
  <c r="AE8318" i="70" s="1"/>
  <c r="AC8319" i="70"/>
  <c r="AD8319" i="70" l="1"/>
  <c r="AE8319" i="70" s="1"/>
  <c r="AC8320" i="70"/>
  <c r="AD8320" i="70" l="1"/>
  <c r="AE8320" i="70" s="1"/>
  <c r="AC8321" i="70"/>
  <c r="AD8321" i="70" l="1"/>
  <c r="AE8321" i="70" s="1"/>
  <c r="AC8322" i="70"/>
  <c r="AD8322" i="70" l="1"/>
  <c r="AE8322" i="70" s="1"/>
  <c r="AC8323" i="70"/>
  <c r="AD8323" i="70" l="1"/>
  <c r="AE8323" i="70" s="1"/>
  <c r="AC8324" i="70"/>
  <c r="AD8324" i="70" l="1"/>
  <c r="AE8324" i="70" s="1"/>
  <c r="AC8325" i="70"/>
  <c r="AD8325" i="70" l="1"/>
  <c r="AE8325" i="70" s="1"/>
  <c r="AC8326" i="70"/>
  <c r="AD8326" i="70" l="1"/>
  <c r="AE8326" i="70" s="1"/>
  <c r="AC8327" i="70"/>
  <c r="AD8327" i="70" l="1"/>
  <c r="AE8327" i="70" s="1"/>
  <c r="AC8328" i="70"/>
  <c r="AD8328" i="70" l="1"/>
  <c r="AE8328" i="70" s="1"/>
  <c r="AC8329" i="70"/>
  <c r="AD8329" i="70" l="1"/>
  <c r="AE8329" i="70" s="1"/>
  <c r="AC8330" i="70"/>
  <c r="AD8330" i="70" l="1"/>
  <c r="AE8330" i="70" s="1"/>
  <c r="AC8331" i="70"/>
  <c r="AD8331" i="70" l="1"/>
  <c r="AE8331" i="70" s="1"/>
  <c r="AC8332" i="70"/>
  <c r="AD8332" i="70" l="1"/>
  <c r="AE8332" i="70" s="1"/>
  <c r="AC8333" i="70"/>
  <c r="AD8333" i="70" l="1"/>
  <c r="AE8333" i="70" s="1"/>
  <c r="AC8334" i="70"/>
  <c r="AD8334" i="70" l="1"/>
  <c r="AE8334" i="70" s="1"/>
  <c r="AC8335" i="70"/>
  <c r="AD8335" i="70" l="1"/>
  <c r="AE8335" i="70" s="1"/>
  <c r="AC8336" i="70"/>
  <c r="AD8336" i="70" l="1"/>
  <c r="AE8336" i="70" s="1"/>
  <c r="AC8337" i="70"/>
  <c r="AD8337" i="70" l="1"/>
  <c r="AE8337" i="70" s="1"/>
  <c r="AC8338" i="70"/>
  <c r="AD8338" i="70" l="1"/>
  <c r="AE8338" i="70" s="1"/>
  <c r="AC8339" i="70"/>
  <c r="AD8339" i="70" l="1"/>
  <c r="AE8339" i="70" s="1"/>
  <c r="AC8340" i="70"/>
  <c r="AD8340" i="70" l="1"/>
  <c r="AE8340" i="70" s="1"/>
  <c r="AC8341" i="70"/>
  <c r="AD8341" i="70" l="1"/>
  <c r="AE8341" i="70" s="1"/>
  <c r="AC8342" i="70"/>
  <c r="AD8342" i="70" l="1"/>
  <c r="AE8342" i="70" s="1"/>
  <c r="AC8343" i="70"/>
  <c r="AD8343" i="70" l="1"/>
  <c r="AE8343" i="70" s="1"/>
  <c r="AC8344" i="70"/>
  <c r="AD8344" i="70" l="1"/>
  <c r="AE8344" i="70" s="1"/>
  <c r="AC8345" i="70"/>
  <c r="AD8345" i="70" l="1"/>
  <c r="AE8345" i="70" s="1"/>
  <c r="AC8346" i="70"/>
  <c r="AD8346" i="70" l="1"/>
  <c r="AE8346" i="70" s="1"/>
  <c r="AC8347" i="70"/>
  <c r="AD8347" i="70" l="1"/>
  <c r="AE8347" i="70" s="1"/>
  <c r="AC8348" i="70"/>
  <c r="AD8348" i="70" l="1"/>
  <c r="AE8348" i="70" s="1"/>
  <c r="AC8349" i="70"/>
  <c r="AD8349" i="70" l="1"/>
  <c r="AE8349" i="70" s="1"/>
  <c r="AC8350" i="70"/>
  <c r="AD8350" i="70" l="1"/>
  <c r="AE8350" i="70" s="1"/>
  <c r="AC8351" i="70"/>
  <c r="AD8351" i="70" l="1"/>
  <c r="AE8351" i="70" s="1"/>
  <c r="AC8352" i="70"/>
  <c r="AD8352" i="70" l="1"/>
  <c r="AE8352" i="70" s="1"/>
  <c r="AC8353" i="70"/>
  <c r="AD8353" i="70" l="1"/>
  <c r="AE8353" i="70" s="1"/>
  <c r="AC8354" i="70"/>
  <c r="AD8354" i="70" l="1"/>
  <c r="AE8354" i="70" s="1"/>
  <c r="AC8355" i="70"/>
  <c r="AD8355" i="70" l="1"/>
  <c r="AE8355" i="70" s="1"/>
  <c r="AC8356" i="70"/>
  <c r="AD8356" i="70" l="1"/>
  <c r="AE8356" i="70" s="1"/>
  <c r="AC8357" i="70"/>
  <c r="AD8357" i="70" l="1"/>
  <c r="AE8357" i="70" s="1"/>
  <c r="AC8358" i="70"/>
  <c r="AD8358" i="70" l="1"/>
  <c r="AE8358" i="70" s="1"/>
  <c r="AC8359" i="70"/>
  <c r="AD8359" i="70" l="1"/>
  <c r="AE8359" i="70" s="1"/>
  <c r="AC8360" i="70"/>
  <c r="AD8360" i="70" l="1"/>
  <c r="AE8360" i="70" s="1"/>
  <c r="AC8361" i="70"/>
  <c r="AD8361" i="70" l="1"/>
  <c r="AE8361" i="70" s="1"/>
  <c r="AC8362" i="70"/>
  <c r="AD8362" i="70" l="1"/>
  <c r="AE8362" i="70" s="1"/>
  <c r="AC8363" i="70"/>
  <c r="AD8363" i="70" l="1"/>
  <c r="AE8363" i="70" s="1"/>
  <c r="AC8364" i="70"/>
  <c r="AD8364" i="70" l="1"/>
  <c r="AE8364" i="70" s="1"/>
  <c r="AC8365" i="70"/>
  <c r="AD8365" i="70" l="1"/>
  <c r="AE8365" i="70" s="1"/>
  <c r="AC8366" i="70"/>
  <c r="AD8366" i="70" l="1"/>
  <c r="AE8366" i="70" s="1"/>
  <c r="AC8367" i="70"/>
  <c r="AD8367" i="70" l="1"/>
  <c r="AE8367" i="70" s="1"/>
  <c r="AC8368" i="70"/>
  <c r="AD8368" i="70" l="1"/>
  <c r="AE8368" i="70" s="1"/>
  <c r="AC8369" i="70"/>
  <c r="AD8369" i="70" l="1"/>
  <c r="AE8369" i="70" s="1"/>
  <c r="AC8370" i="70"/>
  <c r="AD8370" i="70" l="1"/>
  <c r="AE8370" i="70" s="1"/>
  <c r="AC8371" i="70"/>
  <c r="AD8371" i="70" l="1"/>
  <c r="AE8371" i="70" s="1"/>
  <c r="AC8372" i="70"/>
  <c r="AD8372" i="70" l="1"/>
  <c r="AE8372" i="70" s="1"/>
  <c r="AC8373" i="70"/>
  <c r="AD8373" i="70" l="1"/>
  <c r="AE8373" i="70" s="1"/>
  <c r="AC8374" i="70"/>
  <c r="AD8374" i="70" l="1"/>
  <c r="AE8374" i="70" s="1"/>
  <c r="AC8375" i="70"/>
  <c r="AD8375" i="70" l="1"/>
  <c r="AE8375" i="70" s="1"/>
  <c r="AC8376" i="70"/>
  <c r="AD8376" i="70" l="1"/>
  <c r="AE8376" i="70" s="1"/>
  <c r="AC8377" i="70"/>
  <c r="AD8377" i="70" l="1"/>
  <c r="AE8377" i="70" s="1"/>
  <c r="AC8378" i="70"/>
  <c r="AD8378" i="70" l="1"/>
  <c r="AE8378" i="70" s="1"/>
  <c r="AC8379" i="70"/>
  <c r="AD8379" i="70" l="1"/>
  <c r="AE8379" i="70" s="1"/>
  <c r="AC8380" i="70"/>
  <c r="AD8380" i="70" l="1"/>
  <c r="AE8380" i="70" s="1"/>
  <c r="AC8381" i="70"/>
  <c r="AD8381" i="70" l="1"/>
  <c r="AE8381" i="70" s="1"/>
  <c r="AC8382" i="70"/>
  <c r="AD8382" i="70" l="1"/>
  <c r="AE8382" i="70" s="1"/>
  <c r="AC8383" i="70"/>
  <c r="AD8383" i="70" l="1"/>
  <c r="AE8383" i="70" s="1"/>
  <c r="AC8384" i="70"/>
  <c r="AD8384" i="70" l="1"/>
  <c r="AE8384" i="70" s="1"/>
  <c r="AC8385" i="70"/>
  <c r="AD8385" i="70" l="1"/>
  <c r="AE8385" i="70" s="1"/>
  <c r="AC8386" i="70"/>
  <c r="AD8386" i="70" l="1"/>
  <c r="AE8386" i="70" s="1"/>
  <c r="AC8387" i="70"/>
  <c r="AD8387" i="70" l="1"/>
  <c r="AE8387" i="70" s="1"/>
  <c r="AC8388" i="70"/>
  <c r="AD8388" i="70" l="1"/>
  <c r="AE8388" i="70" s="1"/>
  <c r="AC8389" i="70"/>
  <c r="AD8389" i="70" l="1"/>
  <c r="AE8389" i="70" s="1"/>
  <c r="AC8390" i="70"/>
  <c r="AD8390" i="70" l="1"/>
  <c r="AE8390" i="70" s="1"/>
  <c r="AC8391" i="70"/>
  <c r="AD8391" i="70" l="1"/>
  <c r="AE8391" i="70" s="1"/>
  <c r="AC8392" i="70"/>
  <c r="AD8392" i="70" l="1"/>
  <c r="AE8392" i="70" s="1"/>
  <c r="AC8393" i="70"/>
  <c r="AD8393" i="70" l="1"/>
  <c r="AE8393" i="70" s="1"/>
  <c r="AC8394" i="70"/>
  <c r="AD8394" i="70" l="1"/>
  <c r="AE8394" i="70" s="1"/>
  <c r="AC8395" i="70"/>
  <c r="AD8395" i="70" l="1"/>
  <c r="AE8395" i="70" s="1"/>
  <c r="AC8396" i="70"/>
  <c r="AD8396" i="70" l="1"/>
  <c r="AE8396" i="70" s="1"/>
  <c r="AC8397" i="70"/>
  <c r="AD8397" i="70" l="1"/>
  <c r="AE8397" i="70" s="1"/>
  <c r="AC8398" i="70"/>
  <c r="AD8398" i="70" l="1"/>
  <c r="AE8398" i="70" s="1"/>
  <c r="AC8399" i="70"/>
  <c r="AD8399" i="70" l="1"/>
  <c r="AE8399" i="70" s="1"/>
  <c r="AC8400" i="70"/>
  <c r="AD8400" i="70" l="1"/>
  <c r="AE8400" i="70" s="1"/>
  <c r="AC8401" i="70"/>
  <c r="AD8401" i="70" l="1"/>
  <c r="AE8401" i="70" s="1"/>
  <c r="AC8402" i="70"/>
  <c r="AD8402" i="70" l="1"/>
  <c r="AE8402" i="70" s="1"/>
  <c r="AC8403" i="70"/>
  <c r="AD8403" i="70" l="1"/>
  <c r="AE8403" i="70" s="1"/>
  <c r="AC8404" i="70"/>
  <c r="AD8404" i="70" l="1"/>
  <c r="AE8404" i="70" s="1"/>
  <c r="AC8405" i="70"/>
  <c r="AD8405" i="70" l="1"/>
  <c r="AE8405" i="70" s="1"/>
  <c r="AC8406" i="70"/>
  <c r="AD8406" i="70" l="1"/>
  <c r="AE8406" i="70" s="1"/>
  <c r="AC8407" i="70"/>
  <c r="AD8407" i="70" l="1"/>
  <c r="AE8407" i="70" s="1"/>
  <c r="AC8408" i="70"/>
  <c r="AD8408" i="70" l="1"/>
  <c r="AE8408" i="70" s="1"/>
  <c r="AC8409" i="70"/>
  <c r="AD8409" i="70" l="1"/>
  <c r="AE8409" i="70" s="1"/>
  <c r="AC8410" i="70"/>
  <c r="AD8410" i="70" l="1"/>
  <c r="AE8410" i="70" s="1"/>
  <c r="AC8411" i="70"/>
  <c r="AD8411" i="70" l="1"/>
  <c r="AE8411" i="70" s="1"/>
  <c r="AC8412" i="70"/>
  <c r="AD8412" i="70" l="1"/>
  <c r="AE8412" i="70" s="1"/>
  <c r="AC8413" i="70"/>
  <c r="AD8413" i="70" l="1"/>
  <c r="AE8413" i="70" s="1"/>
  <c r="AC8414" i="70"/>
  <c r="AD8414" i="70" l="1"/>
  <c r="AE8414" i="70" s="1"/>
  <c r="AC8415" i="70"/>
  <c r="AD8415" i="70" l="1"/>
  <c r="AE8415" i="70" s="1"/>
  <c r="AC8416" i="70"/>
  <c r="AD8416" i="70" l="1"/>
  <c r="AE8416" i="70" s="1"/>
  <c r="AC8417" i="70"/>
  <c r="AD8417" i="70" l="1"/>
  <c r="AE8417" i="70" s="1"/>
  <c r="AC8418" i="70"/>
  <c r="AD8418" i="70" l="1"/>
  <c r="AE8418" i="70" s="1"/>
  <c r="AC8419" i="70"/>
  <c r="AD8419" i="70" l="1"/>
  <c r="AE8419" i="70" s="1"/>
  <c r="AC8420" i="70"/>
  <c r="AD8420" i="70" l="1"/>
  <c r="AE8420" i="70" s="1"/>
  <c r="AC8421" i="70"/>
  <c r="AD8421" i="70" l="1"/>
  <c r="AE8421" i="70" s="1"/>
  <c r="AC8422" i="70"/>
  <c r="AD8422" i="70" l="1"/>
  <c r="AE8422" i="70" s="1"/>
  <c r="AC8423" i="70"/>
  <c r="AD8423" i="70" l="1"/>
  <c r="AE8423" i="70" s="1"/>
  <c r="AC8424" i="70"/>
  <c r="AD8424" i="70" l="1"/>
  <c r="AE8424" i="70" s="1"/>
  <c r="AC8425" i="70"/>
  <c r="AD8425" i="70" l="1"/>
  <c r="AE8425" i="70" s="1"/>
  <c r="AC8426" i="70"/>
  <c r="AD8426" i="70" l="1"/>
  <c r="AE8426" i="70" s="1"/>
  <c r="AC8427" i="70"/>
  <c r="AD8427" i="70" l="1"/>
  <c r="AE8427" i="70" s="1"/>
  <c r="AC8428" i="70"/>
  <c r="AD8428" i="70" l="1"/>
  <c r="AE8428" i="70" s="1"/>
  <c r="AC8429" i="70"/>
  <c r="AD8429" i="70" l="1"/>
  <c r="AE8429" i="70" s="1"/>
  <c r="AC8430" i="70"/>
  <c r="AD8430" i="70" l="1"/>
  <c r="AE8430" i="70" s="1"/>
  <c r="AC8431" i="70"/>
  <c r="AD8431" i="70" l="1"/>
  <c r="AE8431" i="70" s="1"/>
  <c r="AC8432" i="70"/>
  <c r="AD8432" i="70" l="1"/>
  <c r="AE8432" i="70" s="1"/>
  <c r="AC8433" i="70"/>
  <c r="AD8433" i="70" l="1"/>
  <c r="AE8433" i="70" s="1"/>
  <c r="AC8434" i="70"/>
  <c r="AD8434" i="70" l="1"/>
  <c r="AE8434" i="70" s="1"/>
  <c r="AC8435" i="70"/>
  <c r="AD8435" i="70" l="1"/>
  <c r="AE8435" i="70" s="1"/>
  <c r="AC8436" i="70"/>
  <c r="AD8436" i="70" l="1"/>
  <c r="AE8436" i="70" s="1"/>
  <c r="AC8437" i="70"/>
  <c r="AD8437" i="70" l="1"/>
  <c r="AE8437" i="70" s="1"/>
  <c r="AC8438" i="70"/>
  <c r="AD8438" i="70" l="1"/>
  <c r="AE8438" i="70" s="1"/>
  <c r="AC8439" i="70"/>
  <c r="AD8439" i="70" l="1"/>
  <c r="AE8439" i="70" s="1"/>
  <c r="AC8440" i="70"/>
  <c r="AD8440" i="70" l="1"/>
  <c r="AE8440" i="70" s="1"/>
  <c r="AC8441" i="70"/>
  <c r="AD8441" i="70" l="1"/>
  <c r="AE8441" i="70" s="1"/>
  <c r="AC8442" i="70"/>
  <c r="AD8442" i="70" l="1"/>
  <c r="AE8442" i="70" s="1"/>
  <c r="AC8443" i="70"/>
  <c r="AD8443" i="70" l="1"/>
  <c r="AE8443" i="70" s="1"/>
  <c r="AC8444" i="70"/>
  <c r="AD8444" i="70" l="1"/>
  <c r="AE8444" i="70" s="1"/>
  <c r="AC8445" i="70"/>
  <c r="AD8445" i="70" l="1"/>
  <c r="AE8445" i="70" s="1"/>
  <c r="AC8446" i="70"/>
  <c r="AD8446" i="70" l="1"/>
  <c r="AE8446" i="70" s="1"/>
  <c r="AC8447" i="70"/>
  <c r="AD8447" i="70" l="1"/>
  <c r="AE8447" i="70" s="1"/>
  <c r="AC8448" i="70"/>
  <c r="AD8448" i="70" l="1"/>
  <c r="AE8448" i="70" s="1"/>
  <c r="AC8449" i="70"/>
  <c r="AD8449" i="70" l="1"/>
  <c r="AE8449" i="70" s="1"/>
  <c r="AC8450" i="70"/>
  <c r="AD8450" i="70" l="1"/>
  <c r="AE8450" i="70" s="1"/>
  <c r="AC8451" i="70"/>
  <c r="AD8451" i="70" l="1"/>
  <c r="AE8451" i="70" s="1"/>
  <c r="AC8452" i="70"/>
  <c r="AD8452" i="70" l="1"/>
  <c r="AE8452" i="70" s="1"/>
  <c r="AC8453" i="70"/>
  <c r="AD8453" i="70" l="1"/>
  <c r="AE8453" i="70" s="1"/>
  <c r="AC8454" i="70"/>
  <c r="AD8454" i="70" l="1"/>
  <c r="AE8454" i="70" s="1"/>
  <c r="AC8455" i="70"/>
  <c r="AD8455" i="70" l="1"/>
  <c r="AE8455" i="70" s="1"/>
  <c r="AC8456" i="70"/>
  <c r="AD8456" i="70" l="1"/>
  <c r="AE8456" i="70" s="1"/>
  <c r="AC8457" i="70"/>
  <c r="AD8457" i="70" l="1"/>
  <c r="AE8457" i="70" s="1"/>
  <c r="AC8458" i="70"/>
  <c r="AD8458" i="70" l="1"/>
  <c r="AE8458" i="70" s="1"/>
  <c r="AC8459" i="70"/>
  <c r="AD8459" i="70" l="1"/>
  <c r="AE8459" i="70" s="1"/>
  <c r="AC8460" i="70"/>
  <c r="AD8460" i="70" l="1"/>
  <c r="AE8460" i="70" s="1"/>
  <c r="AC8461" i="70"/>
  <c r="AD8461" i="70" l="1"/>
  <c r="AE8461" i="70" s="1"/>
  <c r="AC8462" i="70"/>
  <c r="AD8462" i="70" l="1"/>
  <c r="AE8462" i="70" s="1"/>
  <c r="AC8463" i="70"/>
  <c r="AD8463" i="70" l="1"/>
  <c r="AE8463" i="70" s="1"/>
  <c r="AC8464" i="70"/>
  <c r="AD8464" i="70" l="1"/>
  <c r="AE8464" i="70" s="1"/>
  <c r="AC8465" i="70"/>
  <c r="AD8465" i="70" l="1"/>
  <c r="AE8465" i="70" s="1"/>
  <c r="AC8466" i="70"/>
  <c r="AD8466" i="70" l="1"/>
  <c r="AE8466" i="70" s="1"/>
  <c r="AC8467" i="70"/>
  <c r="AD8467" i="70" l="1"/>
  <c r="AE8467" i="70" s="1"/>
  <c r="AC8468" i="70"/>
  <c r="AD8468" i="70" l="1"/>
  <c r="AE8468" i="70" s="1"/>
  <c r="AC8469" i="70"/>
  <c r="AD8469" i="70" l="1"/>
  <c r="AE8469" i="70" s="1"/>
  <c r="AC8470" i="70"/>
  <c r="AD8470" i="70" l="1"/>
  <c r="AE8470" i="70" s="1"/>
  <c r="AC8471" i="70"/>
  <c r="AD8471" i="70" l="1"/>
  <c r="AE8471" i="70" s="1"/>
  <c r="AC8472" i="70"/>
  <c r="AD8472" i="70" l="1"/>
  <c r="AE8472" i="70" s="1"/>
  <c r="AC8473" i="70"/>
  <c r="AD8473" i="70" l="1"/>
  <c r="AE8473" i="70" s="1"/>
  <c r="AC8474" i="70"/>
  <c r="AD8474" i="70" l="1"/>
  <c r="AE8474" i="70" s="1"/>
  <c r="AC8475" i="70"/>
  <c r="AD8475" i="70" l="1"/>
  <c r="AE8475" i="70" s="1"/>
  <c r="AC8476" i="70"/>
  <c r="AD8476" i="70" l="1"/>
  <c r="AE8476" i="70" s="1"/>
  <c r="AC8477" i="70"/>
  <c r="AD8477" i="70" l="1"/>
  <c r="AE8477" i="70" s="1"/>
  <c r="AC8478" i="70"/>
  <c r="AD8478" i="70" l="1"/>
  <c r="AE8478" i="70" s="1"/>
  <c r="AC8479" i="70"/>
  <c r="AD8479" i="70" l="1"/>
  <c r="AE8479" i="70" s="1"/>
  <c r="AC8480" i="70"/>
  <c r="AD8480" i="70" l="1"/>
  <c r="AE8480" i="70" s="1"/>
  <c r="AC8481" i="70"/>
  <c r="AD8481" i="70" l="1"/>
  <c r="AE8481" i="70" s="1"/>
  <c r="AC8482" i="70"/>
  <c r="AD8482" i="70" l="1"/>
  <c r="AE8482" i="70" s="1"/>
  <c r="AC8483" i="70"/>
  <c r="AD8483" i="70" l="1"/>
  <c r="AE8483" i="70" s="1"/>
  <c r="AC8484" i="70"/>
  <c r="AD8484" i="70" l="1"/>
  <c r="AE8484" i="70" s="1"/>
  <c r="AC8485" i="70"/>
  <c r="AD8485" i="70" l="1"/>
  <c r="AE8485" i="70" s="1"/>
  <c r="AC8486" i="70"/>
  <c r="AD8486" i="70" l="1"/>
  <c r="AE8486" i="70" s="1"/>
  <c r="AC8487" i="70"/>
  <c r="AD8487" i="70" l="1"/>
  <c r="AE8487" i="70" s="1"/>
  <c r="AC8488" i="70"/>
  <c r="AD8488" i="70" l="1"/>
  <c r="AE8488" i="70" s="1"/>
  <c r="AC8489" i="70"/>
  <c r="AD8489" i="70" l="1"/>
  <c r="AE8489" i="70" s="1"/>
  <c r="AC8490" i="70"/>
  <c r="AD8490" i="70" l="1"/>
  <c r="AE8490" i="70" s="1"/>
  <c r="AC8491" i="70"/>
  <c r="AD8491" i="70" l="1"/>
  <c r="AE8491" i="70" s="1"/>
  <c r="AC8492" i="70"/>
  <c r="AD8492" i="70" l="1"/>
  <c r="AE8492" i="70" s="1"/>
  <c r="AC8493" i="70"/>
  <c r="AD8493" i="70" l="1"/>
  <c r="AE8493" i="70" s="1"/>
  <c r="AC8494" i="70"/>
  <c r="AD8494" i="70" l="1"/>
  <c r="AE8494" i="70" s="1"/>
  <c r="AC8495" i="70"/>
  <c r="AD8495" i="70" l="1"/>
  <c r="AE8495" i="70" s="1"/>
  <c r="AC8496" i="70"/>
  <c r="AD8496" i="70" l="1"/>
  <c r="AE8496" i="70" s="1"/>
  <c r="AC8497" i="70"/>
  <c r="AD8497" i="70" l="1"/>
  <c r="AE8497" i="70" s="1"/>
  <c r="AC8498" i="70"/>
  <c r="AD8498" i="70" l="1"/>
  <c r="AE8498" i="70" s="1"/>
  <c r="AC8499" i="70"/>
  <c r="AD8499" i="70" l="1"/>
  <c r="AE8499" i="70" s="1"/>
  <c r="AC8500" i="70"/>
  <c r="AD8500" i="70" l="1"/>
  <c r="AE8500" i="70" s="1"/>
  <c r="AC8501" i="70"/>
  <c r="AD8501" i="70" l="1"/>
  <c r="AE8501" i="70" s="1"/>
  <c r="AC8502" i="70"/>
  <c r="AD8502" i="70" l="1"/>
  <c r="AE8502" i="70" s="1"/>
  <c r="AC8503" i="70"/>
  <c r="AD8503" i="70" l="1"/>
  <c r="AE8503" i="70" s="1"/>
  <c r="AC8504" i="70"/>
  <c r="AD8504" i="70" l="1"/>
  <c r="AE8504" i="70" s="1"/>
  <c r="AC8505" i="70"/>
  <c r="AD8505" i="70" l="1"/>
  <c r="AE8505" i="70" s="1"/>
  <c r="AC8506" i="70"/>
  <c r="AD8506" i="70" l="1"/>
  <c r="AE8506" i="70" s="1"/>
  <c r="AC8507" i="70"/>
  <c r="AD8507" i="70" l="1"/>
  <c r="AE8507" i="70" s="1"/>
  <c r="AC8508" i="70"/>
  <c r="AD8508" i="70" l="1"/>
  <c r="AE8508" i="70" s="1"/>
  <c r="AC8509" i="70"/>
  <c r="AD8509" i="70" l="1"/>
  <c r="AE8509" i="70" s="1"/>
  <c r="AC8510" i="70"/>
  <c r="AD8510" i="70" l="1"/>
  <c r="AE8510" i="70" s="1"/>
  <c r="AC8511" i="70"/>
  <c r="AD8511" i="70" l="1"/>
  <c r="AE8511" i="70" s="1"/>
  <c r="AC8512" i="70"/>
  <c r="AD8512" i="70" l="1"/>
  <c r="AE8512" i="70" s="1"/>
  <c r="AC8513" i="70"/>
  <c r="AD8513" i="70" l="1"/>
  <c r="AE8513" i="70" s="1"/>
  <c r="AC8514" i="70"/>
  <c r="AD8514" i="70" l="1"/>
  <c r="AE8514" i="70" s="1"/>
  <c r="AC8515" i="70"/>
  <c r="AD8515" i="70" l="1"/>
  <c r="AE8515" i="70" s="1"/>
  <c r="AC8516" i="70"/>
  <c r="AD8516" i="70" l="1"/>
  <c r="AE8516" i="70" s="1"/>
  <c r="AC8517" i="70"/>
  <c r="AD8517" i="70" l="1"/>
  <c r="AE8517" i="70" s="1"/>
  <c r="AC8518" i="70"/>
  <c r="AD8518" i="70" l="1"/>
  <c r="AE8518" i="70" s="1"/>
  <c r="AC8519" i="70"/>
  <c r="AD8519" i="70" l="1"/>
  <c r="AE8519" i="70" s="1"/>
  <c r="AC8520" i="70"/>
  <c r="AD8520" i="70" l="1"/>
  <c r="AE8520" i="70" s="1"/>
  <c r="AC8521" i="70"/>
  <c r="AD8521" i="70" l="1"/>
  <c r="AE8521" i="70" s="1"/>
  <c r="AC8522" i="70"/>
  <c r="AD8522" i="70" l="1"/>
  <c r="AE8522" i="70" s="1"/>
  <c r="AC8523" i="70"/>
  <c r="AD8523" i="70" l="1"/>
  <c r="AE8523" i="70" s="1"/>
  <c r="AC8524" i="70"/>
  <c r="AD8524" i="70" l="1"/>
  <c r="AE8524" i="70" s="1"/>
  <c r="AC8525" i="70"/>
  <c r="AD8525" i="70" l="1"/>
  <c r="AE8525" i="70" s="1"/>
  <c r="AC8526" i="70"/>
  <c r="AD8526" i="70" l="1"/>
  <c r="AE8526" i="70" s="1"/>
  <c r="AC8527" i="70"/>
  <c r="AD8527" i="70" l="1"/>
  <c r="AE8527" i="70" s="1"/>
  <c r="AC8528" i="70"/>
  <c r="AD8528" i="70" l="1"/>
  <c r="AE8528" i="70" s="1"/>
  <c r="AC8529" i="70"/>
  <c r="AD8529" i="70" l="1"/>
  <c r="AE8529" i="70" s="1"/>
  <c r="AC8530" i="70"/>
  <c r="AD8530" i="70" l="1"/>
  <c r="AE8530" i="70" s="1"/>
  <c r="AC8531" i="70"/>
  <c r="AD8531" i="70" l="1"/>
  <c r="AE8531" i="70" s="1"/>
  <c r="AC8532" i="70"/>
  <c r="AD8532" i="70" l="1"/>
  <c r="AE8532" i="70" s="1"/>
  <c r="AC8533" i="70"/>
  <c r="AD8533" i="70" l="1"/>
  <c r="AE8533" i="70" s="1"/>
  <c r="AC8534" i="70"/>
  <c r="AD8534" i="70" l="1"/>
  <c r="AE8534" i="70" s="1"/>
  <c r="AC8535" i="70"/>
  <c r="AD8535" i="70" l="1"/>
  <c r="AE8535" i="70" s="1"/>
  <c r="AC8536" i="70"/>
  <c r="AD8536" i="70" l="1"/>
  <c r="AE8536" i="70" s="1"/>
  <c r="AC8537" i="70"/>
  <c r="AD8537" i="70" l="1"/>
  <c r="AE8537" i="70" s="1"/>
  <c r="AC8538" i="70"/>
  <c r="AD8538" i="70" l="1"/>
  <c r="AE8538" i="70" s="1"/>
  <c r="AC8539" i="70"/>
  <c r="AD8539" i="70" l="1"/>
  <c r="AE8539" i="70" s="1"/>
  <c r="AC8540" i="70"/>
  <c r="AD8540" i="70" l="1"/>
  <c r="AE8540" i="70" s="1"/>
  <c r="AC8541" i="70"/>
  <c r="AD8541" i="70" l="1"/>
  <c r="AE8541" i="70" s="1"/>
  <c r="AC8542" i="70"/>
  <c r="AD8542" i="70" l="1"/>
  <c r="AE8542" i="70" s="1"/>
  <c r="AC8543" i="70"/>
  <c r="AD8543" i="70" l="1"/>
  <c r="AE8543" i="70" s="1"/>
  <c r="AC8544" i="70"/>
  <c r="AD8544" i="70" l="1"/>
  <c r="AE8544" i="70" s="1"/>
  <c r="AC8545" i="70"/>
  <c r="AD8545" i="70" l="1"/>
  <c r="AE8545" i="70" s="1"/>
  <c r="AC8546" i="70"/>
  <c r="AD8546" i="70" l="1"/>
  <c r="AE8546" i="70" s="1"/>
  <c r="AC8547" i="70"/>
  <c r="AD8547" i="70" l="1"/>
  <c r="AE8547" i="70" s="1"/>
  <c r="AC8548" i="70"/>
  <c r="AD8548" i="70" l="1"/>
  <c r="AE8548" i="70" s="1"/>
  <c r="AC8549" i="70"/>
  <c r="AD8549" i="70" l="1"/>
  <c r="AE8549" i="70" s="1"/>
  <c r="AC8550" i="70"/>
  <c r="AD8550" i="70" l="1"/>
  <c r="AE8550" i="70" s="1"/>
  <c r="AC8551" i="70"/>
  <c r="AD8551" i="70" l="1"/>
  <c r="AE8551" i="70" s="1"/>
  <c r="AC8552" i="70"/>
  <c r="AD8552" i="70" l="1"/>
  <c r="AE8552" i="70" s="1"/>
  <c r="AC8553" i="70"/>
  <c r="AD8553" i="70" l="1"/>
  <c r="AE8553" i="70" s="1"/>
  <c r="AC8554" i="70"/>
  <c r="AD8554" i="70" l="1"/>
  <c r="AE8554" i="70" s="1"/>
  <c r="AC8555" i="70"/>
  <c r="AD8555" i="70" l="1"/>
  <c r="AE8555" i="70" s="1"/>
  <c r="AC8556" i="70"/>
  <c r="AD8556" i="70" l="1"/>
  <c r="AE8556" i="70" s="1"/>
  <c r="AC8557" i="70"/>
  <c r="AD8557" i="70" l="1"/>
  <c r="AE8557" i="70" s="1"/>
  <c r="AC8558" i="70"/>
  <c r="AD8558" i="70" l="1"/>
  <c r="AE8558" i="70" s="1"/>
  <c r="AC8559" i="70"/>
  <c r="AD8559" i="70" l="1"/>
  <c r="AE8559" i="70" s="1"/>
  <c r="AC8560" i="70"/>
  <c r="AD8560" i="70" l="1"/>
  <c r="AE8560" i="70" s="1"/>
  <c r="AC8561" i="70"/>
  <c r="AD8561" i="70" l="1"/>
  <c r="AE8561" i="70" s="1"/>
  <c r="AC8562" i="70"/>
  <c r="AD8562" i="70" l="1"/>
  <c r="AE8562" i="70" s="1"/>
  <c r="AC8563" i="70"/>
  <c r="AD8563" i="70" l="1"/>
  <c r="AE8563" i="70" s="1"/>
  <c r="AC8564" i="70"/>
  <c r="AD8564" i="70" l="1"/>
  <c r="AE8564" i="70" s="1"/>
  <c r="AC8565" i="70"/>
  <c r="AD8565" i="70" l="1"/>
  <c r="AE8565" i="70" s="1"/>
  <c r="AC8566" i="70"/>
  <c r="AD8566" i="70" l="1"/>
  <c r="AE8566" i="70" s="1"/>
  <c r="AC8567" i="70"/>
  <c r="AD8567" i="70" l="1"/>
  <c r="AE8567" i="70" s="1"/>
  <c r="AC8568" i="70"/>
  <c r="AD8568" i="70" l="1"/>
  <c r="AE8568" i="70" s="1"/>
  <c r="AC8569" i="70"/>
  <c r="AD8569" i="70" l="1"/>
  <c r="AE8569" i="70" s="1"/>
  <c r="AC8570" i="70"/>
  <c r="AD8570" i="70" l="1"/>
  <c r="AE8570" i="70" s="1"/>
  <c r="AC8571" i="70"/>
  <c r="AD8571" i="70" l="1"/>
  <c r="AE8571" i="70" s="1"/>
  <c r="AC8572" i="70"/>
  <c r="AD8572" i="70" l="1"/>
  <c r="AE8572" i="70" s="1"/>
  <c r="AC8573" i="70"/>
  <c r="AD8573" i="70" l="1"/>
  <c r="AE8573" i="70" s="1"/>
  <c r="AC8574" i="70"/>
  <c r="AD8574" i="70" l="1"/>
  <c r="AE8574" i="70" s="1"/>
  <c r="AC8575" i="70"/>
  <c r="AD8575" i="70" l="1"/>
  <c r="AE8575" i="70" s="1"/>
  <c r="AC8576" i="70"/>
  <c r="AD8576" i="70" l="1"/>
  <c r="AE8576" i="70" s="1"/>
  <c r="AC8577" i="70"/>
  <c r="AD8577" i="70" l="1"/>
  <c r="AE8577" i="70" s="1"/>
  <c r="AC8578" i="70"/>
  <c r="AD8578" i="70" l="1"/>
  <c r="AE8578" i="70" s="1"/>
  <c r="AC8579" i="70"/>
  <c r="AD8579" i="70" l="1"/>
  <c r="AE8579" i="70" s="1"/>
  <c r="AC8580" i="70"/>
  <c r="AD8580" i="70" l="1"/>
  <c r="AE8580" i="70" s="1"/>
  <c r="AC8581" i="70"/>
  <c r="AD8581" i="70" l="1"/>
  <c r="AE8581" i="70" s="1"/>
  <c r="AC8582" i="70"/>
  <c r="AD8582" i="70" l="1"/>
  <c r="AE8582" i="70" s="1"/>
  <c r="AC8583" i="70"/>
  <c r="AD8583" i="70" l="1"/>
  <c r="AE8583" i="70" s="1"/>
  <c r="AC8584" i="70"/>
  <c r="AD8584" i="70" l="1"/>
  <c r="AE8584" i="70" s="1"/>
  <c r="AC8585" i="70"/>
  <c r="AD8585" i="70" l="1"/>
  <c r="AE8585" i="70" s="1"/>
  <c r="AC8586" i="70"/>
  <c r="AD8586" i="70" l="1"/>
  <c r="AE8586" i="70" s="1"/>
  <c r="AC8587" i="70"/>
  <c r="AD8587" i="70" l="1"/>
  <c r="AE8587" i="70" s="1"/>
  <c r="AC8588" i="70"/>
  <c r="AD8588" i="70" l="1"/>
  <c r="AE8588" i="70" s="1"/>
  <c r="AC8589" i="70"/>
  <c r="AD8589" i="70" l="1"/>
  <c r="AE8589" i="70" s="1"/>
  <c r="AC8590" i="70"/>
  <c r="AD8590" i="70" l="1"/>
  <c r="AE8590" i="70" s="1"/>
  <c r="AC8591" i="70"/>
  <c r="AD8591" i="70" l="1"/>
  <c r="AE8591" i="70" s="1"/>
  <c r="AC8592" i="70"/>
  <c r="AD8592" i="70" l="1"/>
  <c r="AE8592" i="70" s="1"/>
  <c r="AC8593" i="70"/>
  <c r="AD8593" i="70" l="1"/>
  <c r="AE8593" i="70" s="1"/>
  <c r="AC8594" i="70"/>
  <c r="AD8594" i="70" l="1"/>
  <c r="AE8594" i="70" s="1"/>
  <c r="AC8595" i="70"/>
  <c r="AD8595" i="70" l="1"/>
  <c r="AE8595" i="70" s="1"/>
  <c r="AC8596" i="70"/>
  <c r="AD8596" i="70" l="1"/>
  <c r="AE8596" i="70" s="1"/>
  <c r="AC8597" i="70"/>
  <c r="AD8597" i="70" l="1"/>
  <c r="AE8597" i="70" s="1"/>
  <c r="AC8598" i="70"/>
  <c r="AD8598" i="70" l="1"/>
  <c r="AE8598" i="70" s="1"/>
  <c r="AC8599" i="70"/>
  <c r="AD8599" i="70" l="1"/>
  <c r="AE8599" i="70" s="1"/>
  <c r="AC8600" i="70"/>
  <c r="AD8600" i="70" l="1"/>
  <c r="AE8600" i="70" s="1"/>
  <c r="AC8601" i="70"/>
  <c r="AD8601" i="70" l="1"/>
  <c r="AE8601" i="70" s="1"/>
  <c r="AC8602" i="70"/>
  <c r="AD8602" i="70" l="1"/>
  <c r="AE8602" i="70" s="1"/>
  <c r="AC8603" i="70"/>
  <c r="AD8603" i="70" l="1"/>
  <c r="AE8603" i="70" s="1"/>
  <c r="AC8604" i="70"/>
  <c r="AD8604" i="70" l="1"/>
  <c r="AE8604" i="70" s="1"/>
  <c r="AC8605" i="70"/>
  <c r="AD8605" i="70" l="1"/>
  <c r="AE8605" i="70" s="1"/>
  <c r="AC8606" i="70"/>
  <c r="AD8606" i="70" l="1"/>
  <c r="AE8606" i="70" s="1"/>
  <c r="AC8607" i="70"/>
  <c r="AD8607" i="70" l="1"/>
  <c r="AE8607" i="70" s="1"/>
  <c r="AC8608" i="70"/>
  <c r="AD8608" i="70" l="1"/>
  <c r="AE8608" i="70" s="1"/>
  <c r="AC8609" i="70"/>
  <c r="AD8609" i="70" l="1"/>
  <c r="AE8609" i="70" s="1"/>
  <c r="AC8610" i="70"/>
  <c r="AD8610" i="70" l="1"/>
  <c r="AE8610" i="70" s="1"/>
  <c r="AC8611" i="70"/>
  <c r="AD8611" i="70" l="1"/>
  <c r="AE8611" i="70" s="1"/>
  <c r="AC8612" i="70"/>
  <c r="AD8612" i="70" l="1"/>
  <c r="AE8612" i="70" s="1"/>
  <c r="AC8613" i="70"/>
  <c r="AD8613" i="70" l="1"/>
  <c r="AE8613" i="70" s="1"/>
  <c r="AC8614" i="70"/>
  <c r="AD8614" i="70" l="1"/>
  <c r="AE8614" i="70" s="1"/>
  <c r="AC8615" i="70"/>
  <c r="AD8615" i="70" l="1"/>
  <c r="AE8615" i="70" s="1"/>
  <c r="AC8616" i="70"/>
  <c r="AD8616" i="70" l="1"/>
  <c r="AE8616" i="70" s="1"/>
  <c r="AC8617" i="70"/>
  <c r="AD8617" i="70" l="1"/>
  <c r="AE8617" i="70" s="1"/>
  <c r="AC8618" i="70"/>
  <c r="AD8618" i="70" l="1"/>
  <c r="AE8618" i="70" s="1"/>
  <c r="AC8619" i="70"/>
  <c r="AD8619" i="70" l="1"/>
  <c r="AE8619" i="70" s="1"/>
  <c r="AC8620" i="70"/>
  <c r="AD8620" i="70" l="1"/>
  <c r="AE8620" i="70" s="1"/>
  <c r="AC8621" i="70"/>
  <c r="AD8621" i="70" l="1"/>
  <c r="AE8621" i="70" s="1"/>
  <c r="AC8622" i="70"/>
  <c r="AD8622" i="70" l="1"/>
  <c r="AE8622" i="70" s="1"/>
  <c r="AC8623" i="70"/>
  <c r="AD8623" i="70" l="1"/>
  <c r="AE8623" i="70" s="1"/>
  <c r="AC8624" i="70"/>
  <c r="AD8624" i="70" l="1"/>
  <c r="AE8624" i="70" s="1"/>
  <c r="AC8625" i="70"/>
  <c r="AD8625" i="70" l="1"/>
  <c r="AE8625" i="70" s="1"/>
  <c r="AC8626" i="70"/>
  <c r="AD8626" i="70" l="1"/>
  <c r="AE8626" i="70" s="1"/>
  <c r="AC8627" i="70"/>
  <c r="AD8627" i="70" l="1"/>
  <c r="AE8627" i="70" s="1"/>
  <c r="AC8628" i="70"/>
  <c r="AD8628" i="70" l="1"/>
  <c r="AE8628" i="70" s="1"/>
  <c r="AC8629" i="70"/>
  <c r="AD8629" i="70" l="1"/>
  <c r="AE8629" i="70" s="1"/>
  <c r="AC8630" i="70"/>
  <c r="AD8630" i="70" l="1"/>
  <c r="AE8630" i="70" s="1"/>
  <c r="AC8631" i="70"/>
  <c r="AD8631" i="70" l="1"/>
  <c r="AE8631" i="70" s="1"/>
  <c r="AC8632" i="70"/>
  <c r="AD8632" i="70" l="1"/>
  <c r="AE8632" i="70" s="1"/>
  <c r="AC8633" i="70"/>
  <c r="AD8633" i="70" l="1"/>
  <c r="AE8633" i="70" s="1"/>
  <c r="AC8634" i="70"/>
  <c r="AD8634" i="70" l="1"/>
  <c r="AE8634" i="70" s="1"/>
  <c r="AC8635" i="70"/>
  <c r="AD8635" i="70" l="1"/>
  <c r="AE8635" i="70" s="1"/>
  <c r="AC8636" i="70"/>
  <c r="AD8636" i="70" l="1"/>
  <c r="AE8636" i="70" s="1"/>
  <c r="AC8637" i="70"/>
  <c r="AD8637" i="70" l="1"/>
  <c r="AE8637" i="70" s="1"/>
  <c r="AC8638" i="70"/>
  <c r="AD8638" i="70" l="1"/>
  <c r="AE8638" i="70" s="1"/>
  <c r="AC8639" i="70"/>
  <c r="AD8639" i="70" l="1"/>
  <c r="AE8639" i="70" s="1"/>
  <c r="AC8640" i="70"/>
  <c r="AD8640" i="70" l="1"/>
  <c r="AE8640" i="70" s="1"/>
  <c r="AC8641" i="70"/>
  <c r="AD8641" i="70" l="1"/>
  <c r="AE8641" i="70" s="1"/>
  <c r="AC8642" i="70"/>
  <c r="AD8642" i="70" l="1"/>
  <c r="AE8642" i="70" s="1"/>
  <c r="AC8643" i="70"/>
  <c r="AD8643" i="70" l="1"/>
  <c r="AE8643" i="70" s="1"/>
  <c r="AC8644" i="70"/>
  <c r="AD8644" i="70" l="1"/>
  <c r="AE8644" i="70" s="1"/>
  <c r="AC8645" i="70"/>
  <c r="AD8645" i="70" l="1"/>
  <c r="AE8645" i="70" s="1"/>
  <c r="AC8646" i="70"/>
  <c r="AD8646" i="70" l="1"/>
  <c r="AE8646" i="70" s="1"/>
  <c r="AC8647" i="70"/>
  <c r="AD8647" i="70" l="1"/>
  <c r="AE8647" i="70" s="1"/>
  <c r="AC8648" i="70"/>
  <c r="AD8648" i="70" l="1"/>
  <c r="AE8648" i="70" s="1"/>
  <c r="AC8649" i="70"/>
  <c r="AD8649" i="70" l="1"/>
  <c r="AE8649" i="70" s="1"/>
  <c r="AC8650" i="70"/>
  <c r="AD8650" i="70" l="1"/>
  <c r="AE8650" i="70" s="1"/>
  <c r="AC8651" i="70"/>
  <c r="AD8651" i="70" l="1"/>
  <c r="AE8651" i="70" s="1"/>
  <c r="AC8652" i="70"/>
  <c r="AD8652" i="70" l="1"/>
  <c r="AE8652" i="70" s="1"/>
  <c r="AC8653" i="70"/>
  <c r="AD8653" i="70" l="1"/>
  <c r="AE8653" i="70" s="1"/>
  <c r="AC8654" i="70"/>
  <c r="AD8654" i="70" l="1"/>
  <c r="AE8654" i="70" s="1"/>
  <c r="AC8655" i="70"/>
  <c r="AD8655" i="70" l="1"/>
  <c r="AE8655" i="70" s="1"/>
  <c r="AC8656" i="70"/>
  <c r="AD8656" i="70" l="1"/>
  <c r="AE8656" i="70" s="1"/>
  <c r="AC8657" i="70"/>
  <c r="AD8657" i="70" l="1"/>
  <c r="AE8657" i="70" s="1"/>
  <c r="AC8658" i="70"/>
  <c r="AD8658" i="70" l="1"/>
  <c r="AE8658" i="70" s="1"/>
  <c r="AC8659" i="70"/>
  <c r="AD8659" i="70" l="1"/>
  <c r="AE8659" i="70" s="1"/>
  <c r="AC8660" i="70"/>
  <c r="AD8660" i="70" l="1"/>
  <c r="AE8660" i="70" s="1"/>
  <c r="AC8661" i="70"/>
  <c r="AD8661" i="70" l="1"/>
  <c r="AE8661" i="70" s="1"/>
  <c r="AC8662" i="70"/>
  <c r="AD8662" i="70" l="1"/>
  <c r="AE8662" i="70" s="1"/>
  <c r="AC8663" i="70"/>
  <c r="AD8663" i="70" l="1"/>
  <c r="AE8663" i="70" s="1"/>
  <c r="AC8664" i="70"/>
  <c r="AD8664" i="70" l="1"/>
  <c r="AE8664" i="70" s="1"/>
  <c r="AC8665" i="70"/>
  <c r="AD8665" i="70" l="1"/>
  <c r="AE8665" i="70" s="1"/>
  <c r="AC8666" i="70"/>
  <c r="AD8666" i="70" l="1"/>
  <c r="AE8666" i="70" s="1"/>
  <c r="AC8667" i="70"/>
  <c r="AD8667" i="70" l="1"/>
  <c r="AE8667" i="70" s="1"/>
  <c r="AC8668" i="70"/>
  <c r="AD8668" i="70" l="1"/>
  <c r="AE8668" i="70" s="1"/>
  <c r="AC8669" i="70"/>
  <c r="AD8669" i="70" l="1"/>
  <c r="AE8669" i="70" s="1"/>
  <c r="AC8670" i="70"/>
  <c r="AD8670" i="70" l="1"/>
  <c r="AE8670" i="70" s="1"/>
  <c r="AC8671" i="70"/>
  <c r="AD8671" i="70" l="1"/>
  <c r="AE8671" i="70" s="1"/>
  <c r="AC8672" i="70"/>
  <c r="AD8672" i="70" l="1"/>
  <c r="AE8672" i="70" s="1"/>
  <c r="AC8673" i="70"/>
  <c r="AD8673" i="70" l="1"/>
  <c r="AE8673" i="70" s="1"/>
  <c r="AC8674" i="70"/>
  <c r="AD8674" i="70" l="1"/>
  <c r="AE8674" i="70" s="1"/>
  <c r="AC8675" i="70"/>
  <c r="AD8675" i="70" l="1"/>
  <c r="AE8675" i="70" s="1"/>
  <c r="AC8676" i="70"/>
  <c r="AD8676" i="70" l="1"/>
  <c r="AE8676" i="70" s="1"/>
  <c r="AC8677" i="70"/>
  <c r="AD8677" i="70" l="1"/>
  <c r="AE8677" i="70" s="1"/>
  <c r="AC8678" i="70"/>
  <c r="AD8678" i="70" l="1"/>
  <c r="AE8678" i="70" s="1"/>
  <c r="AC8679" i="70"/>
  <c r="AD8679" i="70" l="1"/>
  <c r="AE8679" i="70" s="1"/>
  <c r="AC8680" i="70"/>
  <c r="AD8680" i="70" l="1"/>
  <c r="AE8680" i="70" s="1"/>
  <c r="AC8681" i="70"/>
  <c r="AD8681" i="70" l="1"/>
  <c r="AE8681" i="70" s="1"/>
  <c r="AC8682" i="70"/>
  <c r="AD8682" i="70" l="1"/>
  <c r="AE8682" i="70" s="1"/>
  <c r="AC8683" i="70"/>
  <c r="AD8683" i="70" l="1"/>
  <c r="AE8683" i="70" s="1"/>
  <c r="AC8684" i="70"/>
  <c r="AD8684" i="70" l="1"/>
  <c r="AE8684" i="70" s="1"/>
  <c r="AC8685" i="70"/>
  <c r="AD8685" i="70" l="1"/>
  <c r="AE8685" i="70" s="1"/>
  <c r="AC8686" i="70"/>
  <c r="AD8686" i="70" l="1"/>
  <c r="AE8686" i="70" s="1"/>
  <c r="AC8687" i="70"/>
  <c r="AD8687" i="70" l="1"/>
  <c r="AE8687" i="70" s="1"/>
  <c r="AC8688" i="70"/>
  <c r="AD8688" i="70" l="1"/>
  <c r="AE8688" i="70" s="1"/>
  <c r="AC8689" i="70"/>
  <c r="AD8689" i="70" l="1"/>
  <c r="AE8689" i="70" s="1"/>
  <c r="AC8690" i="70"/>
  <c r="AD8690" i="70" l="1"/>
  <c r="AE8690" i="70" s="1"/>
  <c r="AC8691" i="70"/>
  <c r="AD8691" i="70" l="1"/>
  <c r="AE8691" i="70" s="1"/>
  <c r="AC8692" i="70"/>
  <c r="AD8692" i="70" l="1"/>
  <c r="AE8692" i="70" s="1"/>
  <c r="AC8693" i="70"/>
  <c r="AD8693" i="70" l="1"/>
  <c r="AE8693" i="70" s="1"/>
  <c r="AC8694" i="70"/>
  <c r="AD8694" i="70" l="1"/>
  <c r="AE8694" i="70" s="1"/>
  <c r="AC8695" i="70"/>
  <c r="AD8695" i="70" l="1"/>
  <c r="AE8695" i="70" s="1"/>
  <c r="AC8696" i="70"/>
  <c r="AD8696" i="70" l="1"/>
  <c r="AE8696" i="70" s="1"/>
  <c r="AC8697" i="70"/>
  <c r="AD8697" i="70" l="1"/>
  <c r="AE8697" i="70" s="1"/>
  <c r="AC8698" i="70"/>
  <c r="AD8698" i="70" l="1"/>
  <c r="AE8698" i="70" s="1"/>
  <c r="AC8699" i="70"/>
  <c r="AD8699" i="70" l="1"/>
  <c r="AE8699" i="70" s="1"/>
  <c r="AC8700" i="70"/>
  <c r="AD8700" i="70" l="1"/>
  <c r="AE8700" i="70" s="1"/>
  <c r="AC8701" i="70"/>
  <c r="AD8701" i="70" l="1"/>
  <c r="AE8701" i="70" s="1"/>
  <c r="AC8702" i="70"/>
  <c r="AD8702" i="70" l="1"/>
  <c r="AE8702" i="70" s="1"/>
  <c r="AC8703" i="70"/>
  <c r="AD8703" i="70" l="1"/>
  <c r="AE8703" i="70" s="1"/>
  <c r="AC8704" i="70"/>
  <c r="AD8704" i="70" l="1"/>
  <c r="AE8704" i="70" s="1"/>
  <c r="AC8705" i="70"/>
  <c r="AD8705" i="70" l="1"/>
  <c r="AE8705" i="70" s="1"/>
  <c r="AC8706" i="70"/>
  <c r="AD8706" i="70" l="1"/>
  <c r="AE8706" i="70" s="1"/>
  <c r="AC8707" i="70"/>
  <c r="AD8707" i="70" l="1"/>
  <c r="AE8707" i="70" s="1"/>
  <c r="AC8708" i="70"/>
  <c r="AD8708" i="70" l="1"/>
  <c r="AE8708" i="70" s="1"/>
  <c r="AC8709" i="70"/>
  <c r="AD8709" i="70" l="1"/>
  <c r="AE8709" i="70" s="1"/>
  <c r="AC8710" i="70"/>
  <c r="AD8710" i="70" l="1"/>
  <c r="AE8710" i="70" s="1"/>
  <c r="AC8711" i="70"/>
  <c r="AD8711" i="70" l="1"/>
  <c r="AE8711" i="70" s="1"/>
  <c r="AC8712" i="70"/>
  <c r="AD8712" i="70" l="1"/>
  <c r="AE8712" i="70" s="1"/>
  <c r="AC8713" i="70"/>
  <c r="AD8713" i="70" l="1"/>
  <c r="AE8713" i="70" s="1"/>
  <c r="AC8714" i="70"/>
  <c r="AD8714" i="70" l="1"/>
  <c r="AE8714" i="70" s="1"/>
  <c r="AC8715" i="70"/>
  <c r="AD8715" i="70" l="1"/>
  <c r="AE8715" i="70" s="1"/>
  <c r="AC8716" i="70"/>
  <c r="AD8716" i="70" l="1"/>
  <c r="AE8716" i="70" s="1"/>
  <c r="AC8717" i="70"/>
  <c r="AD8717" i="70" l="1"/>
  <c r="AE8717" i="70" s="1"/>
  <c r="AC8718" i="70"/>
  <c r="AD8718" i="70" l="1"/>
  <c r="AE8718" i="70" s="1"/>
  <c r="AC8719" i="70"/>
  <c r="AD8719" i="70" l="1"/>
  <c r="AE8719" i="70" s="1"/>
  <c r="AC8720" i="70"/>
  <c r="AD8720" i="70" l="1"/>
  <c r="AE8720" i="70" s="1"/>
  <c r="AC8721" i="70"/>
  <c r="AD8721" i="70" l="1"/>
  <c r="AE8721" i="70" s="1"/>
  <c r="AC8722" i="70"/>
  <c r="AD8722" i="70" l="1"/>
  <c r="AE8722" i="70" s="1"/>
  <c r="AC8723" i="70"/>
  <c r="AD8723" i="70" l="1"/>
  <c r="AE8723" i="70" s="1"/>
  <c r="AC8724" i="70"/>
  <c r="AD8724" i="70" l="1"/>
  <c r="AE8724" i="70" s="1"/>
  <c r="AC8725" i="70"/>
  <c r="AD8725" i="70" l="1"/>
  <c r="AE8725" i="70" s="1"/>
  <c r="AC8726" i="70"/>
  <c r="AD8726" i="70" l="1"/>
  <c r="AE8726" i="70" s="1"/>
  <c r="AC8727" i="70"/>
  <c r="AD8727" i="70" l="1"/>
  <c r="AE8727" i="70" s="1"/>
  <c r="AC8728" i="70"/>
  <c r="AD8728" i="70" l="1"/>
  <c r="AE8728" i="70" s="1"/>
  <c r="AC8729" i="70"/>
  <c r="AD8729" i="70" l="1"/>
  <c r="AE8729" i="70" s="1"/>
  <c r="AC8730" i="70"/>
  <c r="AD8730" i="70" l="1"/>
  <c r="AE8730" i="70" s="1"/>
  <c r="AC8731" i="70"/>
  <c r="AD8731" i="70" l="1"/>
  <c r="AE8731" i="70" s="1"/>
  <c r="AC8732" i="70"/>
  <c r="AD8732" i="70" l="1"/>
  <c r="AE8732" i="70" s="1"/>
  <c r="AC8733" i="70"/>
  <c r="AD8733" i="70" l="1"/>
  <c r="AE8733" i="70" s="1"/>
  <c r="AC8734" i="70"/>
  <c r="AD8734" i="70" l="1"/>
  <c r="AE8734" i="70" s="1"/>
  <c r="AC8735" i="70"/>
  <c r="AD8735" i="70" l="1"/>
  <c r="AE8735" i="70" s="1"/>
  <c r="AC8736" i="70"/>
  <c r="AD8736" i="70" l="1"/>
  <c r="AE8736" i="70" s="1"/>
  <c r="AC8737" i="70"/>
  <c r="AD8737" i="70" l="1"/>
  <c r="AE8737" i="70" s="1"/>
  <c r="AC8738" i="70"/>
  <c r="AD8738" i="70" l="1"/>
  <c r="AE8738" i="70" s="1"/>
  <c r="AC8739" i="70"/>
  <c r="AD8739" i="70" l="1"/>
  <c r="AE8739" i="70" s="1"/>
  <c r="AC8740" i="70"/>
  <c r="AD8740" i="70" l="1"/>
  <c r="AE8740" i="70" s="1"/>
  <c r="AC8741" i="70"/>
  <c r="AD8741" i="70" l="1"/>
  <c r="AE8741" i="70" s="1"/>
  <c r="AC8742" i="70"/>
  <c r="AD8742" i="70" l="1"/>
  <c r="AE8742" i="70" s="1"/>
  <c r="AC8743" i="70"/>
  <c r="AD8743" i="70" l="1"/>
  <c r="AE8743" i="70" s="1"/>
  <c r="AC8744" i="70"/>
  <c r="AD8744" i="70" l="1"/>
  <c r="AE8744" i="70" s="1"/>
  <c r="AC8745" i="70"/>
  <c r="AD8745" i="70" l="1"/>
  <c r="AE8745" i="70" s="1"/>
  <c r="AC8746" i="70"/>
  <c r="AD8746" i="70" l="1"/>
  <c r="AE8746" i="70" s="1"/>
  <c r="AC8747" i="70"/>
  <c r="AD8747" i="70" l="1"/>
  <c r="AE8747" i="70" s="1"/>
  <c r="AC8748" i="70"/>
  <c r="AD8748" i="70" l="1"/>
  <c r="AE8748" i="70" s="1"/>
  <c r="AC8749" i="70"/>
  <c r="AD8749" i="70" l="1"/>
  <c r="AE8749" i="70" s="1"/>
  <c r="AC8750" i="70"/>
  <c r="AD8750" i="70" l="1"/>
  <c r="AE8750" i="70" s="1"/>
  <c r="AC8751" i="70"/>
  <c r="AD8751" i="70" l="1"/>
  <c r="AE8751" i="70" s="1"/>
  <c r="AC8752" i="70"/>
  <c r="AD8752" i="70" l="1"/>
  <c r="AE8752" i="70" s="1"/>
  <c r="AC8753" i="70"/>
  <c r="AD8753" i="70" l="1"/>
  <c r="AE8753" i="70" s="1"/>
  <c r="AC8754" i="70"/>
  <c r="AD8754" i="70" l="1"/>
  <c r="AE8754" i="70" s="1"/>
  <c r="AC8755" i="70"/>
  <c r="AD8755" i="70" l="1"/>
  <c r="AE8755" i="70" s="1"/>
  <c r="AC8756" i="70"/>
  <c r="AD8756" i="70" l="1"/>
  <c r="AE8756" i="70" s="1"/>
  <c r="AC8757" i="70"/>
  <c r="AD8757" i="70" l="1"/>
  <c r="AE8757" i="70" s="1"/>
  <c r="AC8758" i="70"/>
  <c r="AD8758" i="70" l="1"/>
  <c r="AE8758" i="70" s="1"/>
  <c r="AC8759" i="70"/>
  <c r="AD8759" i="70" l="1"/>
  <c r="AE8759" i="70" s="1"/>
  <c r="AC8760" i="70"/>
  <c r="AD8760" i="70" l="1"/>
  <c r="AE8760" i="70" s="1"/>
  <c r="AC8761" i="70"/>
  <c r="AD8761" i="70" l="1"/>
  <c r="AE8761" i="70" s="1"/>
  <c r="AC8762" i="70"/>
  <c r="AD8762" i="70" l="1"/>
  <c r="AE8762" i="70" s="1"/>
  <c r="AC8763" i="70"/>
  <c r="AD8763" i="70" l="1"/>
  <c r="AE8763" i="70" s="1"/>
  <c r="AC8764" i="70"/>
  <c r="AD8764" i="70" l="1"/>
  <c r="AE8764" i="70" s="1"/>
  <c r="AC8765" i="70"/>
  <c r="AD8765" i="70" l="1"/>
  <c r="AE8765" i="70" s="1"/>
  <c r="AC8766" i="70"/>
  <c r="AD8766" i="70" l="1"/>
  <c r="AE8766" i="70" s="1"/>
  <c r="AC8767" i="70"/>
  <c r="AD8767" i="70" l="1"/>
  <c r="AE8767" i="70" s="1"/>
  <c r="AC8768" i="70"/>
  <c r="AD8768" i="70" l="1"/>
  <c r="AE8768" i="70" s="1"/>
  <c r="AC8769" i="70"/>
  <c r="AD8769" i="70" l="1"/>
  <c r="AE8769" i="70" s="1"/>
  <c r="AC8770" i="70"/>
  <c r="AD8770" i="70" l="1"/>
  <c r="AE8770" i="70" s="1"/>
  <c r="AC8771" i="70"/>
  <c r="AD8771" i="70" l="1"/>
  <c r="AE8771" i="70" s="1"/>
  <c r="AC8772" i="70"/>
  <c r="AD8772" i="70" l="1"/>
  <c r="AE8772" i="70" s="1"/>
  <c r="AC8773" i="70"/>
  <c r="AD8773" i="70" l="1"/>
  <c r="AE8773" i="70" s="1"/>
  <c r="AC8774" i="70"/>
  <c r="AD8774" i="70" l="1"/>
  <c r="AE8774" i="70" s="1"/>
  <c r="AC8775" i="70"/>
  <c r="AD8775" i="70" l="1"/>
  <c r="AE8775" i="70" s="1"/>
  <c r="AC8776" i="70"/>
  <c r="AD8776" i="70" l="1"/>
  <c r="AE8776" i="70" s="1"/>
  <c r="AC8777" i="70"/>
  <c r="AD8777" i="70" l="1"/>
  <c r="AE8777" i="70" s="1"/>
  <c r="AC8778" i="70"/>
  <c r="AD8778" i="70" l="1"/>
  <c r="AE8778" i="70" s="1"/>
  <c r="AC8779" i="70"/>
  <c r="AD8779" i="70" l="1"/>
  <c r="AE8779" i="70" s="1"/>
  <c r="AC8780" i="70"/>
  <c r="AD8780" i="70" l="1"/>
  <c r="AE8780" i="70" s="1"/>
  <c r="AC8781" i="70"/>
  <c r="AD8781" i="70" l="1"/>
  <c r="AE8781" i="70" s="1"/>
  <c r="AC8782" i="70"/>
  <c r="AD8782" i="70" l="1"/>
  <c r="AE8782" i="70" s="1"/>
  <c r="AC8783" i="70"/>
  <c r="AD8783" i="70" l="1"/>
  <c r="AE8783" i="70" s="1"/>
  <c r="AC8784" i="70"/>
  <c r="AD8784" i="70" l="1"/>
  <c r="AE8784" i="70" s="1"/>
  <c r="AC8785" i="70"/>
  <c r="AD8785" i="70" l="1"/>
  <c r="AE8785" i="70" s="1"/>
  <c r="AC8786" i="70"/>
  <c r="AD8786" i="70" l="1"/>
  <c r="AE8786" i="70" s="1"/>
  <c r="AC8787" i="70"/>
  <c r="AD8787" i="70" l="1"/>
  <c r="AE8787" i="70" s="1"/>
  <c r="AC8788" i="70"/>
  <c r="AD8788" i="70" l="1"/>
  <c r="AE8788" i="70" s="1"/>
  <c r="AC8789" i="70"/>
  <c r="AD8789" i="70" l="1"/>
  <c r="AE8789" i="70" s="1"/>
  <c r="AC8790" i="70"/>
  <c r="AD8790" i="70" l="1"/>
  <c r="AE8790" i="70" s="1"/>
  <c r="AC8791" i="70"/>
  <c r="AD8791" i="70" l="1"/>
  <c r="AE8791" i="70" s="1"/>
  <c r="AC8792" i="70"/>
  <c r="AD8792" i="70" l="1"/>
  <c r="AE8792" i="70" s="1"/>
  <c r="AC8793" i="70"/>
  <c r="AD8793" i="70" l="1"/>
  <c r="AE8793" i="70" s="1"/>
  <c r="AC8794" i="70"/>
  <c r="AD8794" i="70" l="1"/>
  <c r="AE8794" i="70" s="1"/>
  <c r="AC8795" i="70"/>
  <c r="AD8795" i="70" l="1"/>
  <c r="AE8795" i="70" s="1"/>
  <c r="AC8796" i="70"/>
  <c r="AD8796" i="70" l="1"/>
  <c r="AE8796" i="70" s="1"/>
  <c r="AC8797" i="70"/>
  <c r="AD8797" i="70" l="1"/>
  <c r="AE8797" i="70" s="1"/>
  <c r="AC8798" i="70"/>
  <c r="AD8798" i="70" l="1"/>
  <c r="AE8798" i="70" s="1"/>
  <c r="AC8799" i="70"/>
  <c r="AD8799" i="70" l="1"/>
  <c r="AE8799" i="70" s="1"/>
  <c r="AC8800" i="70"/>
  <c r="AD8800" i="70" l="1"/>
  <c r="AE8800" i="70" s="1"/>
  <c r="AC8801" i="70"/>
  <c r="AD8801" i="70" l="1"/>
  <c r="AE8801" i="70" s="1"/>
  <c r="AC8802" i="70"/>
  <c r="AD8802" i="70" l="1"/>
  <c r="AE8802" i="70" s="1"/>
  <c r="AC8803" i="70"/>
  <c r="AD8803" i="70" l="1"/>
  <c r="AE8803" i="70" s="1"/>
  <c r="AC8804" i="70"/>
  <c r="AD8804" i="70" l="1"/>
  <c r="AE8804" i="70" s="1"/>
  <c r="AC8805" i="70"/>
  <c r="AD8805" i="70" l="1"/>
  <c r="AE8805" i="70" s="1"/>
  <c r="AC8806" i="70"/>
  <c r="AD8806" i="70" l="1"/>
  <c r="AE8806" i="70" s="1"/>
  <c r="AC8807" i="70"/>
  <c r="AD8807" i="70" l="1"/>
  <c r="AE8807" i="70" s="1"/>
  <c r="AC8808" i="70"/>
  <c r="AD8808" i="70" l="1"/>
  <c r="AE8808" i="70" s="1"/>
  <c r="AC8809" i="70"/>
  <c r="AD8809" i="70" l="1"/>
  <c r="AE8809" i="70" s="1"/>
  <c r="AC8810" i="70"/>
  <c r="AD8810" i="70" l="1"/>
  <c r="AE8810" i="70" s="1"/>
  <c r="AC8811" i="70"/>
  <c r="AD8811" i="70" l="1"/>
  <c r="AE8811" i="70" s="1"/>
  <c r="AC8812" i="70"/>
  <c r="AD8812" i="70" l="1"/>
  <c r="AE8812" i="70" s="1"/>
  <c r="AC8813" i="70"/>
  <c r="AD8813" i="70" l="1"/>
  <c r="AE8813" i="70" s="1"/>
  <c r="AC8814" i="70"/>
  <c r="AD8814" i="70" l="1"/>
  <c r="AE8814" i="70" s="1"/>
  <c r="AC8815" i="70"/>
  <c r="AD8815" i="70" l="1"/>
  <c r="AE8815" i="70" s="1"/>
  <c r="AC8816" i="70"/>
  <c r="AD8816" i="70" l="1"/>
  <c r="AE8816" i="70" s="1"/>
  <c r="AC8817" i="70"/>
  <c r="AD8817" i="70" l="1"/>
  <c r="AE8817" i="70" s="1"/>
  <c r="AC8818" i="70"/>
  <c r="AD8818" i="70" l="1"/>
  <c r="AE8818" i="70" s="1"/>
  <c r="AC8819" i="70"/>
  <c r="AD8819" i="70" l="1"/>
  <c r="AE8819" i="70" s="1"/>
  <c r="AC8820" i="70"/>
  <c r="AD8820" i="70" l="1"/>
  <c r="AE8820" i="70" s="1"/>
  <c r="AC8821" i="70"/>
  <c r="AD8821" i="70" l="1"/>
  <c r="AE8821" i="70" s="1"/>
  <c r="AC8822" i="70"/>
  <c r="AD8822" i="70" l="1"/>
  <c r="AE8822" i="70" s="1"/>
  <c r="AC8823" i="70"/>
  <c r="AD8823" i="70" l="1"/>
  <c r="AE8823" i="70" s="1"/>
  <c r="AC8824" i="70"/>
  <c r="AD8824" i="70" l="1"/>
  <c r="AE8824" i="70" s="1"/>
  <c r="AC8825" i="70"/>
  <c r="AD8825" i="70" l="1"/>
  <c r="AE8825" i="70" s="1"/>
  <c r="AC8826" i="70"/>
  <c r="AD8826" i="70" l="1"/>
  <c r="AE8826" i="70" s="1"/>
  <c r="AC8827" i="70"/>
  <c r="AD8827" i="70" l="1"/>
  <c r="AE8827" i="70" s="1"/>
  <c r="AC8828" i="70"/>
  <c r="AD8828" i="70" l="1"/>
  <c r="AE8828" i="70" s="1"/>
  <c r="AC8829" i="70"/>
  <c r="AD8829" i="70" l="1"/>
  <c r="AE8829" i="70" s="1"/>
  <c r="AC8830" i="70"/>
  <c r="AD8830" i="70" l="1"/>
  <c r="AE8830" i="70" s="1"/>
  <c r="AC8831" i="70"/>
  <c r="AD8831" i="70" l="1"/>
  <c r="AE8831" i="70" s="1"/>
  <c r="AC8832" i="70"/>
  <c r="AD8832" i="70" l="1"/>
  <c r="AE8832" i="70" s="1"/>
  <c r="AC8833" i="70"/>
  <c r="AD8833" i="70" l="1"/>
  <c r="AE8833" i="70" s="1"/>
  <c r="AC8834" i="70"/>
  <c r="AD8834" i="70" l="1"/>
  <c r="AE8834" i="70" s="1"/>
  <c r="AC8835" i="70"/>
  <c r="AD8835" i="70" l="1"/>
  <c r="AE8835" i="70" s="1"/>
  <c r="AC8836" i="70"/>
  <c r="AD8836" i="70" l="1"/>
  <c r="AE8836" i="70" s="1"/>
  <c r="AC8837" i="70"/>
  <c r="AD8837" i="70" l="1"/>
  <c r="AE8837" i="70" s="1"/>
  <c r="AC8838" i="70"/>
  <c r="AD8838" i="70" l="1"/>
  <c r="AE8838" i="70" s="1"/>
  <c r="AC8839" i="70"/>
  <c r="AD8839" i="70" l="1"/>
  <c r="AE8839" i="70" s="1"/>
  <c r="AC8840" i="70"/>
  <c r="AD8840" i="70" l="1"/>
  <c r="AE8840" i="70" s="1"/>
  <c r="AC8841" i="70"/>
  <c r="AD8841" i="70" l="1"/>
  <c r="AE8841" i="70" s="1"/>
  <c r="AC8842" i="70"/>
  <c r="AD8842" i="70" l="1"/>
  <c r="AE8842" i="70" s="1"/>
  <c r="AC8843" i="70"/>
  <c r="AD8843" i="70" l="1"/>
  <c r="AE8843" i="70" s="1"/>
  <c r="AC8844" i="70"/>
  <c r="AD8844" i="70" l="1"/>
  <c r="AE8844" i="70" s="1"/>
  <c r="AC8845" i="70"/>
  <c r="AD8845" i="70" l="1"/>
  <c r="AE8845" i="70" s="1"/>
  <c r="AC8846" i="70"/>
  <c r="AD8846" i="70" l="1"/>
  <c r="AE8846" i="70" s="1"/>
  <c r="AC8847" i="70"/>
  <c r="AD8847" i="70" l="1"/>
  <c r="AE8847" i="70" s="1"/>
  <c r="AC8848" i="70"/>
  <c r="AD8848" i="70" l="1"/>
  <c r="AE8848" i="70" s="1"/>
  <c r="AC8849" i="70"/>
  <c r="AD8849" i="70" l="1"/>
  <c r="AE8849" i="70" s="1"/>
  <c r="AC8850" i="70"/>
  <c r="AD8850" i="70" l="1"/>
  <c r="AE8850" i="70" s="1"/>
  <c r="AC8851" i="70"/>
  <c r="AD8851" i="70" l="1"/>
  <c r="AE8851" i="70" s="1"/>
  <c r="AC8852" i="70"/>
  <c r="AD8852" i="70" l="1"/>
  <c r="AE8852" i="70" s="1"/>
  <c r="AC8853" i="70"/>
  <c r="AD8853" i="70" l="1"/>
  <c r="AE8853" i="70" s="1"/>
  <c r="AC8854" i="70"/>
  <c r="AD8854" i="70" l="1"/>
  <c r="AE8854" i="70" s="1"/>
  <c r="AC8855" i="70"/>
  <c r="AD8855" i="70" l="1"/>
  <c r="AE8855" i="70" s="1"/>
  <c r="AC8856" i="70"/>
  <c r="AD8856" i="70" l="1"/>
  <c r="AE8856" i="70" s="1"/>
  <c r="AC8857" i="70"/>
  <c r="AD8857" i="70" l="1"/>
  <c r="AE8857" i="70" s="1"/>
  <c r="AC8858" i="70"/>
  <c r="AD8858" i="70" l="1"/>
  <c r="AE8858" i="70" s="1"/>
  <c r="AC8859" i="70"/>
  <c r="AD8859" i="70" l="1"/>
  <c r="AE8859" i="70" s="1"/>
  <c r="AC8860" i="70"/>
  <c r="AD8860" i="70" l="1"/>
  <c r="AE8860" i="70" s="1"/>
  <c r="AC8861" i="70"/>
  <c r="AD8861" i="70" l="1"/>
  <c r="AE8861" i="70" s="1"/>
  <c r="AC8862" i="70"/>
  <c r="AD8862" i="70" l="1"/>
  <c r="AE8862" i="70" s="1"/>
  <c r="AC8863" i="70"/>
  <c r="AD8863" i="70" l="1"/>
  <c r="AE8863" i="70" s="1"/>
  <c r="AC8864" i="70"/>
  <c r="AD8864" i="70" l="1"/>
  <c r="AE8864" i="70" s="1"/>
  <c r="AC8865" i="70"/>
  <c r="AD8865" i="70" l="1"/>
  <c r="AE8865" i="70" s="1"/>
  <c r="AC8866" i="70"/>
  <c r="AD8866" i="70" l="1"/>
  <c r="AE8866" i="70" s="1"/>
  <c r="AC8867" i="70"/>
  <c r="AD8867" i="70" l="1"/>
  <c r="AE8867" i="70" s="1"/>
  <c r="AC8868" i="70"/>
  <c r="AD8868" i="70" l="1"/>
  <c r="AE8868" i="70" s="1"/>
  <c r="AC8869" i="70"/>
  <c r="AD8869" i="70" l="1"/>
  <c r="AE8869" i="70" s="1"/>
  <c r="AC8870" i="70"/>
  <c r="AD8870" i="70" l="1"/>
  <c r="AE8870" i="70" s="1"/>
  <c r="AC8871" i="70"/>
  <c r="AD8871" i="70" l="1"/>
  <c r="AE8871" i="70" s="1"/>
  <c r="AC8872" i="70"/>
  <c r="AD8872" i="70" l="1"/>
  <c r="AE8872" i="70" s="1"/>
  <c r="AC8873" i="70"/>
  <c r="AD8873" i="70" l="1"/>
  <c r="AE8873" i="70" s="1"/>
  <c r="AC8874" i="70"/>
  <c r="AD8874" i="70" l="1"/>
  <c r="AE8874" i="70" s="1"/>
  <c r="AC8875" i="70"/>
  <c r="AD8875" i="70" l="1"/>
  <c r="AE8875" i="70" s="1"/>
  <c r="AC8876" i="70"/>
  <c r="AD8876" i="70" l="1"/>
  <c r="AE8876" i="70" s="1"/>
  <c r="AC8877" i="70"/>
  <c r="AD8877" i="70" l="1"/>
  <c r="AE8877" i="70" s="1"/>
  <c r="AC8878" i="70"/>
  <c r="AD8878" i="70" l="1"/>
  <c r="AE8878" i="70" s="1"/>
  <c r="AC8879" i="70"/>
  <c r="AD8879" i="70" l="1"/>
  <c r="AE8879" i="70" s="1"/>
  <c r="AC8880" i="70"/>
  <c r="AD8880" i="70" l="1"/>
  <c r="AE8880" i="70" s="1"/>
  <c r="AC8881" i="70"/>
  <c r="AD8881" i="70" l="1"/>
  <c r="AE8881" i="70" s="1"/>
  <c r="AC8882" i="70"/>
  <c r="AD8882" i="70" l="1"/>
  <c r="AE8882" i="70" s="1"/>
  <c r="AC8883" i="70"/>
  <c r="AD8883" i="70" l="1"/>
  <c r="AE8883" i="70" s="1"/>
  <c r="AC8884" i="70"/>
  <c r="AD8884" i="70" l="1"/>
  <c r="AE8884" i="70" s="1"/>
  <c r="AC8885" i="70"/>
  <c r="AD8885" i="70" l="1"/>
  <c r="AE8885" i="70" s="1"/>
  <c r="AC8886" i="70"/>
  <c r="AD8886" i="70" l="1"/>
  <c r="AE8886" i="70" s="1"/>
  <c r="AC8887" i="70"/>
  <c r="AD8887" i="70" l="1"/>
  <c r="AE8887" i="70" s="1"/>
  <c r="AC8888" i="70"/>
  <c r="AD8888" i="70" l="1"/>
  <c r="AE8888" i="70" s="1"/>
  <c r="AC8889" i="70"/>
  <c r="AD8889" i="70" l="1"/>
  <c r="AE8889" i="70" s="1"/>
  <c r="AC8890" i="70"/>
  <c r="AD8890" i="70" l="1"/>
  <c r="AE8890" i="70" s="1"/>
  <c r="AC8891" i="70"/>
  <c r="AD8891" i="70" l="1"/>
  <c r="AE8891" i="70" s="1"/>
  <c r="AC8892" i="70"/>
  <c r="AD8892" i="70" l="1"/>
  <c r="AE8892" i="70" s="1"/>
  <c r="AC8893" i="70"/>
  <c r="AD8893" i="70" l="1"/>
  <c r="AE8893" i="70" s="1"/>
  <c r="AC8894" i="70"/>
  <c r="AD8894" i="70" l="1"/>
  <c r="AE8894" i="70" s="1"/>
  <c r="AC8895" i="70"/>
  <c r="AD8895" i="70" l="1"/>
  <c r="AE8895" i="70" s="1"/>
  <c r="AC8896" i="70"/>
  <c r="AD8896" i="70" l="1"/>
  <c r="AE8896" i="70" s="1"/>
  <c r="AC8897" i="70"/>
  <c r="AD8897" i="70" l="1"/>
  <c r="AE8897" i="70" s="1"/>
  <c r="AC8898" i="70"/>
  <c r="AD8898" i="70" l="1"/>
  <c r="AE8898" i="70" s="1"/>
  <c r="AC8899" i="70"/>
  <c r="AD8899" i="70" l="1"/>
  <c r="AE8899" i="70" s="1"/>
  <c r="AC8900" i="70"/>
  <c r="AD8900" i="70" l="1"/>
  <c r="AE8900" i="70" s="1"/>
  <c r="AC8901" i="70"/>
  <c r="AD8901" i="70" l="1"/>
  <c r="AE8901" i="70" s="1"/>
  <c r="AC8902" i="70"/>
  <c r="AD8902" i="70" l="1"/>
  <c r="AE8902" i="70" s="1"/>
  <c r="AC8903" i="70"/>
  <c r="AD8903" i="70" l="1"/>
  <c r="AE8903" i="70" s="1"/>
  <c r="AC8904" i="70"/>
  <c r="AD8904" i="70" l="1"/>
  <c r="AE8904" i="70" s="1"/>
  <c r="AC8905" i="70"/>
  <c r="AD8905" i="70" l="1"/>
  <c r="AE8905" i="70" s="1"/>
  <c r="AC8906" i="70"/>
  <c r="AD8906" i="70" l="1"/>
  <c r="AE8906" i="70" s="1"/>
  <c r="AC8907" i="70"/>
  <c r="AD8907" i="70" l="1"/>
  <c r="AE8907" i="70" s="1"/>
  <c r="AC8908" i="70"/>
  <c r="AD8908" i="70" l="1"/>
  <c r="AE8908" i="70" s="1"/>
  <c r="AC8909" i="70"/>
  <c r="AD8909" i="70" l="1"/>
  <c r="AE8909" i="70" s="1"/>
  <c r="AC8910" i="70"/>
  <c r="AD8910" i="70" l="1"/>
  <c r="AE8910" i="70" s="1"/>
  <c r="AC8911" i="70"/>
  <c r="AD8911" i="70" l="1"/>
  <c r="AE8911" i="70" s="1"/>
  <c r="AC8912" i="70"/>
  <c r="AD8912" i="70" l="1"/>
  <c r="AE8912" i="70" s="1"/>
  <c r="AC8913" i="70"/>
  <c r="AD8913" i="70" l="1"/>
  <c r="AE8913" i="70" s="1"/>
  <c r="AC8914" i="70"/>
  <c r="AD8914" i="70" l="1"/>
  <c r="AE8914" i="70" s="1"/>
  <c r="AC8915" i="70"/>
  <c r="AD8915" i="70" l="1"/>
  <c r="AE8915" i="70" s="1"/>
  <c r="AC8916" i="70"/>
  <c r="AD8916" i="70" l="1"/>
  <c r="AE8916" i="70" s="1"/>
  <c r="AC8917" i="70"/>
  <c r="AD8917" i="70" l="1"/>
  <c r="AE8917" i="70" s="1"/>
  <c r="AC8918" i="70"/>
  <c r="AD8918" i="70" l="1"/>
  <c r="AE8918" i="70" s="1"/>
  <c r="AC8919" i="70"/>
  <c r="AD8919" i="70" l="1"/>
  <c r="AE8919" i="70" s="1"/>
  <c r="AC8920" i="70"/>
  <c r="AD8920" i="70" l="1"/>
  <c r="AE8920" i="70" s="1"/>
  <c r="AC8921" i="70"/>
  <c r="AD8921" i="70" l="1"/>
  <c r="AE8921" i="70" s="1"/>
  <c r="AC8922" i="70"/>
  <c r="AD8922" i="70" l="1"/>
  <c r="AE8922" i="70" s="1"/>
  <c r="AC8923" i="70"/>
  <c r="AD8923" i="70" l="1"/>
  <c r="AE8923" i="70" s="1"/>
  <c r="AC8924" i="70"/>
  <c r="AD8924" i="70" l="1"/>
  <c r="AE8924" i="70" s="1"/>
  <c r="AC8925" i="70"/>
  <c r="AD8925" i="70" l="1"/>
  <c r="AE8925" i="70" s="1"/>
  <c r="AC8926" i="70"/>
  <c r="AD8926" i="70" l="1"/>
  <c r="AE8926" i="70" s="1"/>
  <c r="AC8927" i="70"/>
  <c r="AD8927" i="70" l="1"/>
  <c r="AE8927" i="70" s="1"/>
  <c r="AC8928" i="70"/>
  <c r="AD8928" i="70" l="1"/>
  <c r="AE8928" i="70" s="1"/>
  <c r="AC8929" i="70"/>
  <c r="AD8929" i="70" l="1"/>
  <c r="AE8929" i="70" s="1"/>
  <c r="AC8930" i="70"/>
  <c r="AD8930" i="70" l="1"/>
  <c r="AE8930" i="70" s="1"/>
  <c r="AC8931" i="70"/>
  <c r="AD8931" i="70" l="1"/>
  <c r="AE8931" i="70" s="1"/>
  <c r="AC8932" i="70"/>
  <c r="AD8932" i="70" l="1"/>
  <c r="AE8932" i="70" s="1"/>
  <c r="AC8933" i="70"/>
  <c r="AD8933" i="70" l="1"/>
  <c r="AE8933" i="70" s="1"/>
  <c r="AC8934" i="70"/>
  <c r="AD8934" i="70" l="1"/>
  <c r="AE8934" i="70" s="1"/>
  <c r="AC8935" i="70"/>
  <c r="AD8935" i="70" l="1"/>
  <c r="AE8935" i="70" s="1"/>
  <c r="AC8936" i="70"/>
  <c r="AD8936" i="70" l="1"/>
  <c r="AE8936" i="70" s="1"/>
  <c r="AC8937" i="70"/>
  <c r="AD8937" i="70" l="1"/>
  <c r="AE8937" i="70" s="1"/>
  <c r="AC8938" i="70"/>
  <c r="AD8938" i="70" l="1"/>
  <c r="AE8938" i="70" s="1"/>
  <c r="AC8939" i="70"/>
  <c r="AD8939" i="70" l="1"/>
  <c r="AE8939" i="70" s="1"/>
  <c r="AC8940" i="70"/>
  <c r="AD8940" i="70" l="1"/>
  <c r="AE8940" i="70" s="1"/>
  <c r="AC8941" i="70"/>
  <c r="AD8941" i="70" l="1"/>
  <c r="AE8941" i="70" s="1"/>
  <c r="AC8942" i="70"/>
  <c r="AD8942" i="70" l="1"/>
  <c r="AE8942" i="70" s="1"/>
  <c r="AC8943" i="70"/>
  <c r="AD8943" i="70" l="1"/>
  <c r="AE8943" i="70" s="1"/>
  <c r="AC8944" i="70"/>
  <c r="AD8944" i="70" l="1"/>
  <c r="AE8944" i="70" s="1"/>
  <c r="AC8945" i="70"/>
  <c r="AD8945" i="70" l="1"/>
  <c r="AE8945" i="70" s="1"/>
  <c r="AC8946" i="70"/>
  <c r="AD8946" i="70" l="1"/>
  <c r="AE8946" i="70" s="1"/>
  <c r="AC8947" i="70"/>
  <c r="AD8947" i="70" l="1"/>
  <c r="AE8947" i="70" s="1"/>
  <c r="AC8948" i="70"/>
  <c r="AD8948" i="70" l="1"/>
  <c r="AE8948" i="70" s="1"/>
  <c r="AC8949" i="70"/>
  <c r="AD8949" i="70" l="1"/>
  <c r="AE8949" i="70" s="1"/>
  <c r="AC8950" i="70"/>
  <c r="AD8950" i="70" l="1"/>
  <c r="AE8950" i="70" s="1"/>
  <c r="AC8951" i="70"/>
  <c r="AD8951" i="70" l="1"/>
  <c r="AE8951" i="70" s="1"/>
  <c r="AC8952" i="70"/>
  <c r="AD8952" i="70" l="1"/>
  <c r="AE8952" i="70" s="1"/>
  <c r="AC8953" i="70"/>
  <c r="AD8953" i="70" l="1"/>
  <c r="AE8953" i="70" s="1"/>
  <c r="AC8954" i="70"/>
  <c r="AD8954" i="70" l="1"/>
  <c r="AE8954" i="70" s="1"/>
  <c r="AC8955" i="70"/>
  <c r="AD8955" i="70" l="1"/>
  <c r="AE8955" i="70" s="1"/>
  <c r="AC8956" i="70"/>
  <c r="AD8956" i="70" l="1"/>
  <c r="AE8956" i="70" s="1"/>
  <c r="AC8957" i="70"/>
  <c r="AD8957" i="70" l="1"/>
  <c r="AE8957" i="70" s="1"/>
  <c r="AC8958" i="70"/>
  <c r="AD8958" i="70" l="1"/>
  <c r="AE8958" i="70" s="1"/>
  <c r="AC8959" i="70"/>
  <c r="AD8959" i="70" l="1"/>
  <c r="AE8959" i="70" s="1"/>
  <c r="AC8960" i="70"/>
  <c r="AD8960" i="70" l="1"/>
  <c r="AE8960" i="70" s="1"/>
  <c r="AC8961" i="70"/>
  <c r="AD8961" i="70" l="1"/>
  <c r="AE8961" i="70" s="1"/>
  <c r="AC8962" i="70"/>
  <c r="AD8962" i="70" l="1"/>
  <c r="AE8962" i="70" s="1"/>
  <c r="AC8963" i="70"/>
  <c r="AD8963" i="70" l="1"/>
  <c r="AE8963" i="70" s="1"/>
  <c r="AC8964" i="70"/>
  <c r="AD8964" i="70" l="1"/>
  <c r="AE8964" i="70" s="1"/>
  <c r="AC8965" i="70"/>
  <c r="AD8965" i="70" l="1"/>
  <c r="AE8965" i="70" s="1"/>
  <c r="AC8966" i="70"/>
  <c r="AD8966" i="70" l="1"/>
  <c r="AE8966" i="70" s="1"/>
  <c r="AC8967" i="70"/>
  <c r="AD8967" i="70" l="1"/>
  <c r="AE8967" i="70" s="1"/>
  <c r="AC8968" i="70"/>
  <c r="AD8968" i="70" l="1"/>
  <c r="AE8968" i="70" s="1"/>
  <c r="AC8969" i="70"/>
  <c r="AD8969" i="70" l="1"/>
  <c r="AE8969" i="70" s="1"/>
  <c r="AC8970" i="70"/>
  <c r="AD8970" i="70" l="1"/>
  <c r="AE8970" i="70" s="1"/>
  <c r="AC8971" i="70"/>
  <c r="AD8971" i="70" l="1"/>
  <c r="AE8971" i="70" s="1"/>
  <c r="AC8972" i="70"/>
  <c r="AD8972" i="70" l="1"/>
  <c r="AE8972" i="70" s="1"/>
  <c r="AC8973" i="70"/>
  <c r="AD8973" i="70" l="1"/>
  <c r="AE8973" i="70" s="1"/>
  <c r="AC8974" i="70"/>
  <c r="AD8974" i="70" l="1"/>
  <c r="AE8974" i="70" s="1"/>
  <c r="AC8975" i="70"/>
  <c r="AD8975" i="70" l="1"/>
  <c r="AE8975" i="70" s="1"/>
  <c r="AC8976" i="70"/>
  <c r="AD8976" i="70" l="1"/>
  <c r="AE8976" i="70" s="1"/>
  <c r="AC8977" i="70"/>
  <c r="AD8977" i="70" l="1"/>
  <c r="AE8977" i="70" s="1"/>
  <c r="AC8978" i="70"/>
  <c r="AD8978" i="70" l="1"/>
  <c r="AE8978" i="70" s="1"/>
  <c r="AC8979" i="70"/>
  <c r="AD8979" i="70" l="1"/>
  <c r="AE8979" i="70" s="1"/>
  <c r="AC8980" i="70"/>
  <c r="AD8980" i="70" l="1"/>
  <c r="AE8980" i="70" s="1"/>
  <c r="AC8981" i="70"/>
  <c r="AD8981" i="70" l="1"/>
  <c r="AE8981" i="70" s="1"/>
  <c r="AC8982" i="70"/>
  <c r="AD8982" i="70" l="1"/>
  <c r="AE8982" i="70" s="1"/>
  <c r="AC8983" i="70"/>
  <c r="AD8983" i="70" l="1"/>
  <c r="AE8983" i="70" s="1"/>
  <c r="AC8984" i="70"/>
  <c r="AD8984" i="70" l="1"/>
  <c r="AE8984" i="70" s="1"/>
  <c r="AC8985" i="70"/>
  <c r="AD8985" i="70" l="1"/>
  <c r="AE8985" i="70" s="1"/>
  <c r="AC8986" i="70"/>
  <c r="AD8986" i="70" l="1"/>
  <c r="AE8986" i="70" s="1"/>
  <c r="AC8987" i="70"/>
  <c r="AD8987" i="70" l="1"/>
  <c r="AE8987" i="70" s="1"/>
  <c r="AC8988" i="70"/>
  <c r="AD8988" i="70" l="1"/>
  <c r="AE8988" i="70" s="1"/>
  <c r="AC8989" i="70"/>
  <c r="AD8989" i="70" l="1"/>
  <c r="AE8989" i="70" s="1"/>
  <c r="AC8990" i="70"/>
  <c r="AD8990" i="70" l="1"/>
  <c r="AE8990" i="70" s="1"/>
  <c r="AC8991" i="70"/>
  <c r="AD8991" i="70" l="1"/>
  <c r="AE8991" i="70" s="1"/>
  <c r="AC8992" i="70"/>
  <c r="AD8992" i="70" l="1"/>
  <c r="AE8992" i="70" s="1"/>
  <c r="AC8993" i="70"/>
  <c r="AD8993" i="70" l="1"/>
  <c r="AE8993" i="70" s="1"/>
  <c r="AC8994" i="70"/>
  <c r="AD8994" i="70" l="1"/>
  <c r="AE8994" i="70" s="1"/>
  <c r="AC8995" i="70"/>
  <c r="AD8995" i="70" l="1"/>
  <c r="AE8995" i="70" s="1"/>
  <c r="AC8996" i="70"/>
  <c r="AD8996" i="70" l="1"/>
  <c r="AE8996" i="70" s="1"/>
  <c r="AC8997" i="70"/>
  <c r="AD8997" i="70" l="1"/>
  <c r="AE8997" i="70" s="1"/>
  <c r="AC8998" i="70"/>
  <c r="AD8998" i="70" l="1"/>
  <c r="AE8998" i="70" s="1"/>
  <c r="AC8999" i="70"/>
  <c r="AD8999" i="70" l="1"/>
  <c r="AE8999" i="70" s="1"/>
  <c r="AC9000" i="70"/>
  <c r="AD9000" i="70" l="1"/>
  <c r="AE9000" i="70" s="1"/>
  <c r="AC9001" i="70"/>
  <c r="AD9001" i="70" l="1"/>
  <c r="AE9001" i="70" s="1"/>
  <c r="AC9002" i="70"/>
  <c r="AD9002" i="70" l="1"/>
  <c r="AE9002" i="70" s="1"/>
  <c r="AC9003" i="70"/>
  <c r="AD9003" i="70" l="1"/>
  <c r="AE9003" i="70" s="1"/>
  <c r="AC9004" i="70"/>
  <c r="AD9004" i="70" l="1"/>
  <c r="AE9004" i="70" s="1"/>
  <c r="AC9005" i="70"/>
  <c r="AD9005" i="70" l="1"/>
  <c r="AE9005" i="70" s="1"/>
  <c r="AC9006" i="70"/>
  <c r="AD9006" i="70" l="1"/>
  <c r="AE9006" i="70" s="1"/>
  <c r="AC9007" i="70"/>
  <c r="AD9007" i="70" l="1"/>
  <c r="AE9007" i="70" s="1"/>
  <c r="AC9008" i="70"/>
  <c r="AD9008" i="70" l="1"/>
  <c r="AE9008" i="70" s="1"/>
  <c r="AC9009" i="70"/>
  <c r="AD9009" i="70" l="1"/>
  <c r="AE9009" i="70" s="1"/>
  <c r="AC9010" i="70"/>
  <c r="AD9010" i="70" l="1"/>
  <c r="AE9010" i="70" s="1"/>
  <c r="AC9011" i="70"/>
  <c r="AD9011" i="70" l="1"/>
  <c r="AE9011" i="70" s="1"/>
  <c r="AC9012" i="70"/>
  <c r="AD9012" i="70" l="1"/>
  <c r="AE9012" i="70" s="1"/>
  <c r="AC9013" i="70"/>
  <c r="AD9013" i="70" l="1"/>
  <c r="AE9013" i="70" s="1"/>
  <c r="AC9014" i="70"/>
  <c r="AD9014" i="70" l="1"/>
  <c r="AE9014" i="70" s="1"/>
  <c r="AC9015" i="70"/>
  <c r="AD9015" i="70" l="1"/>
  <c r="AE9015" i="70" s="1"/>
  <c r="AC9016" i="70"/>
  <c r="AD9016" i="70" l="1"/>
  <c r="AE9016" i="70" s="1"/>
  <c r="AC9017" i="70"/>
  <c r="AD9017" i="70" l="1"/>
  <c r="AE9017" i="70" s="1"/>
  <c r="AC9018" i="70"/>
  <c r="AD9018" i="70" l="1"/>
  <c r="AE9018" i="70" s="1"/>
  <c r="AC9019" i="70"/>
  <c r="AD9019" i="70" l="1"/>
  <c r="AE9019" i="70" s="1"/>
  <c r="AC9020" i="70"/>
  <c r="AD9020" i="70" l="1"/>
  <c r="AE9020" i="70" s="1"/>
  <c r="AC9021" i="70"/>
  <c r="AD9021" i="70" l="1"/>
  <c r="AE9021" i="70" s="1"/>
  <c r="AC9022" i="70"/>
  <c r="AD9022" i="70" l="1"/>
  <c r="AE9022" i="70" s="1"/>
  <c r="AC9023" i="70"/>
  <c r="AD9023" i="70" l="1"/>
  <c r="AE9023" i="70" s="1"/>
  <c r="AC9024" i="70"/>
  <c r="AD9024" i="70" l="1"/>
  <c r="AE9024" i="70" s="1"/>
  <c r="AC9025" i="70"/>
  <c r="AD9025" i="70" l="1"/>
  <c r="AE9025" i="70" s="1"/>
  <c r="AC9026" i="70"/>
  <c r="AD9026" i="70" l="1"/>
  <c r="AE9026" i="70" s="1"/>
  <c r="AC9027" i="70"/>
  <c r="AD9027" i="70" l="1"/>
  <c r="AE9027" i="70" s="1"/>
  <c r="AC9028" i="70"/>
  <c r="AD9028" i="70" l="1"/>
  <c r="AE9028" i="70" s="1"/>
  <c r="AC9029" i="70"/>
  <c r="AD9029" i="70" l="1"/>
  <c r="AE9029" i="70" s="1"/>
  <c r="AC9030" i="70"/>
  <c r="AD9030" i="70" l="1"/>
  <c r="AE9030" i="70" s="1"/>
  <c r="AC9031" i="70"/>
  <c r="AD9031" i="70" l="1"/>
  <c r="AE9031" i="70" s="1"/>
  <c r="AC9032" i="70"/>
  <c r="AD9032" i="70" l="1"/>
  <c r="AE9032" i="70" s="1"/>
  <c r="AC9033" i="70"/>
  <c r="AD9033" i="70" l="1"/>
  <c r="AE9033" i="70" s="1"/>
  <c r="AC9034" i="70"/>
  <c r="AD9034" i="70" l="1"/>
  <c r="AE9034" i="70" s="1"/>
  <c r="AC9035" i="70"/>
  <c r="AD9035" i="70" l="1"/>
  <c r="AE9035" i="70" s="1"/>
  <c r="AC9036" i="70"/>
  <c r="AD9036" i="70" l="1"/>
  <c r="AE9036" i="70" s="1"/>
  <c r="AC9037" i="70"/>
  <c r="AD9037" i="70" l="1"/>
  <c r="AE9037" i="70" s="1"/>
  <c r="AC9038" i="70"/>
  <c r="AD9038" i="70" l="1"/>
  <c r="AE9038" i="70" s="1"/>
  <c r="AC9039" i="70"/>
  <c r="AD9039" i="70" l="1"/>
  <c r="AE9039" i="70" s="1"/>
  <c r="AC9040" i="70"/>
  <c r="AD9040" i="70" l="1"/>
  <c r="AE9040" i="70" s="1"/>
  <c r="AC9041" i="70"/>
  <c r="AD9041" i="70" l="1"/>
  <c r="AE9041" i="70" s="1"/>
  <c r="AC9042" i="70"/>
  <c r="AD9042" i="70" l="1"/>
  <c r="AE9042" i="70" s="1"/>
  <c r="AC9043" i="70"/>
  <c r="AD9043" i="70" l="1"/>
  <c r="AE9043" i="70" s="1"/>
  <c r="AC9044" i="70"/>
  <c r="AD9044" i="70" l="1"/>
  <c r="AE9044" i="70" s="1"/>
  <c r="AC9045" i="70"/>
  <c r="AD9045" i="70" l="1"/>
  <c r="AE9045" i="70" s="1"/>
  <c r="AC9046" i="70"/>
  <c r="AD9046" i="70" l="1"/>
  <c r="AE9046" i="70" s="1"/>
  <c r="AC9047" i="70"/>
  <c r="AD9047" i="70" l="1"/>
  <c r="AE9047" i="70" s="1"/>
  <c r="AC9048" i="70"/>
  <c r="AD9048" i="70" l="1"/>
  <c r="AE9048" i="70" s="1"/>
  <c r="AC9049" i="70"/>
  <c r="AD9049" i="70" l="1"/>
  <c r="AE9049" i="70" s="1"/>
  <c r="AC9050" i="70"/>
  <c r="AD9050" i="70" l="1"/>
  <c r="AE9050" i="70" s="1"/>
  <c r="AC9051" i="70"/>
  <c r="AD9051" i="70" l="1"/>
  <c r="AE9051" i="70" s="1"/>
  <c r="AC9052" i="70"/>
  <c r="AD9052" i="70" l="1"/>
  <c r="AE9052" i="70" s="1"/>
  <c r="AC9053" i="70"/>
  <c r="AD9053" i="70" l="1"/>
  <c r="AE9053" i="70" s="1"/>
  <c r="AC9054" i="70"/>
  <c r="AD9054" i="70" l="1"/>
  <c r="AE9054" i="70" s="1"/>
  <c r="AC9055" i="70"/>
  <c r="AD9055" i="70" l="1"/>
  <c r="AE9055" i="70" s="1"/>
  <c r="AC9056" i="70"/>
  <c r="AD9056" i="70" l="1"/>
  <c r="AE9056" i="70" s="1"/>
  <c r="AC9057" i="70"/>
  <c r="AD9057" i="70" l="1"/>
  <c r="AE9057" i="70" s="1"/>
  <c r="AC9058" i="70"/>
  <c r="AD9058" i="70" l="1"/>
  <c r="AE9058" i="70" s="1"/>
  <c r="AC9059" i="70"/>
  <c r="AD9059" i="70" l="1"/>
  <c r="AE9059" i="70" s="1"/>
  <c r="AC9060" i="70"/>
  <c r="AD9060" i="70" l="1"/>
  <c r="AE9060" i="70" s="1"/>
  <c r="AC9061" i="70"/>
  <c r="AD9061" i="70" l="1"/>
  <c r="AE9061" i="70" s="1"/>
  <c r="AC9062" i="70"/>
  <c r="AD9062" i="70" l="1"/>
  <c r="AE9062" i="70" s="1"/>
  <c r="AC9063" i="70"/>
  <c r="AD9063" i="70" l="1"/>
  <c r="AE9063" i="70" s="1"/>
  <c r="AC9064" i="70"/>
  <c r="AD9064" i="70" l="1"/>
  <c r="AE9064" i="70" s="1"/>
  <c r="AC9065" i="70"/>
  <c r="AD9065" i="70" l="1"/>
  <c r="AE9065" i="70" s="1"/>
  <c r="AC9066" i="70"/>
  <c r="AD9066" i="70" l="1"/>
  <c r="AE9066" i="70" s="1"/>
  <c r="AC9067" i="70"/>
  <c r="AD9067" i="70" l="1"/>
  <c r="AE9067" i="70" s="1"/>
  <c r="AC9068" i="70"/>
  <c r="AD9068" i="70" l="1"/>
  <c r="AE9068" i="70" s="1"/>
  <c r="AC9069" i="70"/>
  <c r="AD9069" i="70" l="1"/>
  <c r="AE9069" i="70" s="1"/>
  <c r="AC9070" i="70"/>
  <c r="AD9070" i="70" l="1"/>
  <c r="AE9070" i="70" s="1"/>
  <c r="AC9071" i="70"/>
  <c r="AD9071" i="70" l="1"/>
  <c r="AE9071" i="70" s="1"/>
  <c r="AC9072" i="70"/>
  <c r="AD9072" i="70" l="1"/>
  <c r="AE9072" i="70" s="1"/>
  <c r="AC9073" i="70"/>
  <c r="AD9073" i="70" l="1"/>
  <c r="AE9073" i="70" s="1"/>
  <c r="AC9074" i="70"/>
  <c r="AD9074" i="70" l="1"/>
  <c r="AE9074" i="70" s="1"/>
  <c r="AC9075" i="70"/>
  <c r="AD9075" i="70" l="1"/>
  <c r="AE9075" i="70" s="1"/>
  <c r="AC9076" i="70"/>
  <c r="AD9076" i="70" l="1"/>
  <c r="AE9076" i="70" s="1"/>
  <c r="AC9077" i="70"/>
  <c r="AD9077" i="70" l="1"/>
  <c r="AE9077" i="70" s="1"/>
  <c r="AC9078" i="70"/>
  <c r="AD9078" i="70" l="1"/>
  <c r="AE9078" i="70" s="1"/>
  <c r="AC9079" i="70"/>
  <c r="AD9079" i="70" l="1"/>
  <c r="AE9079" i="70" s="1"/>
  <c r="AC9080" i="70"/>
  <c r="AD9080" i="70" l="1"/>
  <c r="AE9080" i="70" s="1"/>
  <c r="AC9081" i="70"/>
  <c r="AD9081" i="70" l="1"/>
  <c r="AE9081" i="70" s="1"/>
  <c r="AC9082" i="70"/>
  <c r="AD9082" i="70" l="1"/>
  <c r="AE9082" i="70" s="1"/>
  <c r="AC9083" i="70"/>
  <c r="AD9083" i="70" l="1"/>
  <c r="AE9083" i="70" s="1"/>
  <c r="AC9084" i="70"/>
  <c r="AD9084" i="70" l="1"/>
  <c r="AE9084" i="70" s="1"/>
  <c r="AC9085" i="70"/>
  <c r="AD9085" i="70" l="1"/>
  <c r="AE9085" i="70" s="1"/>
  <c r="AC9086" i="70"/>
  <c r="AD9086" i="70" l="1"/>
  <c r="AE9086" i="70" s="1"/>
  <c r="AC9087" i="70"/>
  <c r="AD9087" i="70" l="1"/>
  <c r="AE9087" i="70" s="1"/>
  <c r="AC9088" i="70"/>
  <c r="AD9088" i="70" l="1"/>
  <c r="AE9088" i="70" s="1"/>
  <c r="AC9089" i="70"/>
  <c r="AD9089" i="70" l="1"/>
  <c r="AE9089" i="70" s="1"/>
  <c r="AC9090" i="70"/>
  <c r="AD9090" i="70" l="1"/>
  <c r="AE9090" i="70" s="1"/>
  <c r="AC9091" i="70"/>
  <c r="AD9091" i="70" l="1"/>
  <c r="AE9091" i="70" s="1"/>
  <c r="AC9092" i="70"/>
  <c r="AD9092" i="70" l="1"/>
  <c r="AE9092" i="70" s="1"/>
  <c r="AC9093" i="70"/>
  <c r="AD9093" i="70" l="1"/>
  <c r="AE9093" i="70" s="1"/>
  <c r="AC9094" i="70"/>
  <c r="AD9094" i="70" l="1"/>
  <c r="AE9094" i="70" s="1"/>
  <c r="AC9095" i="70"/>
  <c r="AD9095" i="70" l="1"/>
  <c r="AE9095" i="70" s="1"/>
  <c r="AC9096" i="70"/>
  <c r="AD9096" i="70" l="1"/>
  <c r="AE9096" i="70" s="1"/>
  <c r="AC9097" i="70"/>
  <c r="AD9097" i="70" l="1"/>
  <c r="AE9097" i="70" s="1"/>
  <c r="AC9098" i="70"/>
  <c r="AD9098" i="70" l="1"/>
  <c r="AE9098" i="70" s="1"/>
  <c r="AC9099" i="70"/>
  <c r="AD9099" i="70" l="1"/>
  <c r="AE9099" i="70" s="1"/>
  <c r="AC9100" i="70"/>
  <c r="AD9100" i="70" l="1"/>
  <c r="AE9100" i="70" s="1"/>
  <c r="AC9101" i="70"/>
  <c r="AD9101" i="70" l="1"/>
  <c r="AE9101" i="70" s="1"/>
  <c r="AC9102" i="70"/>
  <c r="AD9102" i="70" l="1"/>
  <c r="AE9102" i="70" s="1"/>
  <c r="AC9103" i="70"/>
  <c r="AD9103" i="70" l="1"/>
  <c r="AE9103" i="70" s="1"/>
  <c r="AC9104" i="70"/>
  <c r="AD9104" i="70" l="1"/>
  <c r="AE9104" i="70" s="1"/>
  <c r="AC9105" i="70"/>
  <c r="AD9105" i="70" l="1"/>
  <c r="AE9105" i="70" s="1"/>
  <c r="AC9106" i="70"/>
  <c r="AD9106" i="70" l="1"/>
  <c r="AE9106" i="70" s="1"/>
  <c r="AC9107" i="70"/>
  <c r="AD9107" i="70" l="1"/>
  <c r="AE9107" i="70" s="1"/>
  <c r="AC9108" i="70"/>
  <c r="AD9108" i="70" l="1"/>
  <c r="AE9108" i="70" s="1"/>
  <c r="AC9109" i="70"/>
  <c r="AD9109" i="70" l="1"/>
  <c r="AE9109" i="70" s="1"/>
  <c r="AC9110" i="70"/>
  <c r="AD9110" i="70" l="1"/>
  <c r="AE9110" i="70" s="1"/>
  <c r="AC9111" i="70"/>
  <c r="AD9111" i="70" l="1"/>
  <c r="AE9111" i="70" s="1"/>
  <c r="AC9112" i="70"/>
  <c r="AD9112" i="70" l="1"/>
  <c r="AE9112" i="70" s="1"/>
  <c r="AC9113" i="70"/>
  <c r="AD9113" i="70" l="1"/>
  <c r="AE9113" i="70" s="1"/>
  <c r="AC9114" i="70"/>
  <c r="AD9114" i="70" l="1"/>
  <c r="AE9114" i="70" s="1"/>
  <c r="AC9115" i="70"/>
  <c r="AD9115" i="70" l="1"/>
  <c r="AE9115" i="70" s="1"/>
  <c r="AC9116" i="70"/>
  <c r="AD9116" i="70" l="1"/>
  <c r="AE9116" i="70" s="1"/>
  <c r="AC9117" i="70"/>
  <c r="AD9117" i="70" l="1"/>
  <c r="AE9117" i="70" s="1"/>
  <c r="AC9118" i="70"/>
  <c r="AD9118" i="70" l="1"/>
  <c r="AE9118" i="70" s="1"/>
  <c r="AC9119" i="70"/>
  <c r="AD9119" i="70" l="1"/>
  <c r="AE9119" i="70" s="1"/>
  <c r="AC9120" i="70"/>
  <c r="AD9120" i="70" l="1"/>
  <c r="AE9120" i="70" s="1"/>
  <c r="AC9121" i="70"/>
  <c r="AD9121" i="70" l="1"/>
  <c r="AE9121" i="70" s="1"/>
  <c r="AC9122" i="70"/>
  <c r="AD9122" i="70" l="1"/>
  <c r="AE9122" i="70" s="1"/>
  <c r="AC9123" i="70"/>
  <c r="AD9123" i="70" l="1"/>
  <c r="AE9123" i="70" s="1"/>
  <c r="AC9124" i="70"/>
  <c r="AD9124" i="70" l="1"/>
  <c r="AE9124" i="70" s="1"/>
  <c r="AC9125" i="70"/>
  <c r="AD9125" i="70" l="1"/>
  <c r="AE9125" i="70" s="1"/>
  <c r="AC9126" i="70"/>
  <c r="AD9126" i="70" l="1"/>
  <c r="AE9126" i="70" s="1"/>
  <c r="AC9127" i="70"/>
  <c r="AD9127" i="70" l="1"/>
  <c r="AE9127" i="70" s="1"/>
  <c r="AC9128" i="70"/>
  <c r="AD9128" i="70" l="1"/>
  <c r="AE9128" i="70" s="1"/>
  <c r="AC9129" i="70"/>
  <c r="AD9129" i="70" l="1"/>
  <c r="AE9129" i="70" s="1"/>
  <c r="AC9130" i="70"/>
  <c r="AD9130" i="70" l="1"/>
  <c r="AE9130" i="70" s="1"/>
  <c r="AC9131" i="70"/>
  <c r="AD9131" i="70" l="1"/>
  <c r="AE9131" i="70" s="1"/>
  <c r="AC9132" i="70"/>
  <c r="AD9132" i="70" l="1"/>
  <c r="AE9132" i="70" s="1"/>
  <c r="AC9133" i="70"/>
  <c r="AD9133" i="70" l="1"/>
  <c r="AE9133" i="70" s="1"/>
  <c r="AC9134" i="70"/>
  <c r="AD9134" i="70" l="1"/>
  <c r="AE9134" i="70" s="1"/>
  <c r="AC9135" i="70"/>
  <c r="AD9135" i="70" l="1"/>
  <c r="AE9135" i="70" s="1"/>
  <c r="AC9136" i="70"/>
  <c r="AD9136" i="70" l="1"/>
  <c r="AE9136" i="70" s="1"/>
  <c r="AC9137" i="70"/>
  <c r="AD9137" i="70" l="1"/>
  <c r="AE9137" i="70" s="1"/>
  <c r="AC9138" i="70"/>
  <c r="AD9138" i="70" l="1"/>
  <c r="AE9138" i="70" s="1"/>
  <c r="AC9139" i="70"/>
  <c r="AD9139" i="70" l="1"/>
  <c r="AE9139" i="70" s="1"/>
  <c r="AC9140" i="70"/>
  <c r="AD9140" i="70" l="1"/>
  <c r="AE9140" i="70" s="1"/>
  <c r="AC9141" i="70"/>
  <c r="AD9141" i="70" l="1"/>
  <c r="AE9141" i="70" s="1"/>
  <c r="AC9142" i="70"/>
  <c r="AD9142" i="70" l="1"/>
  <c r="AE9142" i="70" s="1"/>
  <c r="AC9143" i="70"/>
  <c r="AD9143" i="70" l="1"/>
  <c r="AE9143" i="70" s="1"/>
  <c r="AC9144" i="70"/>
  <c r="AD9144" i="70" l="1"/>
  <c r="AE9144" i="70" s="1"/>
  <c r="AC9145" i="70"/>
  <c r="AD9145" i="70" l="1"/>
  <c r="AE9145" i="70" s="1"/>
  <c r="AC9146" i="70"/>
  <c r="AD9146" i="70" l="1"/>
  <c r="AE9146" i="70" s="1"/>
  <c r="AC9147" i="70"/>
  <c r="AD9147" i="70" l="1"/>
  <c r="AE9147" i="70" s="1"/>
  <c r="AC9148" i="70"/>
  <c r="AD9148" i="70" l="1"/>
  <c r="AE9148" i="70" s="1"/>
  <c r="AC9149" i="70"/>
  <c r="AD9149" i="70" l="1"/>
  <c r="AE9149" i="70" s="1"/>
  <c r="AC9150" i="70"/>
  <c r="AD9150" i="70" l="1"/>
  <c r="AE9150" i="70" s="1"/>
  <c r="AC9151" i="70"/>
  <c r="AD9151" i="70" l="1"/>
  <c r="AE9151" i="70" s="1"/>
  <c r="AC9152" i="70"/>
  <c r="AD9152" i="70" l="1"/>
  <c r="AE9152" i="70" s="1"/>
  <c r="AC9153" i="70"/>
  <c r="AD9153" i="70" l="1"/>
  <c r="AE9153" i="70" s="1"/>
  <c r="AC9154" i="70"/>
  <c r="AD9154" i="70" l="1"/>
  <c r="AE9154" i="70" s="1"/>
  <c r="AC9155" i="70"/>
  <c r="AD9155" i="70" l="1"/>
  <c r="AE9155" i="70" s="1"/>
  <c r="AC9156" i="70"/>
  <c r="AD9156" i="70" l="1"/>
  <c r="AE9156" i="70" s="1"/>
  <c r="AC9157" i="70"/>
  <c r="AD9157" i="70" l="1"/>
  <c r="AE9157" i="70" s="1"/>
  <c r="AC9158" i="70"/>
  <c r="AD9158" i="70" l="1"/>
  <c r="AE9158" i="70" s="1"/>
  <c r="AC9159" i="70"/>
  <c r="AD9159" i="70" l="1"/>
  <c r="AE9159" i="70" s="1"/>
  <c r="AC9160" i="70"/>
  <c r="AD9160" i="70" l="1"/>
  <c r="AE9160" i="70" s="1"/>
  <c r="AC9161" i="70"/>
  <c r="AD9161" i="70" l="1"/>
  <c r="AE9161" i="70" s="1"/>
  <c r="AC9162" i="70"/>
  <c r="AD9162" i="70" l="1"/>
  <c r="AE9162" i="70" s="1"/>
  <c r="AC9163" i="70"/>
  <c r="AD9163" i="70" l="1"/>
  <c r="AE9163" i="70" s="1"/>
  <c r="AC9164" i="70"/>
  <c r="AD9164" i="70" l="1"/>
  <c r="AE9164" i="70" s="1"/>
  <c r="AC9165" i="70"/>
  <c r="AD9165" i="70" l="1"/>
  <c r="AE9165" i="70" s="1"/>
  <c r="AC9166" i="70"/>
  <c r="AD9166" i="70" l="1"/>
  <c r="AE9166" i="70" s="1"/>
  <c r="AC9167" i="70"/>
  <c r="AD9167" i="70" l="1"/>
  <c r="AE9167" i="70" s="1"/>
  <c r="AC9168" i="70"/>
  <c r="AD9168" i="70" l="1"/>
  <c r="AE9168" i="70" s="1"/>
  <c r="AC9169" i="70"/>
  <c r="AD9169" i="70" l="1"/>
  <c r="AE9169" i="70" s="1"/>
  <c r="AC9170" i="70"/>
  <c r="AD9170" i="70" l="1"/>
  <c r="AE9170" i="70" s="1"/>
  <c r="AC9171" i="70"/>
  <c r="AD9171" i="70" l="1"/>
  <c r="AE9171" i="70" s="1"/>
  <c r="AC9172" i="70"/>
  <c r="AD9172" i="70" l="1"/>
  <c r="AE9172" i="70" s="1"/>
  <c r="AC9173" i="70"/>
  <c r="AD9173" i="70" l="1"/>
  <c r="AE9173" i="70" s="1"/>
  <c r="AC9174" i="70"/>
  <c r="AD9174" i="70" l="1"/>
  <c r="AE9174" i="70" s="1"/>
  <c r="AC9175" i="70"/>
  <c r="AD9175" i="70" l="1"/>
  <c r="AE9175" i="70" s="1"/>
  <c r="AC9176" i="70"/>
  <c r="AD9176" i="70" l="1"/>
  <c r="AE9176" i="70" s="1"/>
  <c r="AC9177" i="70"/>
  <c r="AD9177" i="70" l="1"/>
  <c r="AE9177" i="70" s="1"/>
  <c r="AC9178" i="70"/>
  <c r="AD9178" i="70" l="1"/>
  <c r="AE9178" i="70" s="1"/>
  <c r="AC9179" i="70"/>
  <c r="AD9179" i="70" l="1"/>
  <c r="AE9179" i="70" s="1"/>
  <c r="AC9180" i="70"/>
  <c r="AD9180" i="70" l="1"/>
  <c r="AE9180" i="70" s="1"/>
  <c r="AC9181" i="70"/>
  <c r="AD9181" i="70" l="1"/>
  <c r="AE9181" i="70" s="1"/>
  <c r="AC9182" i="70"/>
  <c r="AD9182" i="70" l="1"/>
  <c r="AE9182" i="70" s="1"/>
  <c r="AC9183" i="70"/>
  <c r="AD9183" i="70" l="1"/>
  <c r="AE9183" i="70" s="1"/>
  <c r="AC9184" i="70"/>
  <c r="AD9184" i="70" l="1"/>
  <c r="AE9184" i="70" s="1"/>
  <c r="AC9185" i="70"/>
  <c r="AD9185" i="70" l="1"/>
  <c r="AE9185" i="70" s="1"/>
  <c r="AC9186" i="70"/>
  <c r="AD9186" i="70" l="1"/>
  <c r="AE9186" i="70" s="1"/>
  <c r="AC9187" i="70"/>
  <c r="AD9187" i="70" l="1"/>
  <c r="AE9187" i="70" s="1"/>
  <c r="AC9188" i="70"/>
  <c r="AD9188" i="70" l="1"/>
  <c r="AE9188" i="70" s="1"/>
  <c r="AC9189" i="70"/>
  <c r="AD9189" i="70" l="1"/>
  <c r="AE9189" i="70" s="1"/>
  <c r="AC9190" i="70"/>
  <c r="AD9190" i="70" l="1"/>
  <c r="AE9190" i="70" s="1"/>
  <c r="AC9191" i="70"/>
  <c r="AD9191" i="70" l="1"/>
  <c r="AE9191" i="70" s="1"/>
  <c r="AC9192" i="70"/>
  <c r="AD9192" i="70" l="1"/>
  <c r="AE9192" i="70" s="1"/>
  <c r="AC9193" i="70"/>
  <c r="AD9193" i="70" l="1"/>
  <c r="AE9193" i="70" s="1"/>
  <c r="AC9194" i="70"/>
  <c r="AD9194" i="70" l="1"/>
  <c r="AE9194" i="70" s="1"/>
  <c r="AC9195" i="70"/>
  <c r="AD9195" i="70" l="1"/>
  <c r="AE9195" i="70" s="1"/>
  <c r="AC9196" i="70"/>
  <c r="AD9196" i="70" l="1"/>
  <c r="AE9196" i="70" s="1"/>
  <c r="AC9197" i="70"/>
  <c r="AD9197" i="70" l="1"/>
  <c r="AE9197" i="70" s="1"/>
  <c r="AC9198" i="70"/>
  <c r="AD9198" i="70" l="1"/>
  <c r="AE9198" i="70" s="1"/>
  <c r="AC9199" i="70"/>
  <c r="AD9199" i="70" l="1"/>
  <c r="AE9199" i="70" s="1"/>
  <c r="AC9200" i="70"/>
  <c r="AD9200" i="70" l="1"/>
  <c r="AE9200" i="70" s="1"/>
  <c r="AC9201" i="70"/>
  <c r="AD9201" i="70" l="1"/>
  <c r="AE9201" i="70" s="1"/>
  <c r="AC9202" i="70"/>
  <c r="AD9202" i="70" l="1"/>
  <c r="AE9202" i="70" s="1"/>
  <c r="AC9203" i="70"/>
  <c r="AD9203" i="70" l="1"/>
  <c r="AE9203" i="70" s="1"/>
  <c r="AC9204" i="70"/>
  <c r="AD9204" i="70" l="1"/>
  <c r="AE9204" i="70" s="1"/>
  <c r="AC9205" i="70"/>
  <c r="AD9205" i="70" l="1"/>
  <c r="AE9205" i="70" s="1"/>
  <c r="AC9206" i="70"/>
  <c r="AD9206" i="70" l="1"/>
  <c r="AE9206" i="70" s="1"/>
  <c r="AC9207" i="70"/>
  <c r="AD9207" i="70" l="1"/>
  <c r="AE9207" i="70" s="1"/>
  <c r="AC9208" i="70"/>
  <c r="AD9208" i="70" l="1"/>
  <c r="AE9208" i="70" s="1"/>
  <c r="AC9209" i="70"/>
  <c r="AD9209" i="70" l="1"/>
  <c r="AE9209" i="70" s="1"/>
  <c r="AC9210" i="70"/>
  <c r="AD9210" i="70" l="1"/>
  <c r="AE9210" i="70" s="1"/>
  <c r="AC9211" i="70"/>
  <c r="AD9211" i="70" l="1"/>
  <c r="AE9211" i="70" s="1"/>
  <c r="AC9212" i="70"/>
  <c r="AD9212" i="70" l="1"/>
  <c r="AE9212" i="70" s="1"/>
  <c r="AC9213" i="70"/>
  <c r="AD9213" i="70" l="1"/>
  <c r="AE9213" i="70" s="1"/>
  <c r="AC9214" i="70"/>
  <c r="AD9214" i="70" l="1"/>
  <c r="AE9214" i="70" s="1"/>
  <c r="AC9215" i="70"/>
  <c r="AD9215" i="70" l="1"/>
  <c r="AE9215" i="70" s="1"/>
  <c r="AC9216" i="70"/>
  <c r="AD9216" i="70" l="1"/>
  <c r="AE9216" i="70" s="1"/>
  <c r="AC9217" i="70"/>
  <c r="AD9217" i="70" l="1"/>
  <c r="AE9217" i="70" s="1"/>
  <c r="AC9218" i="70"/>
  <c r="AD9218" i="70" l="1"/>
  <c r="AE9218" i="70" s="1"/>
  <c r="AC9219" i="70"/>
  <c r="AD9219" i="70" l="1"/>
  <c r="AE9219" i="70" s="1"/>
  <c r="AC9220" i="70"/>
  <c r="AD9220" i="70" l="1"/>
  <c r="AE9220" i="70" s="1"/>
  <c r="AC9221" i="70"/>
  <c r="AD9221" i="70" l="1"/>
  <c r="AE9221" i="70" s="1"/>
  <c r="AC9222" i="70"/>
  <c r="AD9222" i="70" l="1"/>
  <c r="AE9222" i="70" s="1"/>
  <c r="AC9223" i="70"/>
  <c r="AD9223" i="70" l="1"/>
  <c r="AE9223" i="70" s="1"/>
  <c r="AC9224" i="70"/>
  <c r="AD9224" i="70" l="1"/>
  <c r="AE9224" i="70" s="1"/>
  <c r="AC9225" i="70"/>
  <c r="AD9225" i="70" l="1"/>
  <c r="AE9225" i="70" s="1"/>
  <c r="AC9226" i="70"/>
  <c r="AD9226" i="70" l="1"/>
  <c r="AE9226" i="70" s="1"/>
  <c r="AC9227" i="70"/>
  <c r="AD9227" i="70" l="1"/>
  <c r="AE9227" i="70" s="1"/>
  <c r="AC9228" i="70"/>
  <c r="AD9228" i="70" l="1"/>
  <c r="AE9228" i="70" s="1"/>
  <c r="AC9229" i="70"/>
  <c r="AD9229" i="70" l="1"/>
  <c r="AE9229" i="70" s="1"/>
  <c r="AC9230" i="70"/>
  <c r="AD9230" i="70" l="1"/>
  <c r="AE9230" i="70" s="1"/>
  <c r="AC9231" i="70"/>
  <c r="AD9231" i="70" l="1"/>
  <c r="AE9231" i="70" s="1"/>
  <c r="AC9232" i="70"/>
  <c r="AD9232" i="70" l="1"/>
  <c r="AE9232" i="70" s="1"/>
  <c r="AC9233" i="70"/>
  <c r="AD9233" i="70" l="1"/>
  <c r="AE9233" i="70" s="1"/>
  <c r="AC9234" i="70"/>
  <c r="AD9234" i="70" l="1"/>
  <c r="AE9234" i="70" s="1"/>
  <c r="AC9235" i="70"/>
  <c r="AD9235" i="70" l="1"/>
  <c r="AE9235" i="70" s="1"/>
  <c r="AC9236" i="70"/>
  <c r="AD9236" i="70" l="1"/>
  <c r="AE9236" i="70" s="1"/>
  <c r="AC9237" i="70"/>
  <c r="AD9237" i="70" l="1"/>
  <c r="AE9237" i="70" s="1"/>
  <c r="AC9238" i="70"/>
  <c r="AD9238" i="70" l="1"/>
  <c r="AE9238" i="70" s="1"/>
  <c r="AC9239" i="70"/>
  <c r="AD9239" i="70" l="1"/>
  <c r="AE9239" i="70" s="1"/>
  <c r="AC9240" i="70"/>
  <c r="AD9240" i="70" l="1"/>
  <c r="AE9240" i="70" s="1"/>
  <c r="AC9241" i="70"/>
  <c r="AD9241" i="70" l="1"/>
  <c r="AE9241" i="70" s="1"/>
  <c r="AC9242" i="70"/>
  <c r="AD9242" i="70" l="1"/>
  <c r="AE9242" i="70" s="1"/>
  <c r="AC9243" i="70"/>
  <c r="AD9243" i="70" l="1"/>
  <c r="AE9243" i="70" s="1"/>
  <c r="AC9244" i="70"/>
  <c r="AD9244" i="70" l="1"/>
  <c r="AE9244" i="70" s="1"/>
  <c r="AC9245" i="70"/>
  <c r="AD9245" i="70" l="1"/>
  <c r="AE9245" i="70" s="1"/>
  <c r="AC9246" i="70"/>
  <c r="AD9246" i="70" l="1"/>
  <c r="AE9246" i="70" s="1"/>
  <c r="AC9247" i="70"/>
  <c r="AD9247" i="70" l="1"/>
  <c r="AE9247" i="70" s="1"/>
  <c r="AC9248" i="70"/>
  <c r="AD9248" i="70" l="1"/>
  <c r="AE9248" i="70" s="1"/>
  <c r="AC9249" i="70"/>
  <c r="AD9249" i="70" l="1"/>
  <c r="AE9249" i="70" s="1"/>
  <c r="AC9250" i="70"/>
  <c r="AD9250" i="70" l="1"/>
  <c r="AE9250" i="70" s="1"/>
  <c r="AC9251" i="70"/>
  <c r="AD9251" i="70" l="1"/>
  <c r="AE9251" i="70" s="1"/>
  <c r="AC9252" i="70"/>
  <c r="AD9252" i="70" l="1"/>
  <c r="AE9252" i="70" s="1"/>
  <c r="AC9253" i="70"/>
  <c r="AD9253" i="70" l="1"/>
  <c r="AE9253" i="70" s="1"/>
  <c r="AC9254" i="70"/>
  <c r="AD9254" i="70" l="1"/>
  <c r="AE9254" i="70" s="1"/>
  <c r="AC9255" i="70"/>
  <c r="AD9255" i="70" l="1"/>
  <c r="AE9255" i="70" s="1"/>
  <c r="AC9256" i="70"/>
  <c r="AD9256" i="70" l="1"/>
  <c r="AE9256" i="70" s="1"/>
  <c r="AC9257" i="70"/>
  <c r="AD9257" i="70" l="1"/>
  <c r="AE9257" i="70" s="1"/>
  <c r="AC9258" i="70"/>
  <c r="AD9258" i="70" l="1"/>
  <c r="AE9258" i="70" s="1"/>
  <c r="AC9259" i="70"/>
  <c r="AD9259" i="70" l="1"/>
  <c r="AE9259" i="70" s="1"/>
  <c r="AC9260" i="70"/>
  <c r="AD9260" i="70" l="1"/>
  <c r="AE9260" i="70" s="1"/>
  <c r="AC9261" i="70"/>
  <c r="AD9261" i="70" l="1"/>
  <c r="AE9261" i="70" s="1"/>
  <c r="AC9262" i="70"/>
  <c r="AD9262" i="70" l="1"/>
  <c r="AE9262" i="70" s="1"/>
  <c r="AC9263" i="70"/>
  <c r="AD9263" i="70" l="1"/>
  <c r="AE9263" i="70" s="1"/>
  <c r="AC9264" i="70"/>
  <c r="AD9264" i="70" l="1"/>
  <c r="AE9264" i="70" s="1"/>
  <c r="AC9265" i="70"/>
  <c r="AD9265" i="70" l="1"/>
  <c r="AE9265" i="70" s="1"/>
  <c r="AC9266" i="70"/>
  <c r="AD9266" i="70" l="1"/>
  <c r="AE9266" i="70" s="1"/>
  <c r="AC9267" i="70"/>
  <c r="AD9267" i="70" l="1"/>
  <c r="AE9267" i="70" s="1"/>
  <c r="AC9268" i="70"/>
  <c r="AD9268" i="70" l="1"/>
  <c r="AE9268" i="70" s="1"/>
  <c r="AC9269" i="70"/>
  <c r="AD9269" i="70" l="1"/>
  <c r="AE9269" i="70" s="1"/>
  <c r="AC9270" i="70"/>
  <c r="AD9270" i="70" l="1"/>
  <c r="AE9270" i="70" s="1"/>
  <c r="AC9271" i="70"/>
  <c r="AD9271" i="70" l="1"/>
  <c r="AE9271" i="70" s="1"/>
  <c r="AC9272" i="70"/>
  <c r="AD9272" i="70" l="1"/>
  <c r="AE9272" i="70" s="1"/>
  <c r="AC9273" i="70"/>
  <c r="AD9273" i="70" l="1"/>
  <c r="AE9273" i="70" s="1"/>
  <c r="AC9274" i="70"/>
  <c r="AD9274" i="70" l="1"/>
  <c r="AE9274" i="70" s="1"/>
  <c r="AC9275" i="70"/>
  <c r="AD9275" i="70" l="1"/>
  <c r="AE9275" i="70" s="1"/>
  <c r="AC9276" i="70"/>
  <c r="AD9276" i="70" l="1"/>
  <c r="AE9276" i="70" s="1"/>
  <c r="AC9277" i="70"/>
  <c r="AD9277" i="70" l="1"/>
  <c r="AE9277" i="70" s="1"/>
  <c r="AC9278" i="70"/>
  <c r="AD9278" i="70" l="1"/>
  <c r="AE9278" i="70" s="1"/>
  <c r="AC9279" i="70"/>
  <c r="AD9279" i="70" l="1"/>
  <c r="AE9279" i="70" s="1"/>
  <c r="AC9280" i="70"/>
  <c r="AD9280" i="70" l="1"/>
  <c r="AE9280" i="70" s="1"/>
  <c r="AC9281" i="70"/>
  <c r="AD9281" i="70" l="1"/>
  <c r="AE9281" i="70" s="1"/>
  <c r="AC9282" i="70"/>
  <c r="AD9282" i="70" l="1"/>
  <c r="AE9282" i="70" s="1"/>
  <c r="AC9283" i="70"/>
  <c r="AD9283" i="70" l="1"/>
  <c r="AE9283" i="70" s="1"/>
  <c r="AC9284" i="70"/>
  <c r="AD9284" i="70" l="1"/>
  <c r="AE9284" i="70" s="1"/>
  <c r="AC9285" i="70"/>
  <c r="AD9285" i="70" l="1"/>
  <c r="AE9285" i="70" s="1"/>
  <c r="AC9286" i="70"/>
  <c r="AD9286" i="70" l="1"/>
  <c r="AE9286" i="70" s="1"/>
  <c r="AC9287" i="70"/>
  <c r="AD9287" i="70" l="1"/>
  <c r="AE9287" i="70" s="1"/>
  <c r="AC9288" i="70"/>
  <c r="AD9288" i="70" l="1"/>
  <c r="AE9288" i="70" s="1"/>
  <c r="AC9289" i="70"/>
  <c r="AD9289" i="70" l="1"/>
  <c r="AE9289" i="70" s="1"/>
  <c r="AC9290" i="70"/>
  <c r="AD9290" i="70" l="1"/>
  <c r="AE9290" i="70" s="1"/>
  <c r="AC9291" i="70"/>
  <c r="AD9291" i="70" l="1"/>
  <c r="AE9291" i="70" s="1"/>
  <c r="AC9292" i="70"/>
  <c r="AD9292" i="70" l="1"/>
  <c r="AE9292" i="70" s="1"/>
  <c r="AC9293" i="70"/>
  <c r="AD9293" i="70" l="1"/>
  <c r="AE9293" i="70" s="1"/>
  <c r="AC9294" i="70"/>
  <c r="AD9294" i="70" l="1"/>
  <c r="AE9294" i="70" s="1"/>
  <c r="AC9295" i="70"/>
  <c r="AD9295" i="70" l="1"/>
  <c r="AE9295" i="70" s="1"/>
  <c r="AC9296" i="70"/>
  <c r="AD9296" i="70" l="1"/>
  <c r="AE9296" i="70" s="1"/>
  <c r="AC9297" i="70"/>
  <c r="AD9297" i="70" l="1"/>
  <c r="AE9297" i="70" s="1"/>
  <c r="AC9298" i="70"/>
  <c r="AD9298" i="70" l="1"/>
  <c r="AE9298" i="70" s="1"/>
  <c r="AC9299" i="70"/>
  <c r="AD9299" i="70" l="1"/>
  <c r="AE9299" i="70" s="1"/>
  <c r="AC9300" i="70"/>
  <c r="AD9300" i="70" l="1"/>
  <c r="AE9300" i="70" s="1"/>
  <c r="AC9301" i="70"/>
  <c r="AD9301" i="70" l="1"/>
  <c r="AE9301" i="70" s="1"/>
  <c r="AC9302" i="70"/>
  <c r="AD9302" i="70" l="1"/>
  <c r="AE9302" i="70" s="1"/>
  <c r="AC9303" i="70"/>
  <c r="AD9303" i="70" l="1"/>
  <c r="AE9303" i="70" s="1"/>
  <c r="AC9304" i="70"/>
  <c r="AD9304" i="70" l="1"/>
  <c r="AE9304" i="70" s="1"/>
  <c r="AC9305" i="70"/>
  <c r="AD9305" i="70" l="1"/>
  <c r="AE9305" i="70" s="1"/>
  <c r="AC9306" i="70"/>
  <c r="AD9306" i="70" l="1"/>
  <c r="AE9306" i="70" s="1"/>
  <c r="AC9307" i="70"/>
  <c r="AD9307" i="70" l="1"/>
  <c r="AE9307" i="70" s="1"/>
  <c r="AC9308" i="70"/>
  <c r="AD9308" i="70" l="1"/>
  <c r="AE9308" i="70" s="1"/>
  <c r="AC9309" i="70"/>
  <c r="AD9309" i="70" l="1"/>
  <c r="AE9309" i="70" s="1"/>
  <c r="AC9310" i="70"/>
  <c r="AD9310" i="70" l="1"/>
  <c r="AE9310" i="70" s="1"/>
  <c r="AC9311" i="70"/>
  <c r="AD9311" i="70" l="1"/>
  <c r="AE9311" i="70" s="1"/>
  <c r="AC9312" i="70"/>
  <c r="AD9312" i="70" l="1"/>
  <c r="AE9312" i="70" s="1"/>
  <c r="AC9313" i="70"/>
  <c r="AD9313" i="70" l="1"/>
  <c r="AE9313" i="70" s="1"/>
  <c r="AC9314" i="70"/>
  <c r="AD9314" i="70" l="1"/>
  <c r="AE9314" i="70" s="1"/>
  <c r="AC9315" i="70"/>
  <c r="AD9315" i="70" l="1"/>
  <c r="AE9315" i="70" s="1"/>
  <c r="AC9316" i="70"/>
  <c r="AD9316" i="70" l="1"/>
  <c r="AE9316" i="70" s="1"/>
  <c r="AC9317" i="70"/>
  <c r="AD9317" i="70" l="1"/>
  <c r="AE9317" i="70" s="1"/>
  <c r="AC9318" i="70"/>
  <c r="AD9318" i="70" l="1"/>
  <c r="AE9318" i="70" s="1"/>
  <c r="AC9319" i="70"/>
  <c r="AD9319" i="70" l="1"/>
  <c r="AE9319" i="70" s="1"/>
  <c r="AC9320" i="70"/>
  <c r="AD9320" i="70" l="1"/>
  <c r="AE9320" i="70" s="1"/>
  <c r="AC9321" i="70"/>
  <c r="AD9321" i="70" l="1"/>
  <c r="AE9321" i="70" s="1"/>
  <c r="AC9322" i="70"/>
  <c r="AD9322" i="70" l="1"/>
  <c r="AE9322" i="70" s="1"/>
  <c r="AC9323" i="70"/>
  <c r="AD9323" i="70" l="1"/>
  <c r="AE9323" i="70" s="1"/>
  <c r="AC9324" i="70"/>
  <c r="AD9324" i="70" l="1"/>
  <c r="AE9324" i="70" s="1"/>
  <c r="AC9325" i="70"/>
  <c r="AD9325" i="70" l="1"/>
  <c r="AE9325" i="70" s="1"/>
  <c r="AC9326" i="70"/>
  <c r="AD9326" i="70" l="1"/>
  <c r="AE9326" i="70" s="1"/>
  <c r="AC9327" i="70"/>
  <c r="AD9327" i="70" l="1"/>
  <c r="AE9327" i="70" s="1"/>
  <c r="AC9328" i="70"/>
  <c r="AD9328" i="70" l="1"/>
  <c r="AE9328" i="70" s="1"/>
  <c r="AC9329" i="70"/>
  <c r="AD9329" i="70" l="1"/>
  <c r="AE9329" i="70" s="1"/>
  <c r="AC9330" i="70"/>
  <c r="AD9330" i="70" l="1"/>
  <c r="AE9330" i="70" s="1"/>
  <c r="AC9331" i="70"/>
  <c r="AD9331" i="70" l="1"/>
  <c r="AE9331" i="70" s="1"/>
  <c r="AC9332" i="70"/>
  <c r="AD9332" i="70" l="1"/>
  <c r="AE9332" i="70" s="1"/>
  <c r="AC9333" i="70"/>
  <c r="AD9333" i="70" l="1"/>
  <c r="AE9333" i="70" s="1"/>
  <c r="AC9334" i="70"/>
  <c r="AD9334" i="70" l="1"/>
  <c r="AE9334" i="70" s="1"/>
  <c r="AC9335" i="70"/>
  <c r="AD9335" i="70" l="1"/>
  <c r="AE9335" i="70" s="1"/>
  <c r="AC9336" i="70"/>
  <c r="AD9336" i="70" l="1"/>
  <c r="AE9336" i="70" s="1"/>
  <c r="AC9337" i="70"/>
  <c r="AD9337" i="70" l="1"/>
  <c r="AE9337" i="70" s="1"/>
  <c r="AC9338" i="70"/>
  <c r="AD9338" i="70" l="1"/>
  <c r="AE9338" i="70" s="1"/>
  <c r="AC9339" i="70"/>
  <c r="AD9339" i="70" l="1"/>
  <c r="AE9339" i="70" s="1"/>
  <c r="AC9340" i="70"/>
  <c r="AD9340" i="70" l="1"/>
  <c r="AE9340" i="70" s="1"/>
  <c r="AC9341" i="70"/>
  <c r="AD9341" i="70" l="1"/>
  <c r="AE9341" i="70" s="1"/>
  <c r="AC9342" i="70"/>
  <c r="AD9342" i="70" l="1"/>
  <c r="AE9342" i="70" s="1"/>
  <c r="AC9343" i="70"/>
  <c r="AD9343" i="70" l="1"/>
  <c r="AE9343" i="70" s="1"/>
  <c r="AC9344" i="70"/>
  <c r="AD9344" i="70" l="1"/>
  <c r="AE9344" i="70" s="1"/>
  <c r="AC9345" i="70"/>
  <c r="AD9345" i="70" l="1"/>
  <c r="AE9345" i="70" s="1"/>
  <c r="AC9346" i="70"/>
  <c r="AD9346" i="70" l="1"/>
  <c r="AE9346" i="70" s="1"/>
  <c r="AC9347" i="70"/>
  <c r="AD9347" i="70" l="1"/>
  <c r="AE9347" i="70" s="1"/>
  <c r="AC9348" i="70"/>
  <c r="AD9348" i="70" l="1"/>
  <c r="AE9348" i="70" s="1"/>
  <c r="AC9349" i="70"/>
  <c r="AD9349" i="70" l="1"/>
  <c r="AE9349" i="70" s="1"/>
  <c r="AC9350" i="70"/>
  <c r="AD9350" i="70" l="1"/>
  <c r="AE9350" i="70" s="1"/>
  <c r="AC9351" i="70"/>
  <c r="AD9351" i="70" l="1"/>
  <c r="AE9351" i="70" s="1"/>
  <c r="AC9352" i="70"/>
  <c r="AD9352" i="70" l="1"/>
  <c r="AE9352" i="70" s="1"/>
  <c r="AC9353" i="70"/>
  <c r="AD9353" i="70" l="1"/>
  <c r="AE9353" i="70" s="1"/>
  <c r="AC9354" i="70"/>
  <c r="AD9354" i="70" l="1"/>
  <c r="AE9354" i="70" s="1"/>
  <c r="AC9355" i="70"/>
  <c r="AD9355" i="70" l="1"/>
  <c r="AE9355" i="70" s="1"/>
  <c r="AC9356" i="70"/>
  <c r="AD9356" i="70" l="1"/>
  <c r="AE9356" i="70" s="1"/>
  <c r="AC9357" i="70"/>
  <c r="AD9357" i="70" l="1"/>
  <c r="AE9357" i="70" s="1"/>
  <c r="AC9358" i="70"/>
  <c r="AD9358" i="70" l="1"/>
  <c r="AE9358" i="70" s="1"/>
  <c r="AC9359" i="70"/>
  <c r="AD9359" i="70" l="1"/>
  <c r="AE9359" i="70" s="1"/>
  <c r="AC9360" i="70"/>
  <c r="AD9360" i="70" l="1"/>
  <c r="AE9360" i="70" s="1"/>
  <c r="AC9361" i="70"/>
  <c r="AD9361" i="70" l="1"/>
  <c r="AE9361" i="70" s="1"/>
  <c r="AC9362" i="70"/>
  <c r="AD9362" i="70" l="1"/>
  <c r="AE9362" i="70" s="1"/>
  <c r="AC9363" i="70"/>
  <c r="AD9363" i="70" l="1"/>
  <c r="AE9363" i="70" s="1"/>
  <c r="AC9364" i="70"/>
  <c r="AD9364" i="70" l="1"/>
  <c r="AE9364" i="70" s="1"/>
  <c r="AC9365" i="70"/>
  <c r="AD9365" i="70" l="1"/>
  <c r="AE9365" i="70" s="1"/>
  <c r="AC9366" i="70"/>
  <c r="AD9366" i="70" l="1"/>
  <c r="AE9366" i="70" s="1"/>
  <c r="AC9367" i="70"/>
  <c r="AD9367" i="70" l="1"/>
  <c r="AE9367" i="70" s="1"/>
  <c r="AC9368" i="70"/>
  <c r="AD9368" i="70" l="1"/>
  <c r="AE9368" i="70" s="1"/>
  <c r="AC9369" i="70"/>
  <c r="AD9369" i="70" l="1"/>
  <c r="AE9369" i="70" s="1"/>
  <c r="AC9370" i="70"/>
  <c r="AD9370" i="70" l="1"/>
  <c r="AE9370" i="70" s="1"/>
  <c r="AC9371" i="70"/>
  <c r="AD9371" i="70" l="1"/>
  <c r="AE9371" i="70" s="1"/>
  <c r="AC9372" i="70"/>
  <c r="AD9372" i="70" l="1"/>
  <c r="AE9372" i="70" s="1"/>
  <c r="AC9373" i="70"/>
  <c r="AD9373" i="70" l="1"/>
  <c r="AE9373" i="70" s="1"/>
  <c r="AC9374" i="70"/>
  <c r="AD9374" i="70" l="1"/>
  <c r="AE9374" i="70" s="1"/>
  <c r="AC9375" i="70"/>
  <c r="AD9375" i="70" l="1"/>
  <c r="AE9375" i="70" s="1"/>
  <c r="AC9376" i="70"/>
  <c r="AD9376" i="70" l="1"/>
  <c r="AE9376" i="70" s="1"/>
  <c r="AC9377" i="70"/>
  <c r="AD9377" i="70" l="1"/>
  <c r="AE9377" i="70" s="1"/>
  <c r="AC9378" i="70"/>
  <c r="AD9378" i="70" l="1"/>
  <c r="AE9378" i="70" s="1"/>
  <c r="AC9379" i="70"/>
  <c r="AD9379" i="70" l="1"/>
  <c r="AE9379" i="70" s="1"/>
  <c r="AC9380" i="70"/>
  <c r="AD9380" i="70" l="1"/>
  <c r="AE9380" i="70" s="1"/>
  <c r="AC9381" i="70"/>
  <c r="AD9381" i="70" l="1"/>
  <c r="AE9381" i="70" s="1"/>
  <c r="AC9382" i="70"/>
  <c r="AD9382" i="70" l="1"/>
  <c r="AE9382" i="70" s="1"/>
  <c r="AC9383" i="70"/>
  <c r="AD9383" i="70" l="1"/>
  <c r="AE9383" i="70" s="1"/>
  <c r="AC9384" i="70"/>
  <c r="AD9384" i="70" l="1"/>
  <c r="AE9384" i="70" s="1"/>
  <c r="AC9385" i="70"/>
  <c r="AD9385" i="70" l="1"/>
  <c r="AE9385" i="70" s="1"/>
  <c r="AC9386" i="70"/>
  <c r="AD9386" i="70" l="1"/>
  <c r="AE9386" i="70" s="1"/>
  <c r="AC9387" i="70"/>
  <c r="AD9387" i="70" l="1"/>
  <c r="AE9387" i="70" s="1"/>
  <c r="AC9388" i="70"/>
  <c r="AD9388" i="70" l="1"/>
  <c r="AE9388" i="70" s="1"/>
  <c r="AC9389" i="70"/>
  <c r="AD9389" i="70" l="1"/>
  <c r="AE9389" i="70" s="1"/>
  <c r="AC9390" i="70"/>
  <c r="AD9390" i="70" l="1"/>
  <c r="AE9390" i="70" s="1"/>
  <c r="AC9391" i="70"/>
  <c r="AD9391" i="70" l="1"/>
  <c r="AE9391" i="70" s="1"/>
  <c r="AC9392" i="70"/>
  <c r="AD9392" i="70" l="1"/>
  <c r="AE9392" i="70" s="1"/>
  <c r="AC9393" i="70"/>
  <c r="AD9393" i="70" l="1"/>
  <c r="AE9393" i="70" s="1"/>
  <c r="AC9394" i="70"/>
  <c r="AD9394" i="70" l="1"/>
  <c r="AE9394" i="70" s="1"/>
  <c r="AC9395" i="70"/>
  <c r="AD9395" i="70" l="1"/>
  <c r="AE9395" i="70" s="1"/>
  <c r="AC9396" i="70"/>
  <c r="AD9396" i="70" l="1"/>
  <c r="AE9396" i="70" s="1"/>
  <c r="AC9397" i="70"/>
  <c r="AD9397" i="70" l="1"/>
  <c r="AE9397" i="70" s="1"/>
  <c r="AC9398" i="70"/>
  <c r="AD9398" i="70" l="1"/>
  <c r="AE9398" i="70" s="1"/>
  <c r="AC9399" i="70"/>
  <c r="AD9399" i="70" l="1"/>
  <c r="AE9399" i="70" s="1"/>
  <c r="AC9400" i="70"/>
  <c r="AD9400" i="70" l="1"/>
  <c r="AE9400" i="70" s="1"/>
  <c r="AC9401" i="70"/>
  <c r="AD9401" i="70" l="1"/>
  <c r="AE9401" i="70" s="1"/>
  <c r="AC9402" i="70"/>
  <c r="AD9402" i="70" l="1"/>
  <c r="AE9402" i="70" s="1"/>
  <c r="AC9403" i="70"/>
  <c r="AD9403" i="70" l="1"/>
  <c r="AE9403" i="70" s="1"/>
  <c r="AC9404" i="70"/>
  <c r="AD9404" i="70" l="1"/>
  <c r="AE9404" i="70" s="1"/>
  <c r="AC9405" i="70"/>
  <c r="AD9405" i="70" l="1"/>
  <c r="AE9405" i="70" s="1"/>
  <c r="AC9406" i="70"/>
  <c r="AD9406" i="70" l="1"/>
  <c r="AE9406" i="70" s="1"/>
  <c r="AC9407" i="70"/>
  <c r="AD9407" i="70" l="1"/>
  <c r="AE9407" i="70" s="1"/>
  <c r="AC9408" i="70"/>
  <c r="AD9408" i="70" l="1"/>
  <c r="AE9408" i="70" s="1"/>
  <c r="AC9409" i="70"/>
  <c r="AD9409" i="70" l="1"/>
  <c r="AE9409" i="70" s="1"/>
  <c r="AC9410" i="70"/>
  <c r="AD9410" i="70" l="1"/>
  <c r="AE9410" i="70" s="1"/>
  <c r="AC9411" i="70"/>
  <c r="AD9411" i="70" l="1"/>
  <c r="AE9411" i="70" s="1"/>
  <c r="AC9412" i="70"/>
  <c r="AD9412" i="70" l="1"/>
  <c r="AE9412" i="70" s="1"/>
  <c r="AC9413" i="70"/>
  <c r="AD9413" i="70" l="1"/>
  <c r="AE9413" i="70" s="1"/>
  <c r="AC9414" i="70"/>
  <c r="AD9414" i="70" l="1"/>
  <c r="AE9414" i="70" s="1"/>
  <c r="AC9415" i="70"/>
  <c r="AD9415" i="70" l="1"/>
  <c r="AE9415" i="70" s="1"/>
  <c r="AC9416" i="70"/>
  <c r="AD9416" i="70" l="1"/>
  <c r="AE9416" i="70" s="1"/>
  <c r="AC9417" i="70"/>
  <c r="AD9417" i="70" l="1"/>
  <c r="AE9417" i="70" s="1"/>
  <c r="AC9418" i="70"/>
  <c r="AD9418" i="70" l="1"/>
  <c r="AE9418" i="70" s="1"/>
  <c r="AC9419" i="70"/>
  <c r="AD9419" i="70" l="1"/>
  <c r="AE9419" i="70" s="1"/>
  <c r="AC9420" i="70"/>
  <c r="AD9420" i="70" l="1"/>
  <c r="AE9420" i="70" s="1"/>
  <c r="AC9421" i="70"/>
  <c r="AD9421" i="70" l="1"/>
  <c r="AE9421" i="70" s="1"/>
  <c r="AC9422" i="70"/>
  <c r="AD9422" i="70" l="1"/>
  <c r="AE9422" i="70" s="1"/>
  <c r="AC9423" i="70"/>
  <c r="AD9423" i="70" l="1"/>
  <c r="AE9423" i="70" s="1"/>
  <c r="AC9424" i="70"/>
  <c r="AD9424" i="70" l="1"/>
  <c r="AE9424" i="70" s="1"/>
  <c r="AC9425" i="70"/>
  <c r="AD9425" i="70" l="1"/>
  <c r="AE9425" i="70" s="1"/>
  <c r="AC9426" i="70"/>
  <c r="AD9426" i="70" l="1"/>
  <c r="AE9426" i="70" s="1"/>
  <c r="AC9427" i="70"/>
  <c r="AD9427" i="70" l="1"/>
  <c r="AE9427" i="70" s="1"/>
  <c r="AC9428" i="70"/>
  <c r="AD9428" i="70" l="1"/>
  <c r="AE9428" i="70" s="1"/>
  <c r="AC9429" i="70"/>
  <c r="AD9429" i="70" l="1"/>
  <c r="AE9429" i="70" s="1"/>
  <c r="AC9430" i="70"/>
  <c r="AD9430" i="70" l="1"/>
  <c r="AE9430" i="70" s="1"/>
  <c r="AC9431" i="70"/>
  <c r="AD9431" i="70" l="1"/>
  <c r="AE9431" i="70" s="1"/>
  <c r="AC9432" i="70"/>
  <c r="AD9432" i="70" l="1"/>
  <c r="AE9432" i="70" s="1"/>
  <c r="AC9433" i="70"/>
  <c r="AD9433" i="70" l="1"/>
  <c r="AE9433" i="70" s="1"/>
  <c r="AC9434" i="70"/>
  <c r="AD9434" i="70" l="1"/>
  <c r="AE9434" i="70" s="1"/>
  <c r="AC9435" i="70"/>
  <c r="AD9435" i="70" l="1"/>
  <c r="AE9435" i="70" s="1"/>
  <c r="AC9436" i="70"/>
  <c r="AD9436" i="70" l="1"/>
  <c r="AE9436" i="70" s="1"/>
  <c r="AC9437" i="70"/>
  <c r="AD9437" i="70" l="1"/>
  <c r="AE9437" i="70" s="1"/>
  <c r="AC9438" i="70"/>
  <c r="AD9438" i="70" l="1"/>
  <c r="AE9438" i="70" s="1"/>
  <c r="AC9439" i="70"/>
  <c r="AD9439" i="70" l="1"/>
  <c r="AE9439" i="70" s="1"/>
  <c r="AC9440" i="70"/>
  <c r="AD9440" i="70" l="1"/>
  <c r="AE9440" i="70" s="1"/>
  <c r="AC9441" i="70"/>
  <c r="AD9441" i="70" l="1"/>
  <c r="AE9441" i="70" s="1"/>
  <c r="AC9442" i="70"/>
  <c r="AD9442" i="70" l="1"/>
  <c r="AE9442" i="70" s="1"/>
  <c r="AC9443" i="70"/>
  <c r="AD9443" i="70" l="1"/>
  <c r="AE9443" i="70" s="1"/>
  <c r="AC9444" i="70"/>
  <c r="AD9444" i="70" l="1"/>
  <c r="AE9444" i="70" s="1"/>
  <c r="AC9445" i="70"/>
  <c r="AD9445" i="70" l="1"/>
  <c r="AE9445" i="70" s="1"/>
  <c r="AC9446" i="70"/>
  <c r="AD9446" i="70" l="1"/>
  <c r="AE9446" i="70" s="1"/>
  <c r="AC9447" i="70"/>
  <c r="AD9447" i="70" l="1"/>
  <c r="AE9447" i="70" s="1"/>
  <c r="AC9448" i="70"/>
  <c r="AD9448" i="70" l="1"/>
  <c r="AE9448" i="70" s="1"/>
  <c r="AC9449" i="70"/>
  <c r="AD9449" i="70" l="1"/>
  <c r="AE9449" i="70" s="1"/>
  <c r="AC9450" i="70"/>
  <c r="AD9450" i="70" l="1"/>
  <c r="AE9450" i="70" s="1"/>
  <c r="AC9451" i="70"/>
  <c r="AD9451" i="70" l="1"/>
  <c r="AE9451" i="70" s="1"/>
  <c r="AC9452" i="70"/>
  <c r="AD9452" i="70" l="1"/>
  <c r="AE9452" i="70" s="1"/>
  <c r="AC9453" i="70"/>
  <c r="AD9453" i="70" l="1"/>
  <c r="AE9453" i="70" s="1"/>
  <c r="AC9454" i="70"/>
  <c r="AD9454" i="70" l="1"/>
  <c r="AE9454" i="70" s="1"/>
  <c r="AC9455" i="70"/>
  <c r="AD9455" i="70" l="1"/>
  <c r="AE9455" i="70" s="1"/>
  <c r="AC9456" i="70"/>
  <c r="AD9456" i="70" l="1"/>
  <c r="AE9456" i="70" s="1"/>
  <c r="AC9457" i="70"/>
  <c r="AD9457" i="70" l="1"/>
  <c r="AE9457" i="70" s="1"/>
  <c r="AC9458" i="70"/>
  <c r="AD9458" i="70" l="1"/>
  <c r="AE9458" i="70" s="1"/>
  <c r="AC9459" i="70"/>
  <c r="AD9459" i="70" l="1"/>
  <c r="AE9459" i="70" s="1"/>
  <c r="AC9460" i="70"/>
  <c r="AD9460" i="70" l="1"/>
  <c r="AE9460" i="70" s="1"/>
  <c r="AC9461" i="70"/>
  <c r="AD9461" i="70" l="1"/>
  <c r="AE9461" i="70" s="1"/>
  <c r="AC9462" i="70"/>
  <c r="AD9462" i="70" l="1"/>
  <c r="AE9462" i="70" s="1"/>
  <c r="AC9463" i="70"/>
  <c r="AD9463" i="70" l="1"/>
  <c r="AE9463" i="70" s="1"/>
  <c r="AC9464" i="70"/>
  <c r="AD9464" i="70" l="1"/>
  <c r="AE9464" i="70" s="1"/>
  <c r="AC9465" i="70"/>
  <c r="AD9465" i="70" l="1"/>
  <c r="AE9465" i="70" s="1"/>
  <c r="AC9466" i="70"/>
  <c r="AD9466" i="70" l="1"/>
  <c r="AE9466" i="70" s="1"/>
  <c r="AC9467" i="70"/>
  <c r="AD9467" i="70" l="1"/>
  <c r="AE9467" i="70" s="1"/>
  <c r="AC9468" i="70"/>
  <c r="AD9468" i="70" l="1"/>
  <c r="AE9468" i="70" s="1"/>
  <c r="AC9469" i="70"/>
  <c r="AD9469" i="70" l="1"/>
  <c r="AE9469" i="70" s="1"/>
  <c r="AC9470" i="70"/>
  <c r="AD9470" i="70" l="1"/>
  <c r="AE9470" i="70" s="1"/>
  <c r="AC9471" i="70"/>
  <c r="AD9471" i="70" l="1"/>
  <c r="AE9471" i="70" s="1"/>
  <c r="AC9472" i="70"/>
  <c r="AD9472" i="70" l="1"/>
  <c r="AE9472" i="70" s="1"/>
  <c r="AC9473" i="70"/>
  <c r="AD9473" i="70" l="1"/>
  <c r="AE9473" i="70" s="1"/>
  <c r="AC9474" i="70"/>
  <c r="AD9474" i="70" l="1"/>
  <c r="AE9474" i="70" s="1"/>
  <c r="AC9475" i="70"/>
  <c r="AD9475" i="70" l="1"/>
  <c r="AE9475" i="70" s="1"/>
  <c r="AC9476" i="70"/>
  <c r="AD9476" i="70" l="1"/>
  <c r="AE9476" i="70" s="1"/>
  <c r="AC9477" i="70"/>
  <c r="AD9477" i="70" l="1"/>
  <c r="AE9477" i="70" s="1"/>
  <c r="AC9478" i="70"/>
  <c r="AD9478" i="70" l="1"/>
  <c r="AE9478" i="70" s="1"/>
  <c r="AC9479" i="70"/>
  <c r="AD9479" i="70" l="1"/>
  <c r="AE9479" i="70" s="1"/>
  <c r="AC9480" i="70"/>
  <c r="AD9480" i="70" l="1"/>
  <c r="AE9480" i="70" s="1"/>
  <c r="AC9481" i="70"/>
  <c r="AD9481" i="70" l="1"/>
  <c r="AE9481" i="70" s="1"/>
  <c r="AC9482" i="70"/>
  <c r="AD9482" i="70" l="1"/>
  <c r="AE9482" i="70" s="1"/>
  <c r="AC9483" i="70"/>
  <c r="AD9483" i="70" l="1"/>
  <c r="AE9483" i="70" s="1"/>
  <c r="AC9484" i="70"/>
  <c r="AD9484" i="70" l="1"/>
  <c r="AE9484" i="70" s="1"/>
  <c r="AC9485" i="70"/>
  <c r="AD9485" i="70" l="1"/>
  <c r="AE9485" i="70" s="1"/>
  <c r="AC9486" i="70"/>
  <c r="AD9486" i="70" l="1"/>
  <c r="AE9486" i="70" s="1"/>
  <c r="AC9487" i="70"/>
  <c r="AD9487" i="70" l="1"/>
  <c r="AE9487" i="70" s="1"/>
  <c r="AC9488" i="70"/>
  <c r="AD9488" i="70" l="1"/>
  <c r="AE9488" i="70" s="1"/>
  <c r="AC9489" i="70"/>
  <c r="AD9489" i="70" l="1"/>
  <c r="AE9489" i="70" s="1"/>
  <c r="AC9490" i="70"/>
  <c r="AD9490" i="70" l="1"/>
  <c r="AE9490" i="70" s="1"/>
  <c r="AC9491" i="70"/>
  <c r="AD9491" i="70" l="1"/>
  <c r="AE9491" i="70" s="1"/>
  <c r="AC9492" i="70"/>
  <c r="AD9492" i="70" l="1"/>
  <c r="AE9492" i="70" s="1"/>
  <c r="AC9493" i="70"/>
  <c r="AD9493" i="70" l="1"/>
  <c r="AE9493" i="70" s="1"/>
  <c r="AC9494" i="70"/>
  <c r="AD9494" i="70" l="1"/>
  <c r="AE9494" i="70" s="1"/>
  <c r="AC9495" i="70"/>
  <c r="AD9495" i="70" l="1"/>
  <c r="AE9495" i="70" s="1"/>
  <c r="AC9496" i="70"/>
  <c r="AD9496" i="70" l="1"/>
  <c r="AE9496" i="70" s="1"/>
  <c r="AC9497" i="70"/>
  <c r="AD9497" i="70" l="1"/>
  <c r="AE9497" i="70" s="1"/>
  <c r="AC9498" i="70"/>
  <c r="AD9498" i="70" l="1"/>
  <c r="AE9498" i="70" s="1"/>
  <c r="AC9499" i="70"/>
  <c r="AD9499" i="70" l="1"/>
  <c r="AE9499" i="70" s="1"/>
  <c r="AC9500" i="70"/>
  <c r="AD9500" i="70" l="1"/>
  <c r="AE9500" i="70" s="1"/>
  <c r="AC9501" i="70"/>
  <c r="AD9501" i="70" l="1"/>
  <c r="AE9501" i="70" s="1"/>
  <c r="AC9502" i="70"/>
  <c r="AD9502" i="70" l="1"/>
  <c r="AE9502" i="70" s="1"/>
  <c r="AC9503" i="70"/>
  <c r="AD9503" i="70" l="1"/>
  <c r="AE9503" i="70" s="1"/>
  <c r="AC9504" i="70"/>
  <c r="AD9504" i="70" l="1"/>
  <c r="AE9504" i="70" s="1"/>
  <c r="AC9505" i="70"/>
  <c r="AD9505" i="70" l="1"/>
  <c r="AE9505" i="70" s="1"/>
  <c r="AC9506" i="70"/>
  <c r="AD9506" i="70" l="1"/>
  <c r="AE9506" i="70" s="1"/>
  <c r="AC9507" i="70"/>
  <c r="AD9507" i="70" l="1"/>
  <c r="AE9507" i="70" s="1"/>
  <c r="AC9508" i="70"/>
  <c r="AD9508" i="70" l="1"/>
  <c r="AE9508" i="70" s="1"/>
  <c r="AC9509" i="70"/>
  <c r="AD9509" i="70" l="1"/>
  <c r="AE9509" i="70" s="1"/>
  <c r="AC9510" i="70"/>
  <c r="AD9510" i="70" l="1"/>
  <c r="AE9510" i="70" s="1"/>
  <c r="AC9511" i="70"/>
  <c r="AD9511" i="70" l="1"/>
  <c r="AE9511" i="70" s="1"/>
  <c r="AC9512" i="70"/>
  <c r="AD9512" i="70" l="1"/>
  <c r="AE9512" i="70" s="1"/>
  <c r="AC9513" i="70"/>
  <c r="AD9513" i="70" l="1"/>
  <c r="AE9513" i="70" s="1"/>
  <c r="AC9514" i="70"/>
  <c r="AD9514" i="70" l="1"/>
  <c r="AE9514" i="70" s="1"/>
  <c r="AC9515" i="70"/>
  <c r="AD9515" i="70" l="1"/>
  <c r="AE9515" i="70" s="1"/>
  <c r="AC9516" i="70"/>
  <c r="AD9516" i="70" l="1"/>
  <c r="AE9516" i="70" s="1"/>
  <c r="AC9517" i="70"/>
  <c r="AD9517" i="70" l="1"/>
  <c r="AE9517" i="70" s="1"/>
  <c r="AC9518" i="70"/>
  <c r="AD9518" i="70" l="1"/>
  <c r="AE9518" i="70" s="1"/>
  <c r="AC9519" i="70"/>
  <c r="AD9519" i="70" l="1"/>
  <c r="AE9519" i="70" s="1"/>
  <c r="AC9520" i="70"/>
  <c r="AD9520" i="70" l="1"/>
  <c r="AE9520" i="70" s="1"/>
  <c r="AC9521" i="70"/>
  <c r="AD9521" i="70" l="1"/>
  <c r="AE9521" i="70" s="1"/>
  <c r="AC9522" i="70"/>
  <c r="AD9522" i="70" l="1"/>
  <c r="AE9522" i="70" s="1"/>
  <c r="AC9523" i="70"/>
  <c r="AD9523" i="70" l="1"/>
  <c r="AE9523" i="70" s="1"/>
  <c r="AC9524" i="70"/>
  <c r="AD9524" i="70" l="1"/>
  <c r="AE9524" i="70" s="1"/>
  <c r="AC9525" i="70"/>
  <c r="AD9525" i="70" l="1"/>
  <c r="AE9525" i="70" s="1"/>
  <c r="AC9526" i="70"/>
  <c r="AD9526" i="70" l="1"/>
  <c r="AE9526" i="70" s="1"/>
  <c r="AC9527" i="70"/>
  <c r="AD9527" i="70" l="1"/>
  <c r="AE9527" i="70" s="1"/>
  <c r="AC9528" i="70"/>
  <c r="AD9528" i="70" l="1"/>
  <c r="AE9528" i="70" s="1"/>
  <c r="AC9529" i="70"/>
  <c r="AD9529" i="70" l="1"/>
  <c r="AE9529" i="70" s="1"/>
  <c r="AC9530" i="70"/>
  <c r="AD9530" i="70" l="1"/>
  <c r="AE9530" i="70" s="1"/>
  <c r="AC9531" i="70"/>
  <c r="AD9531" i="70" l="1"/>
  <c r="AE9531" i="70" s="1"/>
  <c r="AC9532" i="70"/>
  <c r="AD9532" i="70" l="1"/>
  <c r="AE9532" i="70" s="1"/>
  <c r="AC9533" i="70"/>
  <c r="AD9533" i="70" l="1"/>
  <c r="AE9533" i="70" s="1"/>
  <c r="AC9534" i="70"/>
  <c r="AD9534" i="70" l="1"/>
  <c r="AE9534" i="70" s="1"/>
  <c r="AC9535" i="70"/>
  <c r="AD9535" i="70" l="1"/>
  <c r="AE9535" i="70" s="1"/>
  <c r="AC9536" i="70"/>
  <c r="AD9536" i="70" l="1"/>
  <c r="AE9536" i="70" s="1"/>
  <c r="AC9537" i="70"/>
  <c r="AD9537" i="70" l="1"/>
  <c r="AE9537" i="70" s="1"/>
  <c r="AC9538" i="70"/>
  <c r="AD9538" i="70" l="1"/>
  <c r="AE9538" i="70" s="1"/>
  <c r="AC9539" i="70"/>
  <c r="AD9539" i="70" l="1"/>
  <c r="AE9539" i="70" s="1"/>
  <c r="AC9540" i="70"/>
  <c r="AD9540" i="70" l="1"/>
  <c r="AE9540" i="70" s="1"/>
  <c r="AC9541" i="70"/>
  <c r="AD9541" i="70" l="1"/>
  <c r="AE9541" i="70" s="1"/>
  <c r="AC9542" i="70"/>
  <c r="AD9542" i="70" l="1"/>
  <c r="AE9542" i="70" s="1"/>
  <c r="AC9543" i="70"/>
  <c r="AD9543" i="70" l="1"/>
  <c r="AE9543" i="70" s="1"/>
  <c r="AC9544" i="70"/>
  <c r="AD9544" i="70" l="1"/>
  <c r="AE9544" i="70" s="1"/>
  <c r="AC9545" i="70"/>
  <c r="AD9545" i="70" l="1"/>
  <c r="AE9545" i="70" s="1"/>
  <c r="AC9546" i="70"/>
  <c r="AD9546" i="70" l="1"/>
  <c r="AE9546" i="70" s="1"/>
  <c r="AC9547" i="70"/>
  <c r="AD9547" i="70" l="1"/>
  <c r="AE9547" i="70" s="1"/>
  <c r="AC9548" i="70"/>
  <c r="AD9548" i="70" l="1"/>
  <c r="AE9548" i="70" s="1"/>
  <c r="AC9549" i="70"/>
  <c r="AD9549" i="70" l="1"/>
  <c r="AE9549" i="70" s="1"/>
  <c r="AC9550" i="70"/>
  <c r="AD9550" i="70" l="1"/>
  <c r="AE9550" i="70" s="1"/>
  <c r="AC9551" i="70"/>
  <c r="AD9551" i="70" l="1"/>
  <c r="AE9551" i="70" s="1"/>
  <c r="AC9552" i="70"/>
  <c r="AD9552" i="70" l="1"/>
  <c r="AE9552" i="70" s="1"/>
  <c r="AC9553" i="70"/>
  <c r="AD9553" i="70" l="1"/>
  <c r="AE9553" i="70" s="1"/>
  <c r="AC9554" i="70"/>
  <c r="AD9554" i="70" l="1"/>
  <c r="AE9554" i="70" s="1"/>
  <c r="AC9555" i="70"/>
  <c r="AD9555" i="70" l="1"/>
  <c r="AE9555" i="70" s="1"/>
  <c r="AC9556" i="70"/>
  <c r="AD9556" i="70" l="1"/>
  <c r="AE9556" i="70" s="1"/>
  <c r="AC9557" i="70"/>
  <c r="AD9557" i="70" l="1"/>
  <c r="AE9557" i="70" s="1"/>
  <c r="AC9558" i="70"/>
  <c r="AD9558" i="70" l="1"/>
  <c r="AE9558" i="70" s="1"/>
  <c r="AC9559" i="70"/>
  <c r="AD9559" i="70" l="1"/>
  <c r="AE9559" i="70" s="1"/>
  <c r="AC9560" i="70"/>
  <c r="AD9560" i="70" l="1"/>
  <c r="AE9560" i="70" s="1"/>
  <c r="AC9561" i="70"/>
  <c r="AD9561" i="70" l="1"/>
  <c r="AE9561" i="70" s="1"/>
  <c r="AC9562" i="70"/>
  <c r="AD9562" i="70" l="1"/>
  <c r="AE9562" i="70" s="1"/>
  <c r="AC9563" i="70"/>
  <c r="AD9563" i="70" l="1"/>
  <c r="AE9563" i="70" s="1"/>
  <c r="AC9564" i="70"/>
  <c r="AD9564" i="70" l="1"/>
  <c r="AE9564" i="70" s="1"/>
  <c r="AC9565" i="70"/>
  <c r="AD9565" i="70" l="1"/>
  <c r="AE9565" i="70" s="1"/>
  <c r="AC9566" i="70"/>
  <c r="AD9566" i="70" l="1"/>
  <c r="AE9566" i="70" s="1"/>
  <c r="AC9567" i="70"/>
  <c r="AD9567" i="70" l="1"/>
  <c r="AE9567" i="70" s="1"/>
  <c r="AC9568" i="70"/>
  <c r="AD9568" i="70" l="1"/>
  <c r="AE9568" i="70" s="1"/>
  <c r="AC9569" i="70"/>
  <c r="AD9569" i="70" l="1"/>
  <c r="AE9569" i="70" s="1"/>
  <c r="AC9570" i="70"/>
  <c r="AD9570" i="70" l="1"/>
  <c r="AE9570" i="70" s="1"/>
  <c r="AC9571" i="70"/>
  <c r="AD9571" i="70" l="1"/>
  <c r="AE9571" i="70" s="1"/>
  <c r="AC9572" i="70"/>
  <c r="AD9572" i="70" l="1"/>
  <c r="AE9572" i="70" s="1"/>
  <c r="AC9573" i="70"/>
  <c r="AD9573" i="70" l="1"/>
  <c r="AE9573" i="70" s="1"/>
  <c r="AC9574" i="70"/>
  <c r="AD9574" i="70" l="1"/>
  <c r="AE9574" i="70" s="1"/>
  <c r="AC9575" i="70"/>
  <c r="AD9575" i="70" l="1"/>
  <c r="AE9575" i="70" s="1"/>
  <c r="AC9576" i="70"/>
  <c r="AD9576" i="70" l="1"/>
  <c r="AE9576" i="70" s="1"/>
  <c r="AC9577" i="70"/>
  <c r="AD9577" i="70" l="1"/>
  <c r="AE9577" i="70" s="1"/>
  <c r="AC9578" i="70"/>
  <c r="AD9578" i="70" l="1"/>
  <c r="AE9578" i="70" s="1"/>
  <c r="AC9579" i="70"/>
  <c r="AD9579" i="70" l="1"/>
  <c r="AE9579" i="70" s="1"/>
  <c r="AC9580" i="70"/>
  <c r="AD9580" i="70" l="1"/>
  <c r="AE9580" i="70" s="1"/>
  <c r="AC9581" i="70"/>
  <c r="AD9581" i="70" l="1"/>
  <c r="AE9581" i="70" s="1"/>
  <c r="AC9582" i="70"/>
  <c r="AD9582" i="70" l="1"/>
  <c r="AE9582" i="70" s="1"/>
  <c r="AC9583" i="70"/>
  <c r="AD9583" i="70" l="1"/>
  <c r="AE9583" i="70" s="1"/>
  <c r="AC9584" i="70"/>
  <c r="AD9584" i="70" l="1"/>
  <c r="AE9584" i="70" s="1"/>
  <c r="AC9585" i="70"/>
  <c r="AD9585" i="70" l="1"/>
  <c r="AE9585" i="70" s="1"/>
  <c r="AC9586" i="70"/>
  <c r="AD9586" i="70" l="1"/>
  <c r="AE9586" i="70" s="1"/>
  <c r="AC9587" i="70"/>
  <c r="AD9587" i="70" l="1"/>
  <c r="AE9587" i="70" s="1"/>
  <c r="AC9588" i="70"/>
  <c r="AD9588" i="70" l="1"/>
  <c r="AE9588" i="70" s="1"/>
  <c r="AC9589" i="70"/>
  <c r="AD9589" i="70" l="1"/>
  <c r="AE9589" i="70" s="1"/>
  <c r="AC9590" i="70"/>
  <c r="AD9590" i="70" l="1"/>
  <c r="AE9590" i="70" s="1"/>
  <c r="AC9591" i="70"/>
  <c r="AD9591" i="70" l="1"/>
  <c r="AE9591" i="70" s="1"/>
  <c r="AC9592" i="70"/>
  <c r="AD9592" i="70" l="1"/>
  <c r="AE9592" i="70" s="1"/>
  <c r="AC9593" i="70"/>
  <c r="AD9593" i="70" l="1"/>
  <c r="AE9593" i="70" s="1"/>
  <c r="AC9594" i="70"/>
  <c r="AD9594" i="70" l="1"/>
  <c r="AE9594" i="70" s="1"/>
  <c r="AC9595" i="70"/>
  <c r="AD9595" i="70" l="1"/>
  <c r="AE9595" i="70" s="1"/>
  <c r="AC9596" i="70"/>
  <c r="AD9596" i="70" l="1"/>
  <c r="AE9596" i="70" s="1"/>
  <c r="AC9597" i="70"/>
  <c r="AD9597" i="70" l="1"/>
  <c r="AE9597" i="70" s="1"/>
  <c r="AC9598" i="70"/>
  <c r="AD9598" i="70" l="1"/>
  <c r="AE9598" i="70" s="1"/>
  <c r="AC9599" i="70"/>
  <c r="AD9599" i="70" l="1"/>
  <c r="AE9599" i="70" s="1"/>
  <c r="AC9600" i="70"/>
  <c r="AD9600" i="70" l="1"/>
  <c r="AE9600" i="70" s="1"/>
  <c r="AC9601" i="70"/>
  <c r="AD9601" i="70" l="1"/>
  <c r="AE9601" i="70" s="1"/>
  <c r="AC9602" i="70"/>
  <c r="AD9602" i="70" l="1"/>
  <c r="AE9602" i="70" s="1"/>
  <c r="AC9603" i="70"/>
  <c r="AD9603" i="70" l="1"/>
  <c r="AE9603" i="70" s="1"/>
  <c r="AC9604" i="70"/>
  <c r="AD9604" i="70" l="1"/>
  <c r="AE9604" i="70" s="1"/>
  <c r="AC9605" i="70"/>
  <c r="AD9605" i="70" l="1"/>
  <c r="AE9605" i="70" s="1"/>
  <c r="AC9606" i="70"/>
  <c r="AD9606" i="70" l="1"/>
  <c r="AE9606" i="70" s="1"/>
  <c r="AC9607" i="70"/>
  <c r="AD9607" i="70" l="1"/>
  <c r="AE9607" i="70" s="1"/>
  <c r="AC9608" i="70"/>
  <c r="AD9608" i="70" l="1"/>
  <c r="AE9608" i="70" s="1"/>
  <c r="AC9609" i="70"/>
  <c r="AD9609" i="70" l="1"/>
  <c r="AE9609" i="70" s="1"/>
  <c r="AC9610" i="70"/>
  <c r="AD9610" i="70" l="1"/>
  <c r="AE9610" i="70" s="1"/>
  <c r="AC9611" i="70"/>
  <c r="AD9611" i="70" l="1"/>
  <c r="AE9611" i="70" s="1"/>
  <c r="AC9612" i="70"/>
  <c r="AD9612" i="70" l="1"/>
  <c r="AE9612" i="70" s="1"/>
  <c r="AC9613" i="70"/>
  <c r="AD9613" i="70" l="1"/>
  <c r="AE9613" i="70" s="1"/>
  <c r="AC9614" i="70"/>
  <c r="AD9614" i="70" l="1"/>
  <c r="AE9614" i="70" s="1"/>
  <c r="AC9615" i="70"/>
  <c r="AD9615" i="70" l="1"/>
  <c r="AE9615" i="70" s="1"/>
  <c r="AC9616" i="70"/>
  <c r="AD9616" i="70" l="1"/>
  <c r="AE9616" i="70" s="1"/>
  <c r="AC9617" i="70"/>
  <c r="AD9617" i="70" l="1"/>
  <c r="AE9617" i="70" s="1"/>
  <c r="AC9618" i="70"/>
  <c r="AD9618" i="70" l="1"/>
  <c r="AE9618" i="70" s="1"/>
  <c r="AC9619" i="70"/>
  <c r="AD9619" i="70" l="1"/>
  <c r="AE9619" i="70" s="1"/>
  <c r="AC9620" i="70"/>
  <c r="AD9620" i="70" l="1"/>
  <c r="AE9620" i="70" s="1"/>
  <c r="AC9621" i="70"/>
  <c r="AD9621" i="70" l="1"/>
  <c r="AE9621" i="70" s="1"/>
  <c r="AC9622" i="70"/>
  <c r="AD9622" i="70" l="1"/>
  <c r="AE9622" i="70" s="1"/>
  <c r="AC9623" i="70"/>
  <c r="AD9623" i="70" l="1"/>
  <c r="AE9623" i="70" s="1"/>
  <c r="AC9624" i="70"/>
  <c r="AD9624" i="70" l="1"/>
  <c r="AE9624" i="70" s="1"/>
  <c r="AC9625" i="70"/>
  <c r="AD9625" i="70" l="1"/>
  <c r="AE9625" i="70" s="1"/>
  <c r="AC9626" i="70"/>
  <c r="AD9626" i="70" l="1"/>
  <c r="AE9626" i="70" s="1"/>
  <c r="AC9627" i="70"/>
  <c r="AD9627" i="70" l="1"/>
  <c r="AE9627" i="70" s="1"/>
  <c r="AC9628" i="70"/>
  <c r="AD9628" i="70" l="1"/>
  <c r="AE9628" i="70" s="1"/>
  <c r="AC9629" i="70"/>
  <c r="AD9629" i="70" l="1"/>
  <c r="AE9629" i="70" s="1"/>
  <c r="AC9630" i="70"/>
  <c r="AD9630" i="70" l="1"/>
  <c r="AE9630" i="70" s="1"/>
  <c r="AC9631" i="70"/>
  <c r="AD9631" i="70" l="1"/>
  <c r="AE9631" i="70" s="1"/>
  <c r="AC9632" i="70"/>
  <c r="AD9632" i="70" l="1"/>
  <c r="AE9632" i="70" s="1"/>
  <c r="AC9633" i="70"/>
  <c r="AD9633" i="70" l="1"/>
  <c r="AE9633" i="70" s="1"/>
  <c r="AC9634" i="70"/>
  <c r="AD9634" i="70" l="1"/>
  <c r="AE9634" i="70" s="1"/>
  <c r="AC9635" i="70"/>
  <c r="AD9635" i="70" l="1"/>
  <c r="AE9635" i="70" s="1"/>
  <c r="AC9636" i="70"/>
  <c r="AD9636" i="70" l="1"/>
  <c r="AE9636" i="70" s="1"/>
  <c r="AC9637" i="70"/>
  <c r="AD9637" i="70" l="1"/>
  <c r="AE9637" i="70" s="1"/>
  <c r="AC9638" i="70"/>
  <c r="AD9638" i="70" l="1"/>
  <c r="AE9638" i="70" s="1"/>
  <c r="AC9639" i="70"/>
  <c r="AD9639" i="70" l="1"/>
  <c r="AE9639" i="70" s="1"/>
  <c r="AC9640" i="70"/>
  <c r="AD9640" i="70" l="1"/>
  <c r="AE9640" i="70" s="1"/>
  <c r="AC9641" i="70"/>
  <c r="AD9641" i="70" l="1"/>
  <c r="AE9641" i="70" s="1"/>
  <c r="AC9642" i="70"/>
  <c r="AD9642" i="70" l="1"/>
  <c r="AE9642" i="70" s="1"/>
  <c r="AC9643" i="70"/>
  <c r="AD9643" i="70" l="1"/>
  <c r="AE9643" i="70" s="1"/>
  <c r="AC9644" i="70"/>
  <c r="AD9644" i="70" l="1"/>
  <c r="AE9644" i="70" s="1"/>
  <c r="AC9645" i="70"/>
  <c r="AD9645" i="70" l="1"/>
  <c r="AE9645" i="70" s="1"/>
  <c r="AC9646" i="70"/>
  <c r="AD9646" i="70" l="1"/>
  <c r="AE9646" i="70" s="1"/>
  <c r="AC9647" i="70"/>
  <c r="AD9647" i="70" l="1"/>
  <c r="AE9647" i="70" s="1"/>
  <c r="AC9648" i="70"/>
  <c r="AD9648" i="70" l="1"/>
  <c r="AE9648" i="70" s="1"/>
  <c r="AC9649" i="70"/>
  <c r="AD9649" i="70" l="1"/>
  <c r="AE9649" i="70" s="1"/>
  <c r="AC9650" i="70"/>
  <c r="AD9650" i="70" l="1"/>
  <c r="AE9650" i="70" s="1"/>
  <c r="AC9651" i="70"/>
  <c r="AD9651" i="70" l="1"/>
  <c r="AE9651" i="70" s="1"/>
  <c r="AC9652" i="70"/>
  <c r="AD9652" i="70" l="1"/>
  <c r="AE9652" i="70" s="1"/>
  <c r="AC9653" i="70"/>
  <c r="AD9653" i="70" l="1"/>
  <c r="AE9653" i="70" s="1"/>
  <c r="AC9654" i="70"/>
  <c r="AD9654" i="70" l="1"/>
  <c r="AE9654" i="70" s="1"/>
  <c r="AC9655" i="70"/>
  <c r="AD9655" i="70" l="1"/>
  <c r="AE9655" i="70" s="1"/>
  <c r="AC9656" i="70"/>
  <c r="AD9656" i="70" l="1"/>
  <c r="AE9656" i="70" s="1"/>
  <c r="AC9657" i="70"/>
  <c r="AD9657" i="70" l="1"/>
  <c r="AE9657" i="70" s="1"/>
  <c r="AC9658" i="70"/>
  <c r="AD9658" i="70" l="1"/>
  <c r="AE9658" i="70" s="1"/>
  <c r="AC9659" i="70"/>
  <c r="AD9659" i="70" l="1"/>
  <c r="AE9659" i="70" s="1"/>
  <c r="AC9660" i="70"/>
  <c r="AD9660" i="70" l="1"/>
  <c r="AE9660" i="70" s="1"/>
  <c r="AC9661" i="70"/>
  <c r="AD9661" i="70" l="1"/>
  <c r="AE9661" i="70" s="1"/>
  <c r="AC9662" i="70"/>
  <c r="AD9662" i="70" l="1"/>
  <c r="AE9662" i="70" s="1"/>
  <c r="AC9663" i="70"/>
  <c r="AD9663" i="70" l="1"/>
  <c r="AE9663" i="70" s="1"/>
  <c r="AC9664" i="70"/>
  <c r="AD9664" i="70" l="1"/>
  <c r="AE9664" i="70" s="1"/>
  <c r="AC9665" i="70"/>
  <c r="AD9665" i="70" l="1"/>
  <c r="AE9665" i="70" s="1"/>
  <c r="AC9666" i="70"/>
  <c r="AD9666" i="70" l="1"/>
  <c r="AE9666" i="70" s="1"/>
  <c r="AC9667" i="70"/>
  <c r="AD9667" i="70" l="1"/>
  <c r="AE9667" i="70" s="1"/>
  <c r="AC9668" i="70"/>
  <c r="AD9668" i="70" l="1"/>
  <c r="AE9668" i="70" s="1"/>
  <c r="AC9669" i="70"/>
  <c r="AD9669" i="70" l="1"/>
  <c r="AE9669" i="70" s="1"/>
  <c r="AC9670" i="70"/>
  <c r="AD9670" i="70" l="1"/>
  <c r="AE9670" i="70" s="1"/>
  <c r="AC9671" i="70"/>
  <c r="AD9671" i="70" l="1"/>
  <c r="AE9671" i="70" s="1"/>
  <c r="AC9672" i="70"/>
  <c r="AD9672" i="70" l="1"/>
  <c r="AE9672" i="70" s="1"/>
  <c r="AC9673" i="70"/>
  <c r="AD9673" i="70" l="1"/>
  <c r="AE9673" i="70" s="1"/>
  <c r="AC9674" i="70"/>
  <c r="AD9674" i="70" l="1"/>
  <c r="AE9674" i="70" s="1"/>
  <c r="AC9675" i="70"/>
  <c r="AD9675" i="70" l="1"/>
  <c r="AE9675" i="70" s="1"/>
  <c r="AC9676" i="70"/>
  <c r="AD9676" i="70" l="1"/>
  <c r="AE9676" i="70" s="1"/>
  <c r="AC9677" i="70"/>
  <c r="AD9677" i="70" l="1"/>
  <c r="AE9677" i="70" s="1"/>
  <c r="AC9678" i="70"/>
  <c r="AD9678" i="70" l="1"/>
  <c r="AE9678" i="70" s="1"/>
  <c r="AC9679" i="70"/>
  <c r="AD9679" i="70" l="1"/>
  <c r="AE9679" i="70" s="1"/>
  <c r="AC9680" i="70"/>
  <c r="AD9680" i="70" l="1"/>
  <c r="AE9680" i="70" s="1"/>
  <c r="AC9681" i="70"/>
  <c r="AD9681" i="70" l="1"/>
  <c r="AE9681" i="70" s="1"/>
  <c r="AC9682" i="70"/>
  <c r="AD9682" i="70" l="1"/>
  <c r="AE9682" i="70" s="1"/>
  <c r="AC9683" i="70"/>
  <c r="AD9683" i="70" l="1"/>
  <c r="AE9683" i="70" s="1"/>
  <c r="AC9684" i="70"/>
  <c r="AD9684" i="70" l="1"/>
  <c r="AE9684" i="70" s="1"/>
  <c r="AC9685" i="70"/>
  <c r="AD9685" i="70" l="1"/>
  <c r="AE9685" i="70" s="1"/>
  <c r="AC9686" i="70"/>
  <c r="AD9686" i="70" l="1"/>
  <c r="AE9686" i="70" s="1"/>
  <c r="AC9687" i="70"/>
  <c r="AD9687" i="70" l="1"/>
  <c r="AE9687" i="70" s="1"/>
  <c r="AC9688" i="70"/>
  <c r="AD9688" i="70" l="1"/>
  <c r="AE9688" i="70" s="1"/>
  <c r="AC9689" i="70"/>
  <c r="AD9689" i="70" l="1"/>
  <c r="AE9689" i="70" s="1"/>
  <c r="AC9690" i="70"/>
  <c r="AD9690" i="70" l="1"/>
  <c r="AE9690" i="70" s="1"/>
  <c r="AC9691" i="70"/>
  <c r="AD9691" i="70" l="1"/>
  <c r="AE9691" i="70" s="1"/>
  <c r="AC9692" i="70"/>
  <c r="AD9692" i="70" l="1"/>
  <c r="AE9692" i="70" s="1"/>
  <c r="AC9693" i="70"/>
  <c r="AD9693" i="70" l="1"/>
  <c r="AE9693" i="70" s="1"/>
  <c r="AC9694" i="70"/>
  <c r="AD9694" i="70" l="1"/>
  <c r="AE9694" i="70" s="1"/>
  <c r="AC9695" i="70"/>
  <c r="AD9695" i="70" l="1"/>
  <c r="AE9695" i="70" s="1"/>
  <c r="AC9696" i="70"/>
  <c r="AD9696" i="70" l="1"/>
  <c r="AE9696" i="70" s="1"/>
  <c r="AC9697" i="70"/>
  <c r="AD9697" i="70" l="1"/>
  <c r="AE9697" i="70" s="1"/>
  <c r="AC9698" i="70"/>
  <c r="AD9698" i="70" l="1"/>
  <c r="AE9698" i="70" s="1"/>
  <c r="AC9699" i="70"/>
  <c r="AD9699" i="70" l="1"/>
  <c r="AE9699" i="70" s="1"/>
  <c r="AC9700" i="70"/>
  <c r="AD9700" i="70" l="1"/>
  <c r="AE9700" i="70" s="1"/>
  <c r="AC9701" i="70"/>
  <c r="AD9701" i="70" l="1"/>
  <c r="AE9701" i="70" s="1"/>
  <c r="AC9702" i="70"/>
  <c r="AD9702" i="70" l="1"/>
  <c r="AE9702" i="70" s="1"/>
  <c r="AC9703" i="70"/>
  <c r="AD9703" i="70" l="1"/>
  <c r="AE9703" i="70" s="1"/>
  <c r="AC9704" i="70"/>
  <c r="AD9704" i="70" l="1"/>
  <c r="AE9704" i="70" s="1"/>
  <c r="AC9705" i="70"/>
  <c r="AD9705" i="70" l="1"/>
  <c r="AE9705" i="70" s="1"/>
  <c r="AC9706" i="70"/>
  <c r="AD9706" i="70" l="1"/>
  <c r="AE9706" i="70" s="1"/>
  <c r="AC9707" i="70"/>
  <c r="AD9707" i="70" l="1"/>
  <c r="AE9707" i="70" s="1"/>
  <c r="AC9708" i="70"/>
  <c r="AD9708" i="70" l="1"/>
  <c r="AE9708" i="70" s="1"/>
  <c r="AC9709" i="70"/>
  <c r="AD9709" i="70" l="1"/>
  <c r="AE9709" i="70" s="1"/>
  <c r="AC9710" i="70"/>
  <c r="AD9710" i="70" l="1"/>
  <c r="AE9710" i="70" s="1"/>
  <c r="AC9711" i="70"/>
  <c r="AD9711" i="70" l="1"/>
  <c r="AE9711" i="70" s="1"/>
  <c r="AC9712" i="70"/>
  <c r="AD9712" i="70" l="1"/>
  <c r="AE9712" i="70" s="1"/>
  <c r="AC9713" i="70"/>
  <c r="AD9713" i="70" l="1"/>
  <c r="AE9713" i="70" s="1"/>
  <c r="AC9714" i="70"/>
  <c r="AD9714" i="70" l="1"/>
  <c r="AE9714" i="70" s="1"/>
  <c r="AC9715" i="70"/>
  <c r="AD9715" i="70" l="1"/>
  <c r="AE9715" i="70" s="1"/>
  <c r="AC9716" i="70"/>
  <c r="AD9716" i="70" l="1"/>
  <c r="AE9716" i="70" s="1"/>
  <c r="AC9717" i="70"/>
  <c r="AD9717" i="70" l="1"/>
  <c r="AE9717" i="70" s="1"/>
  <c r="AC9718" i="70"/>
  <c r="AD9718" i="70" l="1"/>
  <c r="AE9718" i="70" s="1"/>
  <c r="AC9719" i="70"/>
  <c r="AD9719" i="70" l="1"/>
  <c r="AE9719" i="70" s="1"/>
  <c r="AC9720" i="70"/>
  <c r="AD9720" i="70" l="1"/>
  <c r="AE9720" i="70" s="1"/>
  <c r="AC9721" i="70"/>
  <c r="AD9721" i="70" l="1"/>
  <c r="AE9721" i="70" s="1"/>
  <c r="AC9722" i="70"/>
  <c r="AD9722" i="70" l="1"/>
  <c r="AE9722" i="70" s="1"/>
  <c r="AC9723" i="70"/>
  <c r="AD9723" i="70" l="1"/>
  <c r="AE9723" i="70" s="1"/>
  <c r="AC9724" i="70"/>
  <c r="AD9724" i="70" l="1"/>
  <c r="AE9724" i="70" s="1"/>
  <c r="AC9725" i="70"/>
  <c r="AD9725" i="70" l="1"/>
  <c r="AE9725" i="70" s="1"/>
  <c r="AC9726" i="70"/>
  <c r="AD9726" i="70" l="1"/>
  <c r="AE9726" i="70" s="1"/>
  <c r="AC9727" i="70"/>
  <c r="AD9727" i="70" l="1"/>
  <c r="AE9727" i="70" s="1"/>
  <c r="AC9728" i="70"/>
  <c r="AD9728" i="70" l="1"/>
  <c r="AE9728" i="70" s="1"/>
  <c r="AC9729" i="70"/>
  <c r="AD9729" i="70" l="1"/>
  <c r="AE9729" i="70" s="1"/>
  <c r="AC9730" i="70"/>
  <c r="AD9730" i="70" l="1"/>
  <c r="AE9730" i="70" s="1"/>
  <c r="AC9731" i="70"/>
  <c r="AD9731" i="70" l="1"/>
  <c r="AE9731" i="70" s="1"/>
  <c r="AC9732" i="70"/>
  <c r="AD9732" i="70" l="1"/>
  <c r="AE9732" i="70" s="1"/>
  <c r="AC9733" i="70"/>
  <c r="AD9733" i="70" l="1"/>
  <c r="AE9733" i="70" s="1"/>
  <c r="AC9734" i="70"/>
  <c r="AD9734" i="70" l="1"/>
  <c r="AE9734" i="70" s="1"/>
  <c r="AC9735" i="70"/>
  <c r="AD9735" i="70" l="1"/>
  <c r="AE9735" i="70" s="1"/>
  <c r="AC9736" i="70"/>
  <c r="AD9736" i="70" l="1"/>
  <c r="AE9736" i="70" s="1"/>
  <c r="AC9737" i="70"/>
  <c r="AD9737" i="70" l="1"/>
  <c r="AE9737" i="70" s="1"/>
  <c r="AC9738" i="70"/>
  <c r="AD9738" i="70" l="1"/>
  <c r="AE9738" i="70" s="1"/>
  <c r="AC9739" i="70"/>
  <c r="AD9739" i="70" l="1"/>
  <c r="AE9739" i="70" s="1"/>
  <c r="AC9740" i="70"/>
  <c r="AD9740" i="70" l="1"/>
  <c r="AE9740" i="70" s="1"/>
  <c r="AC9741" i="70"/>
  <c r="AD9741" i="70" l="1"/>
  <c r="AE9741" i="70" s="1"/>
  <c r="AC9742" i="70"/>
  <c r="AD9742" i="70" l="1"/>
  <c r="AE9742" i="70" s="1"/>
  <c r="AC9743" i="70"/>
  <c r="AD9743" i="70" l="1"/>
  <c r="AE9743" i="70" s="1"/>
  <c r="AC9744" i="70"/>
  <c r="AD9744" i="70" l="1"/>
  <c r="AE9744" i="70" s="1"/>
  <c r="AC9745" i="70"/>
  <c r="AD9745" i="70" l="1"/>
  <c r="AE9745" i="70" s="1"/>
  <c r="AC9746" i="70"/>
  <c r="AD9746" i="70" l="1"/>
  <c r="AE9746" i="70" s="1"/>
  <c r="AC9747" i="70"/>
  <c r="AD9747" i="70" l="1"/>
  <c r="AE9747" i="70" s="1"/>
  <c r="AC9748" i="70"/>
  <c r="AD9748" i="70" l="1"/>
  <c r="AE9748" i="70" s="1"/>
  <c r="AC9749" i="70"/>
  <c r="AD9749" i="70" l="1"/>
  <c r="AE9749" i="70" s="1"/>
  <c r="AC9750" i="70"/>
  <c r="AD9750" i="70" l="1"/>
  <c r="AE9750" i="70" s="1"/>
  <c r="AC9751" i="70"/>
  <c r="AD9751" i="70" l="1"/>
  <c r="AE9751" i="70" s="1"/>
  <c r="AC9752" i="70"/>
  <c r="AD9752" i="70" l="1"/>
  <c r="AE9752" i="70" s="1"/>
  <c r="AC9753" i="70"/>
  <c r="AD9753" i="70" l="1"/>
  <c r="AE9753" i="70" s="1"/>
  <c r="AC9754" i="70"/>
  <c r="AD9754" i="70" l="1"/>
  <c r="AE9754" i="70" s="1"/>
  <c r="AC9755" i="70"/>
  <c r="AD9755" i="70" l="1"/>
  <c r="AE9755" i="70" s="1"/>
  <c r="AC9756" i="70"/>
  <c r="AD9756" i="70" l="1"/>
  <c r="AE9756" i="70" s="1"/>
  <c r="AC9757" i="70"/>
  <c r="AD9757" i="70" l="1"/>
  <c r="AE9757" i="70" s="1"/>
  <c r="AC9758" i="70"/>
  <c r="AD9758" i="70" l="1"/>
  <c r="AE9758" i="70" s="1"/>
  <c r="AC9759" i="70"/>
  <c r="AD9759" i="70" l="1"/>
  <c r="AE9759" i="70" s="1"/>
  <c r="AC9760" i="70"/>
  <c r="AD9760" i="70" l="1"/>
  <c r="AE9760" i="70" s="1"/>
  <c r="AC9761" i="70"/>
  <c r="AD9761" i="70" l="1"/>
  <c r="AE9761" i="70" s="1"/>
  <c r="AC9762" i="70"/>
  <c r="AD9762" i="70" l="1"/>
  <c r="AE9762" i="70" s="1"/>
  <c r="AC9763" i="70"/>
  <c r="AD9763" i="70" l="1"/>
  <c r="AE9763" i="70" s="1"/>
  <c r="AC9764" i="70"/>
  <c r="AD9764" i="70" l="1"/>
  <c r="AE9764" i="70" s="1"/>
  <c r="AC9765" i="70"/>
  <c r="AD9765" i="70" l="1"/>
  <c r="AE9765" i="70" s="1"/>
  <c r="AC9766" i="70"/>
  <c r="AD9766" i="70" l="1"/>
  <c r="AE9766" i="70" s="1"/>
  <c r="AC9767" i="70"/>
  <c r="AD9767" i="70" l="1"/>
  <c r="AE9767" i="70" s="1"/>
  <c r="AC9768" i="70"/>
  <c r="AD9768" i="70" l="1"/>
  <c r="AE9768" i="70" s="1"/>
  <c r="AC9769" i="70"/>
  <c r="AD9769" i="70" l="1"/>
  <c r="AE9769" i="70" s="1"/>
  <c r="AC9770" i="70"/>
  <c r="AD9770" i="70" l="1"/>
  <c r="AE9770" i="70" s="1"/>
  <c r="AC9771" i="70"/>
  <c r="AD9771" i="70" l="1"/>
  <c r="AE9771" i="70" s="1"/>
  <c r="AC9772" i="70"/>
  <c r="AD9772" i="70" l="1"/>
  <c r="AE9772" i="70" s="1"/>
  <c r="AC9773" i="70"/>
  <c r="AD9773" i="70" l="1"/>
  <c r="AE9773" i="70" s="1"/>
  <c r="AC9774" i="70"/>
  <c r="AD9774" i="70" l="1"/>
  <c r="AE9774" i="70" s="1"/>
  <c r="AC9775" i="70"/>
  <c r="AD9775" i="70" l="1"/>
  <c r="AE9775" i="70" s="1"/>
  <c r="AC9776" i="70"/>
  <c r="AD9776" i="70" l="1"/>
  <c r="AE9776" i="70" s="1"/>
  <c r="AC9777" i="70"/>
  <c r="AD9777" i="70" l="1"/>
  <c r="AE9777" i="70" s="1"/>
  <c r="AC9778" i="70"/>
  <c r="AD9778" i="70" l="1"/>
  <c r="AE9778" i="70" s="1"/>
  <c r="AC9779" i="70"/>
  <c r="AD9779" i="70" l="1"/>
  <c r="AE9779" i="70" s="1"/>
  <c r="AC9780" i="70"/>
  <c r="AD9780" i="70" l="1"/>
  <c r="AE9780" i="70" s="1"/>
  <c r="AC9781" i="70"/>
  <c r="AD9781" i="70" l="1"/>
  <c r="AE9781" i="70" s="1"/>
  <c r="AC9782" i="70"/>
  <c r="AD9782" i="70" l="1"/>
  <c r="AE9782" i="70" s="1"/>
  <c r="AC9783" i="70"/>
  <c r="AD9783" i="70" l="1"/>
  <c r="AE9783" i="70" s="1"/>
  <c r="AC9784" i="70"/>
  <c r="AD9784" i="70" l="1"/>
  <c r="AE9784" i="70" s="1"/>
  <c r="AC9785" i="70"/>
  <c r="AD9785" i="70" l="1"/>
  <c r="AE9785" i="70" s="1"/>
  <c r="AC9786" i="70"/>
  <c r="AD9786" i="70" l="1"/>
  <c r="AE9786" i="70" s="1"/>
  <c r="AC9787" i="70"/>
  <c r="AD9787" i="70" l="1"/>
  <c r="AE9787" i="70" s="1"/>
  <c r="AC9788" i="70"/>
  <c r="AD9788" i="70" l="1"/>
  <c r="AE9788" i="70" s="1"/>
  <c r="AC9789" i="70"/>
  <c r="AD9789" i="70" l="1"/>
  <c r="AE9789" i="70" s="1"/>
  <c r="AC9790" i="70"/>
  <c r="AD9790" i="70" l="1"/>
  <c r="AE9790" i="70" s="1"/>
  <c r="AC9791" i="70"/>
  <c r="AD9791" i="70" l="1"/>
  <c r="AE9791" i="70" s="1"/>
  <c r="AC9792" i="70"/>
  <c r="AD9792" i="70" l="1"/>
  <c r="AE9792" i="70" s="1"/>
  <c r="AC9793" i="70"/>
  <c r="AD9793" i="70" l="1"/>
  <c r="AE9793" i="70" s="1"/>
  <c r="AC9794" i="70"/>
  <c r="AD9794" i="70" l="1"/>
  <c r="AE9794" i="70" s="1"/>
  <c r="AC9795" i="70"/>
  <c r="AD9795" i="70" l="1"/>
  <c r="AE9795" i="70" s="1"/>
  <c r="AC9796" i="70"/>
  <c r="AD9796" i="70" l="1"/>
  <c r="AE9796" i="70" s="1"/>
  <c r="AC9797" i="70"/>
  <c r="AD9797" i="70" l="1"/>
  <c r="AE9797" i="70" s="1"/>
  <c r="AC9798" i="70"/>
  <c r="AD9798" i="70" l="1"/>
  <c r="AE9798" i="70" s="1"/>
  <c r="AC9799" i="70"/>
  <c r="AD9799" i="70" l="1"/>
  <c r="AE9799" i="70" s="1"/>
  <c r="AC9800" i="70"/>
  <c r="AD9800" i="70" l="1"/>
  <c r="AE9800" i="70" s="1"/>
  <c r="AC9801" i="70"/>
  <c r="AD9801" i="70" l="1"/>
  <c r="AE9801" i="70" s="1"/>
  <c r="AC9802" i="70"/>
  <c r="AD9802" i="70" l="1"/>
  <c r="AE9802" i="70" s="1"/>
  <c r="AC9803" i="70"/>
  <c r="AD9803" i="70" l="1"/>
  <c r="AE9803" i="70" s="1"/>
  <c r="AC9804" i="70"/>
  <c r="AD9804" i="70" l="1"/>
  <c r="AE9804" i="70" s="1"/>
  <c r="AC9805" i="70"/>
  <c r="AD9805" i="70" l="1"/>
  <c r="AE9805" i="70" s="1"/>
  <c r="AC9806" i="70"/>
  <c r="AD9806" i="70" l="1"/>
  <c r="AE9806" i="70" s="1"/>
  <c r="AC9807" i="70"/>
  <c r="AD9807" i="70" l="1"/>
  <c r="AE9807" i="70" s="1"/>
  <c r="AC9808" i="70"/>
  <c r="AD9808" i="70" l="1"/>
  <c r="AE9808" i="70" s="1"/>
  <c r="AC9809" i="70"/>
  <c r="AD9809" i="70" l="1"/>
  <c r="AE9809" i="70" s="1"/>
  <c r="AC9810" i="70"/>
  <c r="AD9810" i="70" l="1"/>
  <c r="AE9810" i="70" s="1"/>
  <c r="AC9811" i="70"/>
  <c r="AD9811" i="70" l="1"/>
  <c r="AE9811" i="70" s="1"/>
  <c r="AC9812" i="70"/>
  <c r="AD9812" i="70" l="1"/>
  <c r="AE9812" i="70" s="1"/>
  <c r="AC9813" i="70"/>
  <c r="AD9813" i="70" l="1"/>
  <c r="AE9813" i="70" s="1"/>
  <c r="AC9814" i="70"/>
  <c r="AD9814" i="70" l="1"/>
  <c r="AE9814" i="70" s="1"/>
  <c r="AC9815" i="70"/>
  <c r="AD9815" i="70" l="1"/>
  <c r="AE9815" i="70" s="1"/>
  <c r="AC9816" i="70"/>
  <c r="AD9816" i="70" l="1"/>
  <c r="AE9816" i="70" s="1"/>
  <c r="AC9817" i="70"/>
  <c r="AD9817" i="70" l="1"/>
  <c r="AE9817" i="70" s="1"/>
  <c r="AC9818" i="70"/>
  <c r="AD9818" i="70" l="1"/>
  <c r="AE9818" i="70" s="1"/>
  <c r="AC9819" i="70"/>
  <c r="AD9819" i="70" l="1"/>
  <c r="AE9819" i="70" s="1"/>
  <c r="AC9820" i="70"/>
  <c r="AD9820" i="70" l="1"/>
  <c r="AE9820" i="70" s="1"/>
  <c r="AC9821" i="70"/>
  <c r="AD9821" i="70" l="1"/>
  <c r="AE9821" i="70" s="1"/>
  <c r="AC9822" i="70"/>
  <c r="AD9822" i="70" l="1"/>
  <c r="AE9822" i="70" s="1"/>
  <c r="AC9823" i="70"/>
  <c r="AD9823" i="70" l="1"/>
  <c r="AE9823" i="70" s="1"/>
  <c r="AC9824" i="70"/>
  <c r="AD9824" i="70" l="1"/>
  <c r="AE9824" i="70" s="1"/>
  <c r="AC9825" i="70"/>
  <c r="AD9825" i="70" l="1"/>
  <c r="AE9825" i="70" s="1"/>
  <c r="AC9826" i="70"/>
  <c r="AD9826" i="70" l="1"/>
  <c r="AE9826" i="70" s="1"/>
  <c r="AC9827" i="70"/>
  <c r="AD9827" i="70" l="1"/>
  <c r="AE9827" i="70" s="1"/>
  <c r="AC9828" i="70"/>
  <c r="AD9828" i="70" l="1"/>
  <c r="AE9828" i="70" s="1"/>
  <c r="AC9829" i="70"/>
  <c r="AD9829" i="70" l="1"/>
  <c r="AE9829" i="70" s="1"/>
  <c r="AC9830" i="70"/>
  <c r="AD9830" i="70" l="1"/>
  <c r="AE9830" i="70" s="1"/>
  <c r="AC9831" i="70"/>
  <c r="AD9831" i="70" l="1"/>
  <c r="AE9831" i="70" s="1"/>
  <c r="AC9832" i="70"/>
  <c r="AD9832" i="70" l="1"/>
  <c r="AE9832" i="70" s="1"/>
  <c r="AC9833" i="70"/>
  <c r="AD9833" i="70" l="1"/>
  <c r="AE9833" i="70" s="1"/>
  <c r="AC9834" i="70"/>
  <c r="AD9834" i="70" l="1"/>
  <c r="AE9834" i="70" s="1"/>
  <c r="AC9835" i="70"/>
  <c r="AD9835" i="70" l="1"/>
  <c r="AE9835" i="70" s="1"/>
  <c r="AC9836" i="70"/>
  <c r="AD9836" i="70" l="1"/>
  <c r="AE9836" i="70" s="1"/>
  <c r="AC9837" i="70"/>
  <c r="AD9837" i="70" l="1"/>
  <c r="AE9837" i="70" s="1"/>
  <c r="AC9838" i="70"/>
  <c r="AD9838" i="70" l="1"/>
  <c r="AE9838" i="70" s="1"/>
  <c r="AC9839" i="70"/>
  <c r="AD9839" i="70" l="1"/>
  <c r="AE9839" i="70" s="1"/>
  <c r="AC9840" i="70"/>
  <c r="AD9840" i="70" l="1"/>
  <c r="AE9840" i="70" s="1"/>
  <c r="AC9841" i="70"/>
  <c r="AD9841" i="70" l="1"/>
  <c r="AE9841" i="70" s="1"/>
  <c r="AC9842" i="70"/>
  <c r="AD9842" i="70" l="1"/>
  <c r="AE9842" i="70" s="1"/>
  <c r="AC9843" i="70"/>
  <c r="AD9843" i="70" l="1"/>
  <c r="AE9843" i="70" s="1"/>
  <c r="AC9844" i="70"/>
  <c r="AD9844" i="70" l="1"/>
  <c r="AE9844" i="70" s="1"/>
  <c r="AC9845" i="70"/>
  <c r="AD9845" i="70" l="1"/>
  <c r="AE9845" i="70" s="1"/>
  <c r="AC9846" i="70"/>
  <c r="AD9846" i="70" l="1"/>
  <c r="AE9846" i="70" s="1"/>
  <c r="AC9847" i="70"/>
  <c r="AD9847" i="70" l="1"/>
  <c r="AE9847" i="70" s="1"/>
  <c r="AC9848" i="70"/>
  <c r="AD9848" i="70" l="1"/>
  <c r="AE9848" i="70" s="1"/>
  <c r="AC9849" i="70"/>
  <c r="AD9849" i="70" l="1"/>
  <c r="AE9849" i="70" s="1"/>
  <c r="AC9850" i="70"/>
  <c r="AD9850" i="70" l="1"/>
  <c r="AE9850" i="70" s="1"/>
  <c r="AC9851" i="70"/>
  <c r="AD9851" i="70" l="1"/>
  <c r="AE9851" i="70" s="1"/>
  <c r="AC9852" i="70"/>
  <c r="AD9852" i="70" l="1"/>
  <c r="AE9852" i="70" s="1"/>
  <c r="AC9853" i="70"/>
  <c r="AD9853" i="70" l="1"/>
  <c r="AE9853" i="70" s="1"/>
  <c r="AC9854" i="70"/>
  <c r="AD9854" i="70" l="1"/>
  <c r="AE9854" i="70" s="1"/>
  <c r="AC9855" i="70"/>
  <c r="AD9855" i="70" l="1"/>
  <c r="AE9855" i="70" s="1"/>
  <c r="AC9856" i="70"/>
  <c r="AD9856" i="70" l="1"/>
  <c r="AE9856" i="70" s="1"/>
  <c r="AC9857" i="70"/>
  <c r="AD9857" i="70" l="1"/>
  <c r="AE9857" i="70" s="1"/>
  <c r="AC9858" i="70"/>
  <c r="AD9858" i="70" l="1"/>
  <c r="AE9858" i="70" s="1"/>
  <c r="AC9859" i="70"/>
  <c r="AD9859" i="70" l="1"/>
  <c r="AE9859" i="70" s="1"/>
  <c r="AC9860" i="70"/>
  <c r="AD9860" i="70" l="1"/>
  <c r="AE9860" i="70" s="1"/>
  <c r="AC9861" i="70"/>
  <c r="AD9861" i="70" l="1"/>
  <c r="AE9861" i="70" s="1"/>
  <c r="AC9862" i="70"/>
  <c r="AD9862" i="70" l="1"/>
  <c r="AE9862" i="70" s="1"/>
  <c r="AC9863" i="70"/>
  <c r="AD9863" i="70" l="1"/>
  <c r="AE9863" i="70" s="1"/>
  <c r="AC9864" i="70"/>
  <c r="AD9864" i="70" l="1"/>
  <c r="AE9864" i="70" s="1"/>
  <c r="AC9865" i="70"/>
  <c r="AD9865" i="70" l="1"/>
  <c r="AE9865" i="70" s="1"/>
  <c r="AC9866" i="70"/>
  <c r="AD9866" i="70" l="1"/>
  <c r="AE9866" i="70" s="1"/>
  <c r="AC9867" i="70"/>
  <c r="AD9867" i="70" l="1"/>
  <c r="AE9867" i="70" s="1"/>
  <c r="AC9868" i="70"/>
  <c r="AD9868" i="70" l="1"/>
  <c r="AE9868" i="70" s="1"/>
  <c r="AC9869" i="70"/>
  <c r="AD9869" i="70" l="1"/>
  <c r="AE9869" i="70" s="1"/>
  <c r="AC9870" i="70"/>
  <c r="AD9870" i="70" l="1"/>
  <c r="AE9870" i="70" s="1"/>
  <c r="AC9871" i="70"/>
  <c r="AD9871" i="70" l="1"/>
  <c r="AE9871" i="70" s="1"/>
  <c r="AC9872" i="70"/>
  <c r="AD9872" i="70" l="1"/>
  <c r="AE9872" i="70" s="1"/>
  <c r="AC9873" i="70"/>
  <c r="AD9873" i="70" l="1"/>
  <c r="AE9873" i="70" s="1"/>
  <c r="AC9874" i="70"/>
  <c r="AD9874" i="70" l="1"/>
  <c r="AE9874" i="70" s="1"/>
  <c r="AC9875" i="70"/>
  <c r="AD9875" i="70" l="1"/>
  <c r="AE9875" i="70" s="1"/>
  <c r="AC9876" i="70"/>
  <c r="AD9876" i="70" l="1"/>
  <c r="AE9876" i="70" s="1"/>
  <c r="AC9877" i="70"/>
  <c r="AD9877" i="70" l="1"/>
  <c r="AE9877" i="70" s="1"/>
  <c r="AC9878" i="70"/>
  <c r="AD9878" i="70" l="1"/>
  <c r="AE9878" i="70" s="1"/>
  <c r="AC9879" i="70"/>
  <c r="AD9879" i="70" l="1"/>
  <c r="AE9879" i="70" s="1"/>
  <c r="AC9880" i="70"/>
  <c r="AD9880" i="70" l="1"/>
  <c r="AE9880" i="70" s="1"/>
  <c r="AC9881" i="70"/>
  <c r="AD9881" i="70" l="1"/>
  <c r="AE9881" i="70" s="1"/>
  <c r="AC9882" i="70"/>
  <c r="AD9882" i="70" l="1"/>
  <c r="AE9882" i="70" s="1"/>
  <c r="AC9883" i="70"/>
  <c r="AD9883" i="70" l="1"/>
  <c r="AE9883" i="70" s="1"/>
  <c r="AC9884" i="70"/>
  <c r="AD9884" i="70" l="1"/>
  <c r="AE9884" i="70" s="1"/>
  <c r="AC9885" i="70"/>
  <c r="AD9885" i="70" l="1"/>
  <c r="AE9885" i="70" s="1"/>
  <c r="AC9886" i="70"/>
  <c r="AD9886" i="70" l="1"/>
  <c r="AE9886" i="70" s="1"/>
  <c r="AC9887" i="70"/>
  <c r="AD9887" i="70" l="1"/>
  <c r="AE9887" i="70" s="1"/>
  <c r="AC9888" i="70"/>
  <c r="AD9888" i="70" l="1"/>
  <c r="AE9888" i="70" s="1"/>
  <c r="AC9889" i="70"/>
  <c r="AD9889" i="70" l="1"/>
  <c r="AE9889" i="70" s="1"/>
  <c r="AC9890" i="70"/>
  <c r="AD9890" i="70" l="1"/>
  <c r="AE9890" i="70" s="1"/>
  <c r="AC9891" i="70"/>
  <c r="AD9891" i="70" l="1"/>
  <c r="AE9891" i="70" s="1"/>
  <c r="AC9892" i="70"/>
  <c r="AD9892" i="70" l="1"/>
  <c r="AE9892" i="70" s="1"/>
  <c r="AC9893" i="70"/>
  <c r="AD9893" i="70" l="1"/>
  <c r="AE9893" i="70" s="1"/>
  <c r="AC9894" i="70"/>
  <c r="AD9894" i="70" l="1"/>
  <c r="AE9894" i="70" s="1"/>
  <c r="AC9895" i="70"/>
  <c r="AD9895" i="70" l="1"/>
  <c r="AE9895" i="70" s="1"/>
  <c r="AC9896" i="70"/>
  <c r="AD9896" i="70" l="1"/>
  <c r="AE9896" i="70" s="1"/>
  <c r="AC9897" i="70"/>
  <c r="AD9897" i="70" l="1"/>
  <c r="AE9897" i="70" s="1"/>
  <c r="AC9898" i="70"/>
  <c r="AD9898" i="70" l="1"/>
  <c r="AE9898" i="70" s="1"/>
  <c r="AC9899" i="70"/>
  <c r="AD9899" i="70" l="1"/>
  <c r="AE9899" i="70" s="1"/>
  <c r="AC9900" i="70"/>
  <c r="AD9900" i="70" l="1"/>
  <c r="AE9900" i="70" s="1"/>
  <c r="AC9901" i="70"/>
  <c r="AD9901" i="70" l="1"/>
  <c r="AE9901" i="70" s="1"/>
  <c r="AC9902" i="70"/>
  <c r="AD9902" i="70" l="1"/>
  <c r="AE9902" i="70" s="1"/>
  <c r="AC9903" i="70"/>
  <c r="AD9903" i="70" l="1"/>
  <c r="AE9903" i="70" s="1"/>
  <c r="AC9904" i="70"/>
  <c r="AD9904" i="70" l="1"/>
  <c r="AE9904" i="70" s="1"/>
  <c r="AC9905" i="70"/>
  <c r="AD9905" i="70" l="1"/>
  <c r="AE9905" i="70" s="1"/>
  <c r="AC9906" i="70"/>
  <c r="AD9906" i="70" l="1"/>
  <c r="AE9906" i="70" s="1"/>
  <c r="AC9907" i="70"/>
  <c r="AD9907" i="70" l="1"/>
  <c r="AE9907" i="70" s="1"/>
  <c r="AC9908" i="70"/>
  <c r="AD9908" i="70" l="1"/>
  <c r="AE9908" i="70" s="1"/>
  <c r="AC9909" i="70"/>
  <c r="AD9909" i="70" l="1"/>
  <c r="AE9909" i="70" s="1"/>
  <c r="AC9910" i="70"/>
  <c r="AD9910" i="70" l="1"/>
  <c r="AE9910" i="70" s="1"/>
  <c r="AC9911" i="70"/>
  <c r="AD9911" i="70" l="1"/>
  <c r="AE9911" i="70" s="1"/>
  <c r="AC9912" i="70"/>
  <c r="AD9912" i="70" l="1"/>
  <c r="AE9912" i="70" s="1"/>
  <c r="AC9913" i="70"/>
  <c r="AD9913" i="70" l="1"/>
  <c r="AE9913" i="70" s="1"/>
  <c r="AC9914" i="70"/>
  <c r="AD9914" i="70" l="1"/>
  <c r="AE9914" i="70" s="1"/>
  <c r="AC9915" i="70"/>
  <c r="AD9915" i="70" l="1"/>
  <c r="AE9915" i="70" s="1"/>
  <c r="AC9916" i="70"/>
  <c r="AD9916" i="70" l="1"/>
  <c r="AE9916" i="70" s="1"/>
  <c r="AC9917" i="70"/>
  <c r="AD9917" i="70" l="1"/>
  <c r="AE9917" i="70" s="1"/>
  <c r="AC9918" i="70"/>
  <c r="AD9918" i="70" l="1"/>
  <c r="AE9918" i="70" s="1"/>
  <c r="AC9919" i="70"/>
  <c r="AD9919" i="70" l="1"/>
  <c r="AE9919" i="70" s="1"/>
  <c r="AC9920" i="70"/>
  <c r="AD9920" i="70" l="1"/>
  <c r="AE9920" i="70" s="1"/>
  <c r="AC9921" i="70"/>
  <c r="AD9921" i="70" l="1"/>
  <c r="AE9921" i="70" s="1"/>
  <c r="AC9922" i="70"/>
  <c r="AD9922" i="70" l="1"/>
  <c r="AE9922" i="70" s="1"/>
  <c r="AC9923" i="70"/>
  <c r="AD9923" i="70" l="1"/>
  <c r="AE9923" i="70" s="1"/>
  <c r="AC9924" i="70"/>
  <c r="AD9924" i="70" l="1"/>
  <c r="AE9924" i="70" s="1"/>
  <c r="AC9925" i="70"/>
  <c r="AD9925" i="70" l="1"/>
  <c r="AE9925" i="70" s="1"/>
  <c r="AC9926" i="70"/>
  <c r="AD9926" i="70" l="1"/>
  <c r="AE9926" i="70" s="1"/>
  <c r="AC9927" i="70"/>
  <c r="AD9927" i="70" l="1"/>
  <c r="AE9927" i="70" s="1"/>
  <c r="AC9928" i="70"/>
  <c r="AD9928" i="70" l="1"/>
  <c r="AE9928" i="70" s="1"/>
  <c r="AC9929" i="70"/>
  <c r="AD9929" i="70" l="1"/>
  <c r="AE9929" i="70" s="1"/>
  <c r="AC9930" i="70"/>
  <c r="AD9930" i="70" l="1"/>
  <c r="AE9930" i="70" s="1"/>
  <c r="AC9931" i="70"/>
  <c r="AD9931" i="70" l="1"/>
  <c r="AE9931" i="70" s="1"/>
  <c r="AC9932" i="70"/>
  <c r="AD9932" i="70" l="1"/>
  <c r="AE9932" i="70" s="1"/>
  <c r="AC9933" i="70"/>
  <c r="AD9933" i="70" l="1"/>
  <c r="AE9933" i="70" s="1"/>
  <c r="AC9934" i="70"/>
  <c r="AD9934" i="70" l="1"/>
  <c r="AE9934" i="70" s="1"/>
  <c r="AC9935" i="70"/>
  <c r="AD9935" i="70" l="1"/>
  <c r="AE9935" i="70" s="1"/>
  <c r="AC9936" i="70"/>
  <c r="AD9936" i="70" l="1"/>
  <c r="AE9936" i="70" s="1"/>
  <c r="AC9937" i="70"/>
  <c r="AD9937" i="70" l="1"/>
  <c r="AE9937" i="70" s="1"/>
  <c r="AC9938" i="70"/>
  <c r="AD9938" i="70" l="1"/>
  <c r="AE9938" i="70" s="1"/>
  <c r="AC9939" i="70"/>
  <c r="AD9939" i="70" l="1"/>
  <c r="AE9939" i="70" s="1"/>
  <c r="AC9940" i="70"/>
  <c r="AD9940" i="70" l="1"/>
  <c r="AE9940" i="70" s="1"/>
  <c r="AC9941" i="70"/>
  <c r="AD9941" i="70" l="1"/>
  <c r="AE9941" i="70" s="1"/>
  <c r="AC9942" i="70"/>
  <c r="AD9942" i="70" l="1"/>
  <c r="AE9942" i="70" s="1"/>
  <c r="AC9943" i="70"/>
  <c r="AD9943" i="70" l="1"/>
  <c r="AE9943" i="70" s="1"/>
  <c r="AC9944" i="70"/>
  <c r="AD9944" i="70" l="1"/>
  <c r="AE9944" i="70" s="1"/>
  <c r="AC9945" i="70"/>
  <c r="AD9945" i="70" l="1"/>
  <c r="AE9945" i="70" s="1"/>
  <c r="AC9946" i="70"/>
  <c r="AD9946" i="70" l="1"/>
  <c r="AE9946" i="70" s="1"/>
  <c r="AC9947" i="70"/>
  <c r="AD9947" i="70" l="1"/>
  <c r="AE9947" i="70" s="1"/>
  <c r="AC9948" i="70"/>
  <c r="AD9948" i="70" l="1"/>
  <c r="AE9948" i="70" s="1"/>
  <c r="AC9949" i="70"/>
  <c r="AD9949" i="70" l="1"/>
  <c r="AE9949" i="70" s="1"/>
  <c r="AC9950" i="70"/>
  <c r="AD9950" i="70" l="1"/>
  <c r="AE9950" i="70" s="1"/>
  <c r="AC9951" i="70"/>
  <c r="AD9951" i="70" l="1"/>
  <c r="AE9951" i="70" s="1"/>
  <c r="AC9952" i="70"/>
  <c r="AD9952" i="70" l="1"/>
  <c r="AE9952" i="70" s="1"/>
  <c r="AC9953" i="70"/>
  <c r="AD9953" i="70" l="1"/>
  <c r="AE9953" i="70" s="1"/>
  <c r="AC9954" i="70"/>
  <c r="AD9954" i="70" l="1"/>
  <c r="AE9954" i="70" s="1"/>
  <c r="AC9955" i="70"/>
  <c r="AD9955" i="70" l="1"/>
  <c r="AE9955" i="70" s="1"/>
  <c r="AC9956" i="70"/>
  <c r="AD9956" i="70" l="1"/>
  <c r="AE9956" i="70" s="1"/>
  <c r="AC9957" i="70"/>
  <c r="AD9957" i="70" l="1"/>
  <c r="AE9957" i="70" s="1"/>
  <c r="AC9958" i="70"/>
  <c r="AD9958" i="70" l="1"/>
  <c r="AE9958" i="70" s="1"/>
  <c r="AC9959" i="70"/>
  <c r="AD9959" i="70" l="1"/>
  <c r="AE9959" i="70" s="1"/>
  <c r="AC9960" i="70"/>
  <c r="AD9960" i="70" l="1"/>
  <c r="AE9960" i="70" s="1"/>
  <c r="AC9961" i="70"/>
  <c r="AD9961" i="70" l="1"/>
  <c r="AE9961" i="70" s="1"/>
  <c r="AC9962" i="70"/>
  <c r="AD9962" i="70" l="1"/>
  <c r="AE9962" i="70" s="1"/>
  <c r="AC9963" i="70"/>
  <c r="AD9963" i="70" l="1"/>
  <c r="AE9963" i="70" s="1"/>
  <c r="AC9964" i="70"/>
  <c r="AD9964" i="70" l="1"/>
  <c r="AE9964" i="70" s="1"/>
  <c r="AC9965" i="70"/>
  <c r="AD9965" i="70" l="1"/>
  <c r="AE9965" i="70" s="1"/>
  <c r="AC9966" i="70"/>
  <c r="AD9966" i="70" l="1"/>
  <c r="AE9966" i="70" s="1"/>
  <c r="AC9967" i="70"/>
  <c r="AD9967" i="70" l="1"/>
  <c r="AE9967" i="70" s="1"/>
  <c r="AC9968" i="70"/>
  <c r="AD9968" i="70" l="1"/>
  <c r="AE9968" i="70" s="1"/>
  <c r="AC9969" i="70"/>
  <c r="AD9969" i="70" l="1"/>
  <c r="AE9969" i="70" s="1"/>
  <c r="AC9970" i="70"/>
  <c r="AD9970" i="70" l="1"/>
  <c r="AE9970" i="70" s="1"/>
  <c r="AC9971" i="70"/>
  <c r="AD9971" i="70" l="1"/>
  <c r="AE9971" i="70" s="1"/>
  <c r="AC9972" i="70"/>
  <c r="AD9972" i="70" l="1"/>
  <c r="AE9972" i="70" s="1"/>
  <c r="AC9973" i="70"/>
  <c r="AD9973" i="70" l="1"/>
  <c r="AE9973" i="70" s="1"/>
  <c r="AC9974" i="70"/>
  <c r="AD9974" i="70" l="1"/>
  <c r="AE9974" i="70" s="1"/>
  <c r="AC9975" i="70"/>
  <c r="AD9975" i="70" l="1"/>
  <c r="AE9975" i="70" s="1"/>
  <c r="AC9976" i="70"/>
  <c r="AD9976" i="70" l="1"/>
  <c r="AE9976" i="70" s="1"/>
  <c r="AC9977" i="70"/>
  <c r="AD9977" i="70" l="1"/>
  <c r="AE9977" i="70" s="1"/>
  <c r="AC9978" i="70"/>
  <c r="AD9978" i="70" l="1"/>
  <c r="AE9978" i="70" s="1"/>
  <c r="AC9979" i="70"/>
  <c r="AD9979" i="70" l="1"/>
  <c r="AE9979" i="70" s="1"/>
  <c r="AC9980" i="70"/>
  <c r="AD9980" i="70" l="1"/>
  <c r="AE9980" i="70" s="1"/>
  <c r="AC9981" i="70"/>
  <c r="AD9981" i="70" l="1"/>
  <c r="AE9981" i="70" s="1"/>
  <c r="AC9982" i="70"/>
  <c r="AD9982" i="70" l="1"/>
  <c r="AE9982" i="70" s="1"/>
  <c r="AC9983" i="70"/>
  <c r="AD9983" i="70" l="1"/>
  <c r="AE9983" i="70" s="1"/>
  <c r="AC9984" i="70"/>
  <c r="AD9984" i="70" l="1"/>
  <c r="AE9984" i="70" s="1"/>
  <c r="AC9985" i="70"/>
  <c r="AD9985" i="70" l="1"/>
  <c r="AE9985" i="70" s="1"/>
  <c r="AC9986" i="70"/>
  <c r="AD9986" i="70" l="1"/>
  <c r="AE9986" i="70" s="1"/>
  <c r="AC9987" i="70"/>
  <c r="AD9987" i="70" l="1"/>
  <c r="AE9987" i="70" s="1"/>
  <c r="AC9988" i="70"/>
  <c r="AD9988" i="70" l="1"/>
  <c r="AE9988" i="70" s="1"/>
  <c r="AC9989" i="70"/>
  <c r="AD9989" i="70" l="1"/>
  <c r="AE9989" i="70" s="1"/>
  <c r="AC9990" i="70"/>
  <c r="AD9990" i="70" l="1"/>
  <c r="AE9990" i="70" s="1"/>
  <c r="AC9991" i="70"/>
  <c r="AD9991" i="70" l="1"/>
  <c r="AE9991" i="70" s="1"/>
  <c r="AC9992" i="70"/>
  <c r="AD9992" i="70" l="1"/>
  <c r="AE9992" i="70" s="1"/>
  <c r="AC9993" i="70"/>
  <c r="AD9993" i="70" l="1"/>
  <c r="AE9993" i="70" s="1"/>
  <c r="AC9994" i="70"/>
  <c r="AD9994" i="70" l="1"/>
  <c r="AE9994" i="70" s="1"/>
  <c r="AC9995" i="70"/>
  <c r="AD9995" i="70" l="1"/>
  <c r="AE9995" i="70" s="1"/>
  <c r="AC9996" i="70"/>
  <c r="AD9996" i="70" l="1"/>
  <c r="AE9996" i="70" s="1"/>
  <c r="AC9997" i="70"/>
  <c r="AD9997" i="70" l="1"/>
  <c r="AE9997" i="70" s="1"/>
  <c r="AC9998" i="70"/>
  <c r="AD9998" i="70" l="1"/>
  <c r="AE9998" i="70" s="1"/>
  <c r="AC9999" i="70"/>
  <c r="AD9999" i="70" l="1"/>
  <c r="AE9999" i="70" s="1"/>
  <c r="AC10000" i="70"/>
  <c r="AD10000" i="70" l="1"/>
  <c r="AE10000" i="70" s="1"/>
  <c r="AC10001" i="70"/>
  <c r="AD10001" i="70" l="1"/>
  <c r="AE10001" i="70" s="1"/>
  <c r="AC10002" i="70"/>
  <c r="AD10002" i="70" l="1"/>
  <c r="AE10002" i="70" s="1"/>
  <c r="AC10003" i="70"/>
  <c r="AD10003" i="70" l="1"/>
  <c r="AE10003" i="70" s="1"/>
  <c r="AC10004" i="70"/>
  <c r="AD10004" i="70" l="1"/>
  <c r="AE10004" i="70" s="1"/>
</calcChain>
</file>

<file path=xl/sharedStrings.xml><?xml version="1.0" encoding="utf-8"?>
<sst xmlns="http://schemas.openxmlformats.org/spreadsheetml/2006/main" count="802" uniqueCount="36">
  <si>
    <t>Start:</t>
  </si>
  <si>
    <t>#</t>
  </si>
  <si>
    <t>Date &amp; Time</t>
  </si>
  <si>
    <t>No.</t>
  </si>
  <si>
    <t>Race</t>
  </si>
  <si>
    <t>No of Sel</t>
  </si>
  <si>
    <t>Day</t>
  </si>
  <si>
    <t>NRs ?</t>
  </si>
  <si>
    <t>Price</t>
  </si>
  <si>
    <t>Stake</t>
  </si>
  <si>
    <t>W/L</t>
  </si>
  <si>
    <t>No. Wins</t>
  </si>
  <si>
    <t>Win %</t>
  </si>
  <si>
    <t>Gross Return</t>
  </si>
  <si>
    <t>- Commission</t>
  </si>
  <si>
    <t>Nett Return</t>
  </si>
  <si>
    <t>Total</t>
  </si>
  <si>
    <t>2020 Bet Day No.</t>
  </si>
  <si>
    <t>Drawdown</t>
  </si>
  <si>
    <t>Highest Point</t>
  </si>
  <si>
    <t>Lowest Point</t>
  </si>
  <si>
    <t>Betting Days</t>
  </si>
  <si>
    <t>Win Days</t>
  </si>
  <si>
    <t>Bet Day SR</t>
  </si>
  <si>
    <t>Av Odds</t>
  </si>
  <si>
    <t>Total Bet No.</t>
  </si>
  <si>
    <t>Total Win Bets</t>
  </si>
  <si>
    <t>Total Losing Bets</t>
  </si>
  <si>
    <t>Bet SR</t>
  </si>
  <si>
    <t>Longest Bet Win Run</t>
  </si>
  <si>
    <t>Longest Bet Losing Run</t>
  </si>
  <si>
    <t xml:space="preserve">Profit </t>
  </si>
  <si>
    <t>L</t>
  </si>
  <si>
    <t>W</t>
  </si>
  <si>
    <t>Max Drawdown Pts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</si>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</sst>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2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8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22" fontId="2" fillId="0" borderId="0" xfId="0" applyNumberFormat="1" applyFont="1" applyFill="1"/>
    <xf numFmtId="2" fontId="2" fillId="0" borderId="0" xfId="0" applyNumberFormat="1" applyFont="1"/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Live Betting</a:t>
            </a:r>
            <a:r>
              <a:rPr lang="en-GB" baseline="0"/>
              <a:t> </a:t>
            </a:r>
            <a:r>
              <a:rPr lang="en-GB"/>
              <a:t>1/1/20 to 30/8/20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'Live Betting'!$AA$5:$AA$771</c:f>
              <c:numCache>
                <c:formatCode>0.00</c:formatCode>
                <c:ptCount val="767"/>
                <c:pt idx="0">
                  <c:v>9900</c:v>
                </c:pt>
                <c:pt idx="1">
                  <c:v>10118.540000000001</c:v>
                </c:pt>
                <c:pt idx="2">
                  <c:v>10018.540000000001</c:v>
                </c:pt>
                <c:pt idx="3">
                  <c:v>9918.5400000000009</c:v>
                </c:pt>
                <c:pt idx="4">
                  <c:v>10261.540000000001</c:v>
                </c:pt>
                <c:pt idx="5">
                  <c:v>10161.540000000001</c:v>
                </c:pt>
                <c:pt idx="6">
                  <c:v>10367.34</c:v>
                </c:pt>
                <c:pt idx="7">
                  <c:v>10267.34</c:v>
                </c:pt>
                <c:pt idx="8">
                  <c:v>10302.620000000001</c:v>
                </c:pt>
                <c:pt idx="9">
                  <c:v>10466.280000000001</c:v>
                </c:pt>
                <c:pt idx="10">
                  <c:v>10366.280000000001</c:v>
                </c:pt>
                <c:pt idx="11">
                  <c:v>10266.280000000001</c:v>
                </c:pt>
                <c:pt idx="12">
                  <c:v>10166.280000000001</c:v>
                </c:pt>
                <c:pt idx="13">
                  <c:v>10066.280000000001</c:v>
                </c:pt>
                <c:pt idx="14">
                  <c:v>9966.2800000000007</c:v>
                </c:pt>
                <c:pt idx="15">
                  <c:v>9866.2800000000007</c:v>
                </c:pt>
                <c:pt idx="16">
                  <c:v>9766.2800000000007</c:v>
                </c:pt>
                <c:pt idx="17">
                  <c:v>9666.2800000000007</c:v>
                </c:pt>
                <c:pt idx="18">
                  <c:v>9566.2800000000007</c:v>
                </c:pt>
                <c:pt idx="19">
                  <c:v>9919.08</c:v>
                </c:pt>
                <c:pt idx="20">
                  <c:v>10264.039999999999</c:v>
                </c:pt>
                <c:pt idx="21">
                  <c:v>10164.039999999999</c:v>
                </c:pt>
                <c:pt idx="22">
                  <c:v>10497.24</c:v>
                </c:pt>
                <c:pt idx="23">
                  <c:v>10776.539999999999</c:v>
                </c:pt>
                <c:pt idx="24">
                  <c:v>11042.119999999999</c:v>
                </c:pt>
                <c:pt idx="25">
                  <c:v>11337.099999999999</c:v>
                </c:pt>
                <c:pt idx="26">
                  <c:v>11422.359999999999</c:v>
                </c:pt>
                <c:pt idx="27">
                  <c:v>11322.359999999999</c:v>
                </c:pt>
                <c:pt idx="28">
                  <c:v>11222.359999999999</c:v>
                </c:pt>
                <c:pt idx="29">
                  <c:v>11265.48</c:v>
                </c:pt>
                <c:pt idx="30">
                  <c:v>11410.52</c:v>
                </c:pt>
                <c:pt idx="31">
                  <c:v>11310.52</c:v>
                </c:pt>
                <c:pt idx="32">
                  <c:v>11210.52</c:v>
                </c:pt>
                <c:pt idx="33">
                  <c:v>11110.52</c:v>
                </c:pt>
                <c:pt idx="34">
                  <c:v>11010.52</c:v>
                </c:pt>
                <c:pt idx="35">
                  <c:v>11091.86</c:v>
                </c:pt>
                <c:pt idx="36">
                  <c:v>10991.86</c:v>
                </c:pt>
                <c:pt idx="37">
                  <c:v>10891.86</c:v>
                </c:pt>
                <c:pt idx="38">
                  <c:v>10791.86</c:v>
                </c:pt>
                <c:pt idx="39">
                  <c:v>10691.86</c:v>
                </c:pt>
                <c:pt idx="40">
                  <c:v>10840.82</c:v>
                </c:pt>
                <c:pt idx="41">
                  <c:v>10740.82</c:v>
                </c:pt>
                <c:pt idx="42">
                  <c:v>10640.82</c:v>
                </c:pt>
                <c:pt idx="43">
                  <c:v>10833.88</c:v>
                </c:pt>
                <c:pt idx="44">
                  <c:v>10733.88</c:v>
                </c:pt>
                <c:pt idx="45">
                  <c:v>10851.48</c:v>
                </c:pt>
                <c:pt idx="46">
                  <c:v>11158.22</c:v>
                </c:pt>
                <c:pt idx="47">
                  <c:v>11336.58</c:v>
                </c:pt>
                <c:pt idx="48">
                  <c:v>11731.52</c:v>
                </c:pt>
                <c:pt idx="49">
                  <c:v>11806</c:v>
                </c:pt>
                <c:pt idx="50">
                  <c:v>11897.14</c:v>
                </c:pt>
                <c:pt idx="51">
                  <c:v>11797.14</c:v>
                </c:pt>
                <c:pt idx="52">
                  <c:v>12002.939999999999</c:v>
                </c:pt>
                <c:pt idx="53">
                  <c:v>11902.939999999999</c:v>
                </c:pt>
                <c:pt idx="54">
                  <c:v>11802.939999999999</c:v>
                </c:pt>
                <c:pt idx="55">
                  <c:v>11702.939999999999</c:v>
                </c:pt>
                <c:pt idx="56">
                  <c:v>11896.98</c:v>
                </c:pt>
                <c:pt idx="57">
                  <c:v>11796.98</c:v>
                </c:pt>
                <c:pt idx="58">
                  <c:v>11696.98</c:v>
                </c:pt>
                <c:pt idx="59">
                  <c:v>11762.64</c:v>
                </c:pt>
                <c:pt idx="60">
                  <c:v>11662.64</c:v>
                </c:pt>
                <c:pt idx="61">
                  <c:v>11712.619999999999</c:v>
                </c:pt>
                <c:pt idx="62">
                  <c:v>11612.619999999999</c:v>
                </c:pt>
                <c:pt idx="63">
                  <c:v>11512.619999999999</c:v>
                </c:pt>
                <c:pt idx="64">
                  <c:v>11412.619999999999</c:v>
                </c:pt>
                <c:pt idx="65">
                  <c:v>11312.619999999999</c:v>
                </c:pt>
                <c:pt idx="66">
                  <c:v>11507.64</c:v>
                </c:pt>
                <c:pt idx="67">
                  <c:v>11407.64</c:v>
                </c:pt>
                <c:pt idx="68">
                  <c:v>11600.699999999999</c:v>
                </c:pt>
                <c:pt idx="69">
                  <c:v>11702.619999999999</c:v>
                </c:pt>
                <c:pt idx="70">
                  <c:v>11602.619999999999</c:v>
                </c:pt>
                <c:pt idx="71">
                  <c:v>11726.099999999999</c:v>
                </c:pt>
                <c:pt idx="72">
                  <c:v>11626.099999999999</c:v>
                </c:pt>
                <c:pt idx="73">
                  <c:v>11526.099999999999</c:v>
                </c:pt>
                <c:pt idx="74">
                  <c:v>11426.099999999999</c:v>
                </c:pt>
                <c:pt idx="75">
                  <c:v>11678.939999999999</c:v>
                </c:pt>
                <c:pt idx="76">
                  <c:v>11578.939999999999</c:v>
                </c:pt>
                <c:pt idx="77">
                  <c:v>11478.939999999999</c:v>
                </c:pt>
                <c:pt idx="78">
                  <c:v>11378.939999999999</c:v>
                </c:pt>
                <c:pt idx="79">
                  <c:v>11411.279999999999</c:v>
                </c:pt>
                <c:pt idx="80">
                  <c:v>11311.279999999999</c:v>
                </c:pt>
                <c:pt idx="81">
                  <c:v>11211.279999999999</c:v>
                </c:pt>
                <c:pt idx="82">
                  <c:v>11111.279999999999</c:v>
                </c:pt>
                <c:pt idx="83">
                  <c:v>11291.599999999999</c:v>
                </c:pt>
                <c:pt idx="84">
                  <c:v>11191.599999999999</c:v>
                </c:pt>
                <c:pt idx="85">
                  <c:v>11091.599999999999</c:v>
                </c:pt>
                <c:pt idx="86">
                  <c:v>11254.279999999999</c:v>
                </c:pt>
                <c:pt idx="87">
                  <c:v>11387.56</c:v>
                </c:pt>
                <c:pt idx="88">
                  <c:v>11475.76</c:v>
                </c:pt>
                <c:pt idx="89">
                  <c:v>11375.76</c:v>
                </c:pt>
                <c:pt idx="90">
                  <c:v>11748.16</c:v>
                </c:pt>
                <c:pt idx="91">
                  <c:v>11770.7</c:v>
                </c:pt>
                <c:pt idx="92">
                  <c:v>12084.300000000001</c:v>
                </c:pt>
                <c:pt idx="93">
                  <c:v>11984.300000000001</c:v>
                </c:pt>
                <c:pt idx="94">
                  <c:v>11884.300000000001</c:v>
                </c:pt>
                <c:pt idx="95">
                  <c:v>11955.840000000002</c:v>
                </c:pt>
                <c:pt idx="96">
                  <c:v>12016.600000000002</c:v>
                </c:pt>
                <c:pt idx="97">
                  <c:v>12334.120000000003</c:v>
                </c:pt>
                <c:pt idx="98">
                  <c:v>12234.120000000003</c:v>
                </c:pt>
                <c:pt idx="99">
                  <c:v>12134.120000000003</c:v>
                </c:pt>
                <c:pt idx="100">
                  <c:v>12034.120000000003</c:v>
                </c:pt>
                <c:pt idx="101">
                  <c:v>11934.120000000003</c:v>
                </c:pt>
                <c:pt idx="102">
                  <c:v>11834.120000000003</c:v>
                </c:pt>
                <c:pt idx="103">
                  <c:v>11734.120000000003</c:v>
                </c:pt>
                <c:pt idx="104">
                  <c:v>11634.120000000003</c:v>
                </c:pt>
                <c:pt idx="105">
                  <c:v>11534.120000000003</c:v>
                </c:pt>
                <c:pt idx="106">
                  <c:v>11434.120000000003</c:v>
                </c:pt>
                <c:pt idx="107">
                  <c:v>11811.420000000002</c:v>
                </c:pt>
                <c:pt idx="108">
                  <c:v>12079.940000000002</c:v>
                </c:pt>
                <c:pt idx="109">
                  <c:v>11979.940000000002</c:v>
                </c:pt>
                <c:pt idx="110">
                  <c:v>11879.940000000002</c:v>
                </c:pt>
                <c:pt idx="111">
                  <c:v>12263.120000000003</c:v>
                </c:pt>
                <c:pt idx="112">
                  <c:v>12368.960000000003</c:v>
                </c:pt>
                <c:pt idx="113">
                  <c:v>12765.860000000002</c:v>
                </c:pt>
                <c:pt idx="114">
                  <c:v>12665.860000000002</c:v>
                </c:pt>
                <c:pt idx="115">
                  <c:v>12565.860000000002</c:v>
                </c:pt>
                <c:pt idx="116">
                  <c:v>12465.860000000002</c:v>
                </c:pt>
                <c:pt idx="117">
                  <c:v>12365.860000000002</c:v>
                </c:pt>
                <c:pt idx="118">
                  <c:v>12265.860000000002</c:v>
                </c:pt>
                <c:pt idx="119">
                  <c:v>12308.000000000002</c:v>
                </c:pt>
                <c:pt idx="120">
                  <c:v>12208.000000000002</c:v>
                </c:pt>
                <c:pt idx="121">
                  <c:v>12108.000000000002</c:v>
                </c:pt>
                <c:pt idx="122">
                  <c:v>12008.000000000002</c:v>
                </c:pt>
                <c:pt idx="123">
                  <c:v>11908.000000000002</c:v>
                </c:pt>
                <c:pt idx="124">
                  <c:v>12095.180000000002</c:v>
                </c:pt>
                <c:pt idx="125">
                  <c:v>11995.180000000002</c:v>
                </c:pt>
                <c:pt idx="126">
                  <c:v>11895.180000000002</c:v>
                </c:pt>
                <c:pt idx="127">
                  <c:v>11795.180000000002</c:v>
                </c:pt>
                <c:pt idx="128">
                  <c:v>11695.180000000002</c:v>
                </c:pt>
                <c:pt idx="129">
                  <c:v>11759.860000000002</c:v>
                </c:pt>
                <c:pt idx="130">
                  <c:v>11873.540000000003</c:v>
                </c:pt>
                <c:pt idx="131">
                  <c:v>11773.540000000003</c:v>
                </c:pt>
                <c:pt idx="132">
                  <c:v>11673.540000000003</c:v>
                </c:pt>
                <c:pt idx="133">
                  <c:v>11573.540000000003</c:v>
                </c:pt>
                <c:pt idx="134">
                  <c:v>11473.540000000003</c:v>
                </c:pt>
                <c:pt idx="135">
                  <c:v>11738.140000000003</c:v>
                </c:pt>
                <c:pt idx="136">
                  <c:v>11951.780000000002</c:v>
                </c:pt>
                <c:pt idx="137">
                  <c:v>12225.200000000003</c:v>
                </c:pt>
                <c:pt idx="138">
                  <c:v>12125.200000000003</c:v>
                </c:pt>
                <c:pt idx="139">
                  <c:v>12025.200000000003</c:v>
                </c:pt>
                <c:pt idx="140">
                  <c:v>12381.920000000002</c:v>
                </c:pt>
                <c:pt idx="141">
                  <c:v>12401.520000000002</c:v>
                </c:pt>
                <c:pt idx="142">
                  <c:v>12301.520000000002</c:v>
                </c:pt>
                <c:pt idx="143">
                  <c:v>12607.280000000002</c:v>
                </c:pt>
                <c:pt idx="144">
                  <c:v>12507.280000000002</c:v>
                </c:pt>
                <c:pt idx="145">
                  <c:v>12407.280000000002</c:v>
                </c:pt>
                <c:pt idx="146">
                  <c:v>12307.280000000002</c:v>
                </c:pt>
                <c:pt idx="147">
                  <c:v>12207.280000000002</c:v>
                </c:pt>
                <c:pt idx="148">
                  <c:v>12107.280000000002</c:v>
                </c:pt>
                <c:pt idx="149">
                  <c:v>12260.160000000002</c:v>
                </c:pt>
                <c:pt idx="150">
                  <c:v>12371.880000000001</c:v>
                </c:pt>
                <c:pt idx="151">
                  <c:v>12271.880000000001</c:v>
                </c:pt>
                <c:pt idx="152">
                  <c:v>12171.880000000001</c:v>
                </c:pt>
                <c:pt idx="153">
                  <c:v>12430.6</c:v>
                </c:pt>
                <c:pt idx="154">
                  <c:v>12330.6</c:v>
                </c:pt>
                <c:pt idx="155">
                  <c:v>12230.6</c:v>
                </c:pt>
                <c:pt idx="156">
                  <c:v>12130.6</c:v>
                </c:pt>
                <c:pt idx="157">
                  <c:v>12030.6</c:v>
                </c:pt>
                <c:pt idx="158">
                  <c:v>11930.6</c:v>
                </c:pt>
                <c:pt idx="159">
                  <c:v>11830.6</c:v>
                </c:pt>
                <c:pt idx="160">
                  <c:v>11730.6</c:v>
                </c:pt>
                <c:pt idx="161">
                  <c:v>11630.6</c:v>
                </c:pt>
                <c:pt idx="162">
                  <c:v>11870.7</c:v>
                </c:pt>
                <c:pt idx="163">
                  <c:v>11770.7</c:v>
                </c:pt>
                <c:pt idx="164">
                  <c:v>11670.7</c:v>
                </c:pt>
                <c:pt idx="165">
                  <c:v>11939.220000000001</c:v>
                </c:pt>
                <c:pt idx="166">
                  <c:v>11839.220000000001</c:v>
                </c:pt>
                <c:pt idx="167">
                  <c:v>11739.220000000001</c:v>
                </c:pt>
                <c:pt idx="168">
                  <c:v>11639.220000000001</c:v>
                </c:pt>
                <c:pt idx="169">
                  <c:v>11821.500000000002</c:v>
                </c:pt>
                <c:pt idx="170">
                  <c:v>12051.800000000001</c:v>
                </c:pt>
                <c:pt idx="171">
                  <c:v>11951.800000000001</c:v>
                </c:pt>
                <c:pt idx="172">
                  <c:v>12055.68</c:v>
                </c:pt>
                <c:pt idx="173">
                  <c:v>12311.460000000001</c:v>
                </c:pt>
                <c:pt idx="174">
                  <c:v>12351.640000000001</c:v>
                </c:pt>
                <c:pt idx="175">
                  <c:v>12251.640000000001</c:v>
                </c:pt>
                <c:pt idx="176">
                  <c:v>12151.640000000001</c:v>
                </c:pt>
                <c:pt idx="177">
                  <c:v>12213.380000000001</c:v>
                </c:pt>
                <c:pt idx="178">
                  <c:v>12113.380000000001</c:v>
                </c:pt>
                <c:pt idx="179">
                  <c:v>12013.380000000001</c:v>
                </c:pt>
                <c:pt idx="180">
                  <c:v>11913.380000000001</c:v>
                </c:pt>
                <c:pt idx="181">
                  <c:v>11813.380000000001</c:v>
                </c:pt>
                <c:pt idx="182">
                  <c:v>11713.380000000001</c:v>
                </c:pt>
                <c:pt idx="183">
                  <c:v>11984.84</c:v>
                </c:pt>
                <c:pt idx="184">
                  <c:v>11884.84</c:v>
                </c:pt>
                <c:pt idx="185">
                  <c:v>11784.84</c:v>
                </c:pt>
                <c:pt idx="186">
                  <c:v>11684.84</c:v>
                </c:pt>
                <c:pt idx="187">
                  <c:v>11584.84</c:v>
                </c:pt>
                <c:pt idx="188">
                  <c:v>11772.02</c:v>
                </c:pt>
                <c:pt idx="189">
                  <c:v>11672.02</c:v>
                </c:pt>
                <c:pt idx="190">
                  <c:v>11572.02</c:v>
                </c:pt>
                <c:pt idx="191">
                  <c:v>11472.02</c:v>
                </c:pt>
                <c:pt idx="192">
                  <c:v>11372.02</c:v>
                </c:pt>
                <c:pt idx="193">
                  <c:v>11272.02</c:v>
                </c:pt>
                <c:pt idx="194">
                  <c:v>11172.02</c:v>
                </c:pt>
                <c:pt idx="195">
                  <c:v>11072.02</c:v>
                </c:pt>
                <c:pt idx="196">
                  <c:v>11230.78</c:v>
                </c:pt>
                <c:pt idx="197">
                  <c:v>11130.78</c:v>
                </c:pt>
                <c:pt idx="198">
                  <c:v>11030.78</c:v>
                </c:pt>
                <c:pt idx="199">
                  <c:v>10930.78</c:v>
                </c:pt>
                <c:pt idx="200">
                  <c:v>10830.78</c:v>
                </c:pt>
                <c:pt idx="201">
                  <c:v>11253.16</c:v>
                </c:pt>
                <c:pt idx="202">
                  <c:v>11153.16</c:v>
                </c:pt>
                <c:pt idx="203">
                  <c:v>11053.16</c:v>
                </c:pt>
                <c:pt idx="204">
                  <c:v>10953.16</c:v>
                </c:pt>
                <c:pt idx="205">
                  <c:v>10853.16</c:v>
                </c:pt>
                <c:pt idx="206">
                  <c:v>10753.16</c:v>
                </c:pt>
                <c:pt idx="207">
                  <c:v>11058.92</c:v>
                </c:pt>
                <c:pt idx="208">
                  <c:v>11549.9</c:v>
                </c:pt>
                <c:pt idx="209">
                  <c:v>11902.699999999999</c:v>
                </c:pt>
                <c:pt idx="210">
                  <c:v>12206.499999999998</c:v>
                </c:pt>
                <c:pt idx="211">
                  <c:v>12106.499999999998</c:v>
                </c:pt>
                <c:pt idx="212">
                  <c:v>12302.499999999998</c:v>
                </c:pt>
                <c:pt idx="213">
                  <c:v>12406.379999999997</c:v>
                </c:pt>
                <c:pt idx="214">
                  <c:v>12306.379999999997</c:v>
                </c:pt>
                <c:pt idx="215">
                  <c:v>12206.379999999997</c:v>
                </c:pt>
                <c:pt idx="216">
                  <c:v>12340.639999999998</c:v>
                </c:pt>
                <c:pt idx="217">
                  <c:v>12240.639999999998</c:v>
                </c:pt>
                <c:pt idx="218">
                  <c:v>12140.639999999998</c:v>
                </c:pt>
                <c:pt idx="219">
                  <c:v>12040.639999999998</c:v>
                </c:pt>
                <c:pt idx="220">
                  <c:v>12201.359999999997</c:v>
                </c:pt>
                <c:pt idx="221">
                  <c:v>12101.359999999997</c:v>
                </c:pt>
                <c:pt idx="222">
                  <c:v>12001.359999999997</c:v>
                </c:pt>
                <c:pt idx="223">
                  <c:v>12071.919999999996</c:v>
                </c:pt>
                <c:pt idx="224">
                  <c:v>11971.919999999996</c:v>
                </c:pt>
                <c:pt idx="225">
                  <c:v>11871.919999999996</c:v>
                </c:pt>
                <c:pt idx="226">
                  <c:v>11771.919999999996</c:v>
                </c:pt>
                <c:pt idx="227">
                  <c:v>11671.919999999996</c:v>
                </c:pt>
                <c:pt idx="228">
                  <c:v>11571.919999999996</c:v>
                </c:pt>
                <c:pt idx="229">
                  <c:v>11607.199999999997</c:v>
                </c:pt>
                <c:pt idx="230">
                  <c:v>11507.199999999997</c:v>
                </c:pt>
                <c:pt idx="231">
                  <c:v>11407.199999999997</c:v>
                </c:pt>
                <c:pt idx="232">
                  <c:v>11701.199999999997</c:v>
                </c:pt>
                <c:pt idx="233">
                  <c:v>11773.719999999998</c:v>
                </c:pt>
                <c:pt idx="234">
                  <c:v>11887.399999999998</c:v>
                </c:pt>
                <c:pt idx="235">
                  <c:v>11787.399999999998</c:v>
                </c:pt>
                <c:pt idx="236">
                  <c:v>11687.399999999998</c:v>
                </c:pt>
                <c:pt idx="237">
                  <c:v>11587.399999999998</c:v>
                </c:pt>
                <c:pt idx="238">
                  <c:v>11487.399999999998</c:v>
                </c:pt>
                <c:pt idx="239">
                  <c:v>11387.399999999998</c:v>
                </c:pt>
                <c:pt idx="240">
                  <c:v>11287.399999999998</c:v>
                </c:pt>
                <c:pt idx="241">
                  <c:v>11335.419999999998</c:v>
                </c:pt>
                <c:pt idx="242">
                  <c:v>11235.419999999998</c:v>
                </c:pt>
                <c:pt idx="243">
                  <c:v>11135.419999999998</c:v>
                </c:pt>
                <c:pt idx="244">
                  <c:v>11035.419999999998</c:v>
                </c:pt>
                <c:pt idx="245">
                  <c:v>10935.419999999998</c:v>
                </c:pt>
                <c:pt idx="246">
                  <c:v>10835.419999999998</c:v>
                </c:pt>
                <c:pt idx="247">
                  <c:v>10937.339999999998</c:v>
                </c:pt>
                <c:pt idx="248">
                  <c:v>10837.339999999998</c:v>
                </c:pt>
                <c:pt idx="249">
                  <c:v>10737.339999999998</c:v>
                </c:pt>
                <c:pt idx="250">
                  <c:v>10637.339999999998</c:v>
                </c:pt>
                <c:pt idx="251">
                  <c:v>10999.939999999999</c:v>
                </c:pt>
                <c:pt idx="252">
                  <c:v>11159.679999999998</c:v>
                </c:pt>
                <c:pt idx="253">
                  <c:v>11059.679999999998</c:v>
                </c:pt>
                <c:pt idx="254">
                  <c:v>10959.679999999998</c:v>
                </c:pt>
                <c:pt idx="255">
                  <c:v>10859.679999999998</c:v>
                </c:pt>
                <c:pt idx="256">
                  <c:v>11091.939999999999</c:v>
                </c:pt>
                <c:pt idx="257">
                  <c:v>10991.939999999999</c:v>
                </c:pt>
                <c:pt idx="258">
                  <c:v>10891.939999999999</c:v>
                </c:pt>
                <c:pt idx="259">
                  <c:v>10791.939999999999</c:v>
                </c:pt>
                <c:pt idx="260">
                  <c:v>10691.939999999999</c:v>
                </c:pt>
                <c:pt idx="261">
                  <c:v>10752.699999999999</c:v>
                </c:pt>
                <c:pt idx="262">
                  <c:v>10866.38</c:v>
                </c:pt>
                <c:pt idx="263">
                  <c:v>10766.38</c:v>
                </c:pt>
                <c:pt idx="264">
                  <c:v>10870.259999999998</c:v>
                </c:pt>
                <c:pt idx="265">
                  <c:v>10770.259999999998</c:v>
                </c:pt>
                <c:pt idx="266">
                  <c:v>10670.259999999998</c:v>
                </c:pt>
                <c:pt idx="267">
                  <c:v>10570.259999999998</c:v>
                </c:pt>
                <c:pt idx="268">
                  <c:v>11021.059999999998</c:v>
                </c:pt>
                <c:pt idx="269">
                  <c:v>11049.479999999998</c:v>
                </c:pt>
                <c:pt idx="270">
                  <c:v>10949.479999999998</c:v>
                </c:pt>
                <c:pt idx="271">
                  <c:v>10849.479999999998</c:v>
                </c:pt>
                <c:pt idx="272">
                  <c:v>10953.359999999997</c:v>
                </c:pt>
                <c:pt idx="273">
                  <c:v>10853.359999999997</c:v>
                </c:pt>
                <c:pt idx="274">
                  <c:v>11022.899999999998</c:v>
                </c:pt>
                <c:pt idx="275">
                  <c:v>10922.899999999998</c:v>
                </c:pt>
                <c:pt idx="276">
                  <c:v>10822.899999999998</c:v>
                </c:pt>
                <c:pt idx="277">
                  <c:v>10722.899999999998</c:v>
                </c:pt>
                <c:pt idx="278">
                  <c:v>10622.899999999998</c:v>
                </c:pt>
                <c:pt idx="279">
                  <c:v>10813.019999999999</c:v>
                </c:pt>
                <c:pt idx="280">
                  <c:v>10713.019999999999</c:v>
                </c:pt>
                <c:pt idx="281">
                  <c:v>10613.019999999999</c:v>
                </c:pt>
                <c:pt idx="282">
                  <c:v>10513.019999999999</c:v>
                </c:pt>
                <c:pt idx="283">
                  <c:v>10413.019999999999</c:v>
                </c:pt>
                <c:pt idx="284">
                  <c:v>10637.439999999999</c:v>
                </c:pt>
                <c:pt idx="285">
                  <c:v>10767.779999999999</c:v>
                </c:pt>
                <c:pt idx="286">
                  <c:v>10920.659999999998</c:v>
                </c:pt>
                <c:pt idx="287">
                  <c:v>11010.819999999998</c:v>
                </c:pt>
                <c:pt idx="288">
                  <c:v>10910.819999999998</c:v>
                </c:pt>
                <c:pt idx="289">
                  <c:v>10971.579999999998</c:v>
                </c:pt>
                <c:pt idx="290">
                  <c:v>10871.579999999998</c:v>
                </c:pt>
                <c:pt idx="291">
                  <c:v>10771.579999999998</c:v>
                </c:pt>
                <c:pt idx="292">
                  <c:v>10671.579999999998</c:v>
                </c:pt>
                <c:pt idx="293">
                  <c:v>10571.579999999998</c:v>
                </c:pt>
                <c:pt idx="294">
                  <c:v>10752.879999999997</c:v>
                </c:pt>
                <c:pt idx="295">
                  <c:v>10892.039999999997</c:v>
                </c:pt>
                <c:pt idx="296">
                  <c:v>10968.479999999998</c:v>
                </c:pt>
                <c:pt idx="297">
                  <c:v>10868.479999999998</c:v>
                </c:pt>
                <c:pt idx="298">
                  <c:v>10768.479999999998</c:v>
                </c:pt>
                <c:pt idx="299">
                  <c:v>10668.479999999998</c:v>
                </c:pt>
                <c:pt idx="300">
                  <c:v>11067.339999999998</c:v>
                </c:pt>
                <c:pt idx="301">
                  <c:v>10967.339999999998</c:v>
                </c:pt>
                <c:pt idx="302">
                  <c:v>11146.679999999998</c:v>
                </c:pt>
                <c:pt idx="303">
                  <c:v>11046.679999999998</c:v>
                </c:pt>
                <c:pt idx="304">
                  <c:v>10946.679999999998</c:v>
                </c:pt>
                <c:pt idx="305">
                  <c:v>10846.679999999998</c:v>
                </c:pt>
                <c:pt idx="306">
                  <c:v>10970.159999999998</c:v>
                </c:pt>
                <c:pt idx="307">
                  <c:v>10870.159999999998</c:v>
                </c:pt>
                <c:pt idx="308">
                  <c:v>10770.159999999998</c:v>
                </c:pt>
                <c:pt idx="309">
                  <c:v>10902.459999999997</c:v>
                </c:pt>
                <c:pt idx="310">
                  <c:v>11150.399999999998</c:v>
                </c:pt>
                <c:pt idx="311">
                  <c:v>11050.399999999998</c:v>
                </c:pt>
                <c:pt idx="312">
                  <c:v>11856.939999999999</c:v>
                </c:pt>
                <c:pt idx="313">
                  <c:v>11756.939999999999</c:v>
                </c:pt>
                <c:pt idx="314">
                  <c:v>11886.3</c:v>
                </c:pt>
                <c:pt idx="315">
                  <c:v>11988.22</c:v>
                </c:pt>
                <c:pt idx="316">
                  <c:v>12041.14</c:v>
                </c:pt>
                <c:pt idx="317">
                  <c:v>11941.14</c:v>
                </c:pt>
                <c:pt idx="318">
                  <c:v>11841.14</c:v>
                </c:pt>
                <c:pt idx="319">
                  <c:v>11741.14</c:v>
                </c:pt>
                <c:pt idx="320">
                  <c:v>11969.48</c:v>
                </c:pt>
                <c:pt idx="321">
                  <c:v>11869.48</c:v>
                </c:pt>
                <c:pt idx="322">
                  <c:v>12070.38</c:v>
                </c:pt>
                <c:pt idx="323">
                  <c:v>11970.38</c:v>
                </c:pt>
                <c:pt idx="324">
                  <c:v>12142.859999999999</c:v>
                </c:pt>
                <c:pt idx="325">
                  <c:v>12365.319999999998</c:v>
                </c:pt>
                <c:pt idx="326">
                  <c:v>12265.319999999998</c:v>
                </c:pt>
                <c:pt idx="327">
                  <c:v>12165.319999999998</c:v>
                </c:pt>
                <c:pt idx="328">
                  <c:v>12367.199999999997</c:v>
                </c:pt>
                <c:pt idx="329">
                  <c:v>12843.479999999998</c:v>
                </c:pt>
                <c:pt idx="330">
                  <c:v>12743.479999999998</c:v>
                </c:pt>
                <c:pt idx="331">
                  <c:v>12896.359999999997</c:v>
                </c:pt>
                <c:pt idx="332">
                  <c:v>12796.359999999997</c:v>
                </c:pt>
                <c:pt idx="333">
                  <c:v>12842.419999999996</c:v>
                </c:pt>
                <c:pt idx="334">
                  <c:v>12742.419999999996</c:v>
                </c:pt>
                <c:pt idx="335">
                  <c:v>12945.279999999997</c:v>
                </c:pt>
                <c:pt idx="336">
                  <c:v>13180.479999999998</c:v>
                </c:pt>
                <c:pt idx="337">
                  <c:v>13080.479999999998</c:v>
                </c:pt>
                <c:pt idx="338">
                  <c:v>13140.259999999998</c:v>
                </c:pt>
                <c:pt idx="339">
                  <c:v>13040.259999999998</c:v>
                </c:pt>
                <c:pt idx="340">
                  <c:v>12940.259999999998</c:v>
                </c:pt>
                <c:pt idx="341">
                  <c:v>12840.259999999998</c:v>
                </c:pt>
                <c:pt idx="342">
                  <c:v>12883.38</c:v>
                </c:pt>
                <c:pt idx="343">
                  <c:v>12783.38</c:v>
                </c:pt>
                <c:pt idx="344">
                  <c:v>12942.14</c:v>
                </c:pt>
                <c:pt idx="345">
                  <c:v>12842.14</c:v>
                </c:pt>
                <c:pt idx="346">
                  <c:v>13104.779999999999</c:v>
                </c:pt>
                <c:pt idx="347">
                  <c:v>13004.779999999999</c:v>
                </c:pt>
                <c:pt idx="348">
                  <c:v>12904.779999999999</c:v>
                </c:pt>
                <c:pt idx="349">
                  <c:v>12804.779999999999</c:v>
                </c:pt>
                <c:pt idx="350">
                  <c:v>12704.779999999999</c:v>
                </c:pt>
                <c:pt idx="351">
                  <c:v>12604.779999999999</c:v>
                </c:pt>
                <c:pt idx="352">
                  <c:v>12700.82</c:v>
                </c:pt>
                <c:pt idx="353">
                  <c:v>12600.82</c:v>
                </c:pt>
                <c:pt idx="354">
                  <c:v>12500.82</c:v>
                </c:pt>
                <c:pt idx="355">
                  <c:v>12636.06</c:v>
                </c:pt>
                <c:pt idx="356">
                  <c:v>12536.06</c:v>
                </c:pt>
                <c:pt idx="357">
                  <c:v>12436.06</c:v>
                </c:pt>
                <c:pt idx="358">
                  <c:v>12646.76</c:v>
                </c:pt>
                <c:pt idx="359">
                  <c:v>12825.12</c:v>
                </c:pt>
                <c:pt idx="360">
                  <c:v>12725.12</c:v>
                </c:pt>
                <c:pt idx="361">
                  <c:v>12863.300000000001</c:v>
                </c:pt>
                <c:pt idx="362">
                  <c:v>12763.300000000001</c:v>
                </c:pt>
                <c:pt idx="363">
                  <c:v>12663.300000000001</c:v>
                </c:pt>
                <c:pt idx="364">
                  <c:v>12805.400000000001</c:v>
                </c:pt>
                <c:pt idx="365">
                  <c:v>12861.260000000002</c:v>
                </c:pt>
                <c:pt idx="366">
                  <c:v>12761.260000000002</c:v>
                </c:pt>
                <c:pt idx="367">
                  <c:v>12661.260000000002</c:v>
                </c:pt>
                <c:pt idx="368">
                  <c:v>12561.260000000002</c:v>
                </c:pt>
                <c:pt idx="369">
                  <c:v>12461.260000000002</c:v>
                </c:pt>
                <c:pt idx="370">
                  <c:v>12701.360000000002</c:v>
                </c:pt>
                <c:pt idx="371">
                  <c:v>12777.800000000003</c:v>
                </c:pt>
                <c:pt idx="372">
                  <c:v>12677.800000000003</c:v>
                </c:pt>
                <c:pt idx="373">
                  <c:v>12758.160000000003</c:v>
                </c:pt>
                <c:pt idx="374">
                  <c:v>12862.040000000003</c:v>
                </c:pt>
                <c:pt idx="375">
                  <c:v>12762.040000000003</c:v>
                </c:pt>
                <c:pt idx="376">
                  <c:v>12662.040000000003</c:v>
                </c:pt>
                <c:pt idx="377">
                  <c:v>12562.040000000003</c:v>
                </c:pt>
                <c:pt idx="378">
                  <c:v>12462.040000000003</c:v>
                </c:pt>
                <c:pt idx="379">
                  <c:v>12812.880000000003</c:v>
                </c:pt>
                <c:pt idx="380">
                  <c:v>12712.880000000003</c:v>
                </c:pt>
                <c:pt idx="381">
                  <c:v>12814.800000000003</c:v>
                </c:pt>
                <c:pt idx="382">
                  <c:v>12714.800000000003</c:v>
                </c:pt>
                <c:pt idx="383">
                  <c:v>12925.500000000004</c:v>
                </c:pt>
                <c:pt idx="384">
                  <c:v>13170.500000000004</c:v>
                </c:pt>
                <c:pt idx="385">
                  <c:v>13349.840000000004</c:v>
                </c:pt>
                <c:pt idx="386">
                  <c:v>13512.520000000004</c:v>
                </c:pt>
                <c:pt idx="387">
                  <c:v>13412.520000000004</c:v>
                </c:pt>
                <c:pt idx="388">
                  <c:v>13312.520000000004</c:v>
                </c:pt>
                <c:pt idx="389">
                  <c:v>13403.660000000003</c:v>
                </c:pt>
                <c:pt idx="390">
                  <c:v>13303.660000000003</c:v>
                </c:pt>
                <c:pt idx="391">
                  <c:v>13203.660000000003</c:v>
                </c:pt>
                <c:pt idx="392">
                  <c:v>13103.660000000003</c:v>
                </c:pt>
                <c:pt idx="393">
                  <c:v>13003.660000000003</c:v>
                </c:pt>
                <c:pt idx="394">
                  <c:v>12903.660000000003</c:v>
                </c:pt>
                <c:pt idx="395">
                  <c:v>12964.420000000004</c:v>
                </c:pt>
                <c:pt idx="396">
                  <c:v>12864.420000000004</c:v>
                </c:pt>
                <c:pt idx="397">
                  <c:v>12927.140000000003</c:v>
                </c:pt>
                <c:pt idx="398">
                  <c:v>12827.140000000003</c:v>
                </c:pt>
                <c:pt idx="399">
                  <c:v>13095.660000000003</c:v>
                </c:pt>
                <c:pt idx="400">
                  <c:v>12995.660000000003</c:v>
                </c:pt>
                <c:pt idx="401">
                  <c:v>12895.660000000003</c:v>
                </c:pt>
                <c:pt idx="402">
                  <c:v>13424.860000000004</c:v>
                </c:pt>
                <c:pt idx="403">
                  <c:v>13324.860000000004</c:v>
                </c:pt>
                <c:pt idx="404">
                  <c:v>13224.860000000004</c:v>
                </c:pt>
                <c:pt idx="405">
                  <c:v>13124.860000000004</c:v>
                </c:pt>
                <c:pt idx="406">
                  <c:v>13024.860000000004</c:v>
                </c:pt>
                <c:pt idx="407">
                  <c:v>12924.860000000004</c:v>
                </c:pt>
                <c:pt idx="408">
                  <c:v>12824.860000000004</c:v>
                </c:pt>
                <c:pt idx="409">
                  <c:v>12724.860000000004</c:v>
                </c:pt>
                <c:pt idx="410">
                  <c:v>12829.720000000005</c:v>
                </c:pt>
                <c:pt idx="411">
                  <c:v>12729.720000000005</c:v>
                </c:pt>
                <c:pt idx="412">
                  <c:v>13008.040000000005</c:v>
                </c:pt>
                <c:pt idx="413">
                  <c:v>12908.040000000005</c:v>
                </c:pt>
                <c:pt idx="414">
                  <c:v>12930.580000000005</c:v>
                </c:pt>
                <c:pt idx="415">
                  <c:v>13053.080000000005</c:v>
                </c:pt>
                <c:pt idx="416">
                  <c:v>13204.000000000005</c:v>
                </c:pt>
                <c:pt idx="417">
                  <c:v>13104.000000000005</c:v>
                </c:pt>
                <c:pt idx="418">
                  <c:v>13199.060000000005</c:v>
                </c:pt>
                <c:pt idx="419">
                  <c:v>13099.060000000005</c:v>
                </c:pt>
                <c:pt idx="420">
                  <c:v>13245.080000000005</c:v>
                </c:pt>
                <c:pt idx="421">
                  <c:v>13145.080000000005</c:v>
                </c:pt>
                <c:pt idx="422">
                  <c:v>13045.080000000005</c:v>
                </c:pt>
                <c:pt idx="423">
                  <c:v>13431.200000000006</c:v>
                </c:pt>
                <c:pt idx="424">
                  <c:v>13331.200000000006</c:v>
                </c:pt>
                <c:pt idx="425">
                  <c:v>13541.900000000007</c:v>
                </c:pt>
                <c:pt idx="426">
                  <c:v>13650.680000000008</c:v>
                </c:pt>
                <c:pt idx="427">
                  <c:v>13701.640000000007</c:v>
                </c:pt>
                <c:pt idx="428">
                  <c:v>13601.640000000007</c:v>
                </c:pt>
                <c:pt idx="429">
                  <c:v>13885.840000000007</c:v>
                </c:pt>
                <c:pt idx="430">
                  <c:v>13785.840000000007</c:v>
                </c:pt>
                <c:pt idx="431">
                  <c:v>13685.840000000007</c:v>
                </c:pt>
                <c:pt idx="432">
                  <c:v>13864.240000000007</c:v>
                </c:pt>
                <c:pt idx="433">
                  <c:v>13764.240000000007</c:v>
                </c:pt>
                <c:pt idx="434">
                  <c:v>13664.240000000007</c:v>
                </c:pt>
                <c:pt idx="435">
                  <c:v>13564.240000000007</c:v>
                </c:pt>
                <c:pt idx="436">
                  <c:v>13745.540000000006</c:v>
                </c:pt>
                <c:pt idx="437">
                  <c:v>13645.540000000006</c:v>
                </c:pt>
                <c:pt idx="438">
                  <c:v>13718.060000000007</c:v>
                </c:pt>
                <c:pt idx="439">
                  <c:v>13618.060000000007</c:v>
                </c:pt>
                <c:pt idx="440">
                  <c:v>13518.060000000007</c:v>
                </c:pt>
                <c:pt idx="441">
                  <c:v>13418.060000000007</c:v>
                </c:pt>
                <c:pt idx="442">
                  <c:v>13318.060000000007</c:v>
                </c:pt>
                <c:pt idx="443">
                  <c:v>13218.060000000007</c:v>
                </c:pt>
                <c:pt idx="444">
                  <c:v>13118.060000000007</c:v>
                </c:pt>
                <c:pt idx="445">
                  <c:v>13397.360000000006</c:v>
                </c:pt>
                <c:pt idx="446">
                  <c:v>13544.360000000006</c:v>
                </c:pt>
                <c:pt idx="447">
                  <c:v>13711.940000000006</c:v>
                </c:pt>
                <c:pt idx="448">
                  <c:v>13788.380000000006</c:v>
                </c:pt>
                <c:pt idx="449">
                  <c:v>13688.380000000006</c:v>
                </c:pt>
                <c:pt idx="450">
                  <c:v>13588.380000000006</c:v>
                </c:pt>
                <c:pt idx="451">
                  <c:v>13626.600000000006</c:v>
                </c:pt>
                <c:pt idx="452">
                  <c:v>13526.600000000006</c:v>
                </c:pt>
                <c:pt idx="453">
                  <c:v>13426.600000000006</c:v>
                </c:pt>
                <c:pt idx="454">
                  <c:v>13326.600000000006</c:v>
                </c:pt>
                <c:pt idx="455">
                  <c:v>13226.600000000006</c:v>
                </c:pt>
                <c:pt idx="456">
                  <c:v>13540.200000000006</c:v>
                </c:pt>
                <c:pt idx="457">
                  <c:v>13792.060000000007</c:v>
                </c:pt>
                <c:pt idx="458">
                  <c:v>13692.060000000007</c:v>
                </c:pt>
                <c:pt idx="459">
                  <c:v>13761.640000000007</c:v>
                </c:pt>
                <c:pt idx="460">
                  <c:v>13661.640000000007</c:v>
                </c:pt>
                <c:pt idx="461">
                  <c:v>13561.640000000007</c:v>
                </c:pt>
                <c:pt idx="462">
                  <c:v>13461.640000000007</c:v>
                </c:pt>
                <c:pt idx="463">
                  <c:v>13361.640000000007</c:v>
                </c:pt>
                <c:pt idx="464">
                  <c:v>13477.280000000006</c:v>
                </c:pt>
                <c:pt idx="465">
                  <c:v>13377.280000000006</c:v>
                </c:pt>
                <c:pt idx="466">
                  <c:v>13277.280000000006</c:v>
                </c:pt>
                <c:pt idx="467">
                  <c:v>13361.560000000007</c:v>
                </c:pt>
                <c:pt idx="468">
                  <c:v>13557.560000000007</c:v>
                </c:pt>
                <c:pt idx="469">
                  <c:v>13457.560000000007</c:v>
                </c:pt>
                <c:pt idx="470">
                  <c:v>13357.560000000007</c:v>
                </c:pt>
                <c:pt idx="471">
                  <c:v>13257.560000000007</c:v>
                </c:pt>
                <c:pt idx="472">
                  <c:v>13157.560000000007</c:v>
                </c:pt>
                <c:pt idx="473">
                  <c:v>13057.560000000007</c:v>
                </c:pt>
                <c:pt idx="474">
                  <c:v>13431.920000000007</c:v>
                </c:pt>
                <c:pt idx="475">
                  <c:v>13816.120000000008</c:v>
                </c:pt>
                <c:pt idx="476">
                  <c:v>13716.120000000008</c:v>
                </c:pt>
                <c:pt idx="477">
                  <c:v>14117.920000000007</c:v>
                </c:pt>
                <c:pt idx="478">
                  <c:v>14353.160000000007</c:v>
                </c:pt>
                <c:pt idx="479">
                  <c:v>14253.160000000007</c:v>
                </c:pt>
                <c:pt idx="480">
                  <c:v>14412.900000000007</c:v>
                </c:pt>
                <c:pt idx="481">
                  <c:v>14312.900000000007</c:v>
                </c:pt>
                <c:pt idx="482">
                  <c:v>14508.900000000007</c:v>
                </c:pt>
                <c:pt idx="483">
                  <c:v>14709.800000000007</c:v>
                </c:pt>
                <c:pt idx="484">
                  <c:v>14609.800000000007</c:v>
                </c:pt>
                <c:pt idx="485">
                  <c:v>14509.800000000007</c:v>
                </c:pt>
                <c:pt idx="486">
                  <c:v>14409.800000000007</c:v>
                </c:pt>
                <c:pt idx="487">
                  <c:v>14309.800000000007</c:v>
                </c:pt>
                <c:pt idx="488">
                  <c:v>14209.800000000007</c:v>
                </c:pt>
                <c:pt idx="489">
                  <c:v>14294.080000000007</c:v>
                </c:pt>
                <c:pt idx="490">
                  <c:v>14334.260000000007</c:v>
                </c:pt>
                <c:pt idx="491">
                  <c:v>14234.260000000007</c:v>
                </c:pt>
                <c:pt idx="492">
                  <c:v>14134.260000000007</c:v>
                </c:pt>
                <c:pt idx="493">
                  <c:v>14034.260000000007</c:v>
                </c:pt>
                <c:pt idx="494">
                  <c:v>13934.260000000007</c:v>
                </c:pt>
                <c:pt idx="495">
                  <c:v>14079.300000000008</c:v>
                </c:pt>
                <c:pt idx="496">
                  <c:v>14403.680000000008</c:v>
                </c:pt>
                <c:pt idx="497">
                  <c:v>14303.680000000008</c:v>
                </c:pt>
                <c:pt idx="498">
                  <c:v>14656.480000000007</c:v>
                </c:pt>
                <c:pt idx="499">
                  <c:v>14556.480000000007</c:v>
                </c:pt>
                <c:pt idx="500">
                  <c:v>14649.580000000007</c:v>
                </c:pt>
                <c:pt idx="501">
                  <c:v>14549.580000000007</c:v>
                </c:pt>
                <c:pt idx="502">
                  <c:v>14882.780000000008</c:v>
                </c:pt>
                <c:pt idx="503">
                  <c:v>14998.420000000007</c:v>
                </c:pt>
                <c:pt idx="504">
                  <c:v>14898.420000000007</c:v>
                </c:pt>
                <c:pt idx="505">
                  <c:v>14798.420000000007</c:v>
                </c:pt>
                <c:pt idx="506">
                  <c:v>14698.420000000007</c:v>
                </c:pt>
                <c:pt idx="507">
                  <c:v>15002.220000000007</c:v>
                </c:pt>
                <c:pt idx="508">
                  <c:v>15089.440000000006</c:v>
                </c:pt>
                <c:pt idx="509">
                  <c:v>14989.440000000006</c:v>
                </c:pt>
                <c:pt idx="510">
                  <c:v>14889.440000000006</c:v>
                </c:pt>
                <c:pt idx="511">
                  <c:v>14789.440000000006</c:v>
                </c:pt>
                <c:pt idx="512">
                  <c:v>14944.280000000006</c:v>
                </c:pt>
                <c:pt idx="513">
                  <c:v>14844.280000000006</c:v>
                </c:pt>
                <c:pt idx="514">
                  <c:v>14744.280000000006</c:v>
                </c:pt>
                <c:pt idx="515">
                  <c:v>14644.280000000006</c:v>
                </c:pt>
                <c:pt idx="516">
                  <c:v>14544.280000000006</c:v>
                </c:pt>
                <c:pt idx="517">
                  <c:v>14444.280000000006</c:v>
                </c:pt>
                <c:pt idx="518">
                  <c:v>14344.280000000006</c:v>
                </c:pt>
                <c:pt idx="519">
                  <c:v>14623.580000000005</c:v>
                </c:pt>
                <c:pt idx="520">
                  <c:v>14523.580000000005</c:v>
                </c:pt>
                <c:pt idx="521">
                  <c:v>14423.580000000005</c:v>
                </c:pt>
                <c:pt idx="522">
                  <c:v>14618.600000000006</c:v>
                </c:pt>
                <c:pt idx="523">
                  <c:v>14732.280000000006</c:v>
                </c:pt>
                <c:pt idx="524">
                  <c:v>14632.280000000006</c:v>
                </c:pt>
                <c:pt idx="525">
                  <c:v>14783.200000000006</c:v>
                </c:pt>
                <c:pt idx="526">
                  <c:v>14683.200000000006</c:v>
                </c:pt>
                <c:pt idx="527">
                  <c:v>14794.920000000006</c:v>
                </c:pt>
                <c:pt idx="528">
                  <c:v>15026.200000000006</c:v>
                </c:pt>
                <c:pt idx="529">
                  <c:v>15114.400000000007</c:v>
                </c:pt>
                <c:pt idx="530">
                  <c:v>15176.140000000007</c:v>
                </c:pt>
                <c:pt idx="531">
                  <c:v>15076.140000000007</c:v>
                </c:pt>
                <c:pt idx="532">
                  <c:v>15231.960000000006</c:v>
                </c:pt>
                <c:pt idx="533">
                  <c:v>15451.480000000007</c:v>
                </c:pt>
                <c:pt idx="534">
                  <c:v>15351.480000000007</c:v>
                </c:pt>
                <c:pt idx="535">
                  <c:v>15251.480000000007</c:v>
                </c:pt>
                <c:pt idx="536">
                  <c:v>15151.480000000007</c:v>
                </c:pt>
                <c:pt idx="537">
                  <c:v>15236.740000000007</c:v>
                </c:pt>
                <c:pt idx="538">
                  <c:v>15136.740000000007</c:v>
                </c:pt>
                <c:pt idx="539">
                  <c:v>15036.740000000007</c:v>
                </c:pt>
                <c:pt idx="540">
                  <c:v>15340.540000000006</c:v>
                </c:pt>
                <c:pt idx="541">
                  <c:v>15240.540000000006</c:v>
                </c:pt>
                <c:pt idx="542">
                  <c:v>15140.540000000006</c:v>
                </c:pt>
                <c:pt idx="543">
                  <c:v>15267.940000000006</c:v>
                </c:pt>
                <c:pt idx="544">
                  <c:v>15167.940000000006</c:v>
                </c:pt>
                <c:pt idx="545">
                  <c:v>15067.940000000006</c:v>
                </c:pt>
                <c:pt idx="546">
                  <c:v>14967.940000000006</c:v>
                </c:pt>
                <c:pt idx="547">
                  <c:v>15127.680000000006</c:v>
                </c:pt>
                <c:pt idx="548">
                  <c:v>15390.320000000005</c:v>
                </c:pt>
                <c:pt idx="549">
                  <c:v>15662.760000000006</c:v>
                </c:pt>
                <c:pt idx="550">
                  <c:v>15562.760000000006</c:v>
                </c:pt>
                <c:pt idx="551">
                  <c:v>15812.660000000005</c:v>
                </c:pt>
                <c:pt idx="552">
                  <c:v>15898.900000000005</c:v>
                </c:pt>
                <c:pt idx="553">
                  <c:v>15798.900000000005</c:v>
                </c:pt>
                <c:pt idx="554">
                  <c:v>15698.900000000005</c:v>
                </c:pt>
                <c:pt idx="555">
                  <c:v>15752.800000000005</c:v>
                </c:pt>
                <c:pt idx="556">
                  <c:v>15652.800000000005</c:v>
                </c:pt>
                <c:pt idx="557">
                  <c:v>15552.800000000005</c:v>
                </c:pt>
                <c:pt idx="558">
                  <c:v>15598.860000000004</c:v>
                </c:pt>
                <c:pt idx="559">
                  <c:v>15498.860000000004</c:v>
                </c:pt>
                <c:pt idx="560">
                  <c:v>15398.860000000004</c:v>
                </c:pt>
                <c:pt idx="561">
                  <c:v>15298.860000000004</c:v>
                </c:pt>
                <c:pt idx="562">
                  <c:v>15198.860000000004</c:v>
                </c:pt>
                <c:pt idx="563">
                  <c:v>15098.860000000004</c:v>
                </c:pt>
                <c:pt idx="564">
                  <c:v>14998.860000000004</c:v>
                </c:pt>
                <c:pt idx="565">
                  <c:v>15222.300000000005</c:v>
                </c:pt>
                <c:pt idx="566">
                  <c:v>15365.380000000005</c:v>
                </c:pt>
                <c:pt idx="567">
                  <c:v>15265.380000000005</c:v>
                </c:pt>
                <c:pt idx="568">
                  <c:v>15165.380000000005</c:v>
                </c:pt>
                <c:pt idx="569">
                  <c:v>15065.380000000005</c:v>
                </c:pt>
                <c:pt idx="570">
                  <c:v>14965.380000000005</c:v>
                </c:pt>
                <c:pt idx="571">
                  <c:v>14865.380000000005</c:v>
                </c:pt>
                <c:pt idx="572">
                  <c:v>14927.120000000004</c:v>
                </c:pt>
                <c:pt idx="573">
                  <c:v>14953.580000000004</c:v>
                </c:pt>
                <c:pt idx="574">
                  <c:v>14853.580000000004</c:v>
                </c:pt>
                <c:pt idx="575">
                  <c:v>14753.580000000004</c:v>
                </c:pt>
                <c:pt idx="576">
                  <c:v>14653.580000000004</c:v>
                </c:pt>
                <c:pt idx="577">
                  <c:v>14771.180000000004</c:v>
                </c:pt>
                <c:pt idx="578">
                  <c:v>14901.520000000004</c:v>
                </c:pt>
                <c:pt idx="579">
                  <c:v>14801.520000000004</c:v>
                </c:pt>
                <c:pt idx="580">
                  <c:v>14866.200000000004</c:v>
                </c:pt>
                <c:pt idx="581">
                  <c:v>14766.200000000004</c:v>
                </c:pt>
                <c:pt idx="582">
                  <c:v>14666.200000000004</c:v>
                </c:pt>
                <c:pt idx="583">
                  <c:v>14566.200000000004</c:v>
                </c:pt>
                <c:pt idx="584">
                  <c:v>14802.380000000005</c:v>
                </c:pt>
                <c:pt idx="585">
                  <c:v>14702.380000000005</c:v>
                </c:pt>
                <c:pt idx="586">
                  <c:v>14798.420000000006</c:v>
                </c:pt>
                <c:pt idx="587">
                  <c:v>14698.420000000006</c:v>
                </c:pt>
                <c:pt idx="588">
                  <c:v>14598.420000000006</c:v>
                </c:pt>
                <c:pt idx="589">
                  <c:v>14498.420000000006</c:v>
                </c:pt>
                <c:pt idx="590">
                  <c:v>14398.420000000006</c:v>
                </c:pt>
                <c:pt idx="591">
                  <c:v>14298.420000000006</c:v>
                </c:pt>
                <c:pt idx="592">
                  <c:v>14198.420000000006</c:v>
                </c:pt>
                <c:pt idx="593">
                  <c:v>14098.420000000006</c:v>
                </c:pt>
                <c:pt idx="594">
                  <c:v>13998.420000000006</c:v>
                </c:pt>
                <c:pt idx="595">
                  <c:v>14075.840000000006</c:v>
                </c:pt>
                <c:pt idx="596">
                  <c:v>13975.840000000006</c:v>
                </c:pt>
                <c:pt idx="597">
                  <c:v>14022.880000000006</c:v>
                </c:pt>
                <c:pt idx="598">
                  <c:v>13922.880000000006</c:v>
                </c:pt>
                <c:pt idx="599">
                  <c:v>14060.080000000007</c:v>
                </c:pt>
                <c:pt idx="600">
                  <c:v>13960.080000000007</c:v>
                </c:pt>
                <c:pt idx="601">
                  <c:v>14012.020000000008</c:v>
                </c:pt>
                <c:pt idx="602">
                  <c:v>14143.340000000007</c:v>
                </c:pt>
                <c:pt idx="603">
                  <c:v>14043.340000000007</c:v>
                </c:pt>
                <c:pt idx="604">
                  <c:v>14080.580000000007</c:v>
                </c:pt>
                <c:pt idx="605">
                  <c:v>13980.580000000007</c:v>
                </c:pt>
                <c:pt idx="606">
                  <c:v>13880.580000000007</c:v>
                </c:pt>
                <c:pt idx="607">
                  <c:v>13923.700000000008</c:v>
                </c:pt>
                <c:pt idx="608">
                  <c:v>13989.360000000008</c:v>
                </c:pt>
                <c:pt idx="609">
                  <c:v>14086.380000000008</c:v>
                </c:pt>
                <c:pt idx="610">
                  <c:v>13986.380000000008</c:v>
                </c:pt>
                <c:pt idx="611">
                  <c:v>14116.720000000008</c:v>
                </c:pt>
                <c:pt idx="612">
                  <c:v>14141.220000000008</c:v>
                </c:pt>
                <c:pt idx="613">
                  <c:v>14232.360000000008</c:v>
                </c:pt>
                <c:pt idx="614">
                  <c:v>14132.360000000008</c:v>
                </c:pt>
                <c:pt idx="615">
                  <c:v>14032.360000000008</c:v>
                </c:pt>
                <c:pt idx="616">
                  <c:v>13932.360000000008</c:v>
                </c:pt>
                <c:pt idx="617">
                  <c:v>13832.360000000008</c:v>
                </c:pt>
                <c:pt idx="618">
                  <c:v>13732.360000000008</c:v>
                </c:pt>
                <c:pt idx="619">
                  <c:v>13632.360000000008</c:v>
                </c:pt>
                <c:pt idx="620">
                  <c:v>13532.360000000008</c:v>
                </c:pt>
                <c:pt idx="621">
                  <c:v>13432.360000000008</c:v>
                </c:pt>
                <c:pt idx="622">
                  <c:v>13610.720000000008</c:v>
                </c:pt>
                <c:pt idx="623">
                  <c:v>13510.720000000008</c:v>
                </c:pt>
                <c:pt idx="624">
                  <c:v>13410.720000000008</c:v>
                </c:pt>
                <c:pt idx="625">
                  <c:v>13310.720000000008</c:v>
                </c:pt>
                <c:pt idx="626">
                  <c:v>13544.940000000008</c:v>
                </c:pt>
                <c:pt idx="627">
                  <c:v>13444.940000000008</c:v>
                </c:pt>
                <c:pt idx="628">
                  <c:v>13344.940000000008</c:v>
                </c:pt>
                <c:pt idx="629">
                  <c:v>13244.940000000008</c:v>
                </c:pt>
                <c:pt idx="630">
                  <c:v>13482.100000000008</c:v>
                </c:pt>
                <c:pt idx="631">
                  <c:v>13382.100000000008</c:v>
                </c:pt>
                <c:pt idx="632">
                  <c:v>13581.040000000008</c:v>
                </c:pt>
                <c:pt idx="633">
                  <c:v>13481.040000000008</c:v>
                </c:pt>
                <c:pt idx="634">
                  <c:v>13381.040000000008</c:v>
                </c:pt>
                <c:pt idx="635">
                  <c:v>13698.560000000009</c:v>
                </c:pt>
                <c:pt idx="636">
                  <c:v>13598.560000000009</c:v>
                </c:pt>
                <c:pt idx="637">
                  <c:v>13759.280000000008</c:v>
                </c:pt>
                <c:pt idx="638">
                  <c:v>14027.800000000008</c:v>
                </c:pt>
                <c:pt idx="639">
                  <c:v>14359.040000000008</c:v>
                </c:pt>
                <c:pt idx="640">
                  <c:v>14462.920000000007</c:v>
                </c:pt>
                <c:pt idx="641">
                  <c:v>14362.920000000007</c:v>
                </c:pt>
                <c:pt idx="642">
                  <c:v>14262.920000000007</c:v>
                </c:pt>
                <c:pt idx="643">
                  <c:v>14162.920000000007</c:v>
                </c:pt>
                <c:pt idx="644">
                  <c:v>14062.920000000007</c:v>
                </c:pt>
                <c:pt idx="645">
                  <c:v>14182.480000000007</c:v>
                </c:pt>
                <c:pt idx="646">
                  <c:v>14496.080000000007</c:v>
                </c:pt>
                <c:pt idx="647">
                  <c:v>14692.080000000007</c:v>
                </c:pt>
                <c:pt idx="648">
                  <c:v>14852.800000000007</c:v>
                </c:pt>
                <c:pt idx="649">
                  <c:v>14752.800000000007</c:v>
                </c:pt>
                <c:pt idx="650">
                  <c:v>14975.260000000006</c:v>
                </c:pt>
                <c:pt idx="651">
                  <c:v>15227.120000000006</c:v>
                </c:pt>
                <c:pt idx="652">
                  <c:v>15626.960000000006</c:v>
                </c:pt>
                <c:pt idx="653">
                  <c:v>15526.960000000006</c:v>
                </c:pt>
                <c:pt idx="654">
                  <c:v>15426.960000000006</c:v>
                </c:pt>
                <c:pt idx="655">
                  <c:v>15326.960000000006</c:v>
                </c:pt>
                <c:pt idx="656">
                  <c:v>15628.800000000007</c:v>
                </c:pt>
                <c:pt idx="657">
                  <c:v>15834.600000000006</c:v>
                </c:pt>
                <c:pt idx="658">
                  <c:v>15960.040000000006</c:v>
                </c:pt>
                <c:pt idx="659">
                  <c:v>16366.740000000007</c:v>
                </c:pt>
                <c:pt idx="660">
                  <c:v>16470.620000000006</c:v>
                </c:pt>
                <c:pt idx="661">
                  <c:v>16370.620000000006</c:v>
                </c:pt>
                <c:pt idx="662">
                  <c:v>16270.620000000006</c:v>
                </c:pt>
                <c:pt idx="663">
                  <c:v>16170.620000000006</c:v>
                </c:pt>
                <c:pt idx="664">
                  <c:v>16070.620000000006</c:v>
                </c:pt>
                <c:pt idx="665">
                  <c:v>15970.620000000006</c:v>
                </c:pt>
                <c:pt idx="666">
                  <c:v>15870.620000000006</c:v>
                </c:pt>
                <c:pt idx="667">
                  <c:v>15770.620000000006</c:v>
                </c:pt>
                <c:pt idx="668">
                  <c:v>15670.620000000006</c:v>
                </c:pt>
                <c:pt idx="669">
                  <c:v>15892.100000000006</c:v>
                </c:pt>
                <c:pt idx="670">
                  <c:v>16011.660000000005</c:v>
                </c:pt>
                <c:pt idx="671">
                  <c:v>16111.620000000004</c:v>
                </c:pt>
                <c:pt idx="672">
                  <c:v>16392.880000000005</c:v>
                </c:pt>
                <c:pt idx="673">
                  <c:v>16292.880000000005</c:v>
                </c:pt>
                <c:pt idx="674">
                  <c:v>16192.880000000005</c:v>
                </c:pt>
                <c:pt idx="675">
                  <c:v>16092.880000000005</c:v>
                </c:pt>
                <c:pt idx="676">
                  <c:v>16224.200000000004</c:v>
                </c:pt>
                <c:pt idx="677">
                  <c:v>16124.200000000004</c:v>
                </c:pt>
                <c:pt idx="678">
                  <c:v>16024.200000000004</c:v>
                </c:pt>
                <c:pt idx="679">
                  <c:v>15924.200000000004</c:v>
                </c:pt>
                <c:pt idx="680">
                  <c:v>15824.200000000004</c:v>
                </c:pt>
                <c:pt idx="681">
                  <c:v>15724.200000000004</c:v>
                </c:pt>
                <c:pt idx="682">
                  <c:v>15624.200000000004</c:v>
                </c:pt>
                <c:pt idx="683">
                  <c:v>15524.200000000004</c:v>
                </c:pt>
                <c:pt idx="684">
                  <c:v>15424.200000000004</c:v>
                </c:pt>
                <c:pt idx="685">
                  <c:v>15324.200000000004</c:v>
                </c:pt>
                <c:pt idx="686">
                  <c:v>15224.200000000004</c:v>
                </c:pt>
                <c:pt idx="687">
                  <c:v>15550.540000000005</c:v>
                </c:pt>
                <c:pt idx="688">
                  <c:v>15450.540000000005</c:v>
                </c:pt>
                <c:pt idx="689">
                  <c:v>15350.540000000005</c:v>
                </c:pt>
                <c:pt idx="690">
                  <c:v>15250.540000000005</c:v>
                </c:pt>
                <c:pt idx="691">
                  <c:v>15150.540000000005</c:v>
                </c:pt>
                <c:pt idx="692">
                  <c:v>15050.540000000005</c:v>
                </c:pt>
                <c:pt idx="693">
                  <c:v>14950.540000000005</c:v>
                </c:pt>
                <c:pt idx="694">
                  <c:v>14850.540000000005</c:v>
                </c:pt>
                <c:pt idx="695">
                  <c:v>14750.540000000005</c:v>
                </c:pt>
                <c:pt idx="696">
                  <c:v>14650.540000000005</c:v>
                </c:pt>
                <c:pt idx="697">
                  <c:v>14550.540000000005</c:v>
                </c:pt>
                <c:pt idx="698">
                  <c:v>14450.540000000005</c:v>
                </c:pt>
                <c:pt idx="699">
                  <c:v>14581.860000000004</c:v>
                </c:pt>
                <c:pt idx="700">
                  <c:v>14481.860000000004</c:v>
                </c:pt>
                <c:pt idx="701">
                  <c:v>14733.720000000005</c:v>
                </c:pt>
                <c:pt idx="702">
                  <c:v>14633.720000000005</c:v>
                </c:pt>
                <c:pt idx="703">
                  <c:v>14533.720000000005</c:v>
                </c:pt>
                <c:pt idx="704">
                  <c:v>14433.720000000005</c:v>
                </c:pt>
                <c:pt idx="705">
                  <c:v>14669.900000000005</c:v>
                </c:pt>
                <c:pt idx="706">
                  <c:v>14569.900000000005</c:v>
                </c:pt>
                <c:pt idx="707">
                  <c:v>14469.900000000005</c:v>
                </c:pt>
                <c:pt idx="708">
                  <c:v>14369.900000000005</c:v>
                </c:pt>
                <c:pt idx="709">
                  <c:v>14269.900000000005</c:v>
                </c:pt>
                <c:pt idx="710">
                  <c:v>14169.900000000005</c:v>
                </c:pt>
                <c:pt idx="711">
                  <c:v>14069.900000000005</c:v>
                </c:pt>
                <c:pt idx="712">
                  <c:v>13969.900000000005</c:v>
                </c:pt>
                <c:pt idx="713">
                  <c:v>13869.900000000005</c:v>
                </c:pt>
                <c:pt idx="714">
                  <c:v>13769.900000000005</c:v>
                </c:pt>
                <c:pt idx="715">
                  <c:v>13669.900000000005</c:v>
                </c:pt>
                <c:pt idx="716">
                  <c:v>13783.580000000005</c:v>
                </c:pt>
                <c:pt idx="717">
                  <c:v>13683.580000000005</c:v>
                </c:pt>
                <c:pt idx="718">
                  <c:v>13583.580000000005</c:v>
                </c:pt>
                <c:pt idx="719">
                  <c:v>13718.820000000005</c:v>
                </c:pt>
                <c:pt idx="720">
                  <c:v>13618.820000000005</c:v>
                </c:pt>
                <c:pt idx="721">
                  <c:v>13518.820000000005</c:v>
                </c:pt>
                <c:pt idx="722">
                  <c:v>13418.820000000005</c:v>
                </c:pt>
                <c:pt idx="723">
                  <c:v>13661.860000000006</c:v>
                </c:pt>
                <c:pt idx="724">
                  <c:v>13561.860000000006</c:v>
                </c:pt>
                <c:pt idx="725">
                  <c:v>13741.200000000006</c:v>
                </c:pt>
                <c:pt idx="726">
                  <c:v>14056.720000000007</c:v>
                </c:pt>
                <c:pt idx="727">
                  <c:v>14340.920000000007</c:v>
                </c:pt>
                <c:pt idx="728">
                  <c:v>14240.920000000007</c:v>
                </c:pt>
                <c:pt idx="729">
                  <c:v>14140.920000000007</c:v>
                </c:pt>
                <c:pt idx="730">
                  <c:v>14040.920000000007</c:v>
                </c:pt>
                <c:pt idx="731">
                  <c:v>13940.920000000007</c:v>
                </c:pt>
                <c:pt idx="732">
                  <c:v>13840.920000000007</c:v>
                </c:pt>
                <c:pt idx="733">
                  <c:v>13740.920000000007</c:v>
                </c:pt>
                <c:pt idx="734">
                  <c:v>13965.340000000007</c:v>
                </c:pt>
                <c:pt idx="735">
                  <c:v>13865.340000000007</c:v>
                </c:pt>
                <c:pt idx="736">
                  <c:v>13765.340000000007</c:v>
                </c:pt>
                <c:pt idx="737">
                  <c:v>13977.020000000008</c:v>
                </c:pt>
                <c:pt idx="738">
                  <c:v>14288.660000000007</c:v>
                </c:pt>
                <c:pt idx="739">
                  <c:v>14188.660000000007</c:v>
                </c:pt>
                <c:pt idx="740">
                  <c:v>14088.660000000007</c:v>
                </c:pt>
                <c:pt idx="741">
                  <c:v>13988.660000000007</c:v>
                </c:pt>
                <c:pt idx="742">
                  <c:v>13888.660000000007</c:v>
                </c:pt>
                <c:pt idx="743">
                  <c:v>14117.000000000007</c:v>
                </c:pt>
                <c:pt idx="744">
                  <c:v>14017.000000000007</c:v>
                </c:pt>
                <c:pt idx="745">
                  <c:v>13917.000000000007</c:v>
                </c:pt>
                <c:pt idx="746">
                  <c:v>13817.000000000007</c:v>
                </c:pt>
                <c:pt idx="747">
                  <c:v>13717.000000000007</c:v>
                </c:pt>
                <c:pt idx="748">
                  <c:v>13617.000000000007</c:v>
                </c:pt>
                <c:pt idx="749">
                  <c:v>13517.000000000007</c:v>
                </c:pt>
                <c:pt idx="750">
                  <c:v>13721.820000000007</c:v>
                </c:pt>
                <c:pt idx="751">
                  <c:v>13621.820000000007</c:v>
                </c:pt>
                <c:pt idx="752">
                  <c:v>13521.820000000007</c:v>
                </c:pt>
                <c:pt idx="753">
                  <c:v>13771.720000000007</c:v>
                </c:pt>
                <c:pt idx="754">
                  <c:v>13671.720000000007</c:v>
                </c:pt>
                <c:pt idx="755">
                  <c:v>13571.720000000007</c:v>
                </c:pt>
                <c:pt idx="756">
                  <c:v>13471.720000000007</c:v>
                </c:pt>
                <c:pt idx="757">
                  <c:v>13371.720000000007</c:v>
                </c:pt>
                <c:pt idx="758">
                  <c:v>13271.720000000007</c:v>
                </c:pt>
                <c:pt idx="759">
                  <c:v>13171.720000000007</c:v>
                </c:pt>
                <c:pt idx="760">
                  <c:v>13071.720000000007</c:v>
                </c:pt>
                <c:pt idx="761">
                  <c:v>13385.320000000007</c:v>
                </c:pt>
                <c:pt idx="762">
                  <c:v>13285.320000000007</c:v>
                </c:pt>
                <c:pt idx="763">
                  <c:v>13185.320000000007</c:v>
                </c:pt>
                <c:pt idx="764">
                  <c:v>13085.320000000007</c:v>
                </c:pt>
                <c:pt idx="765">
                  <c:v>12985.320000000007</c:v>
                </c:pt>
                <c:pt idx="766">
                  <c:v>12885.320000000007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9-4EF3-B089-7017161A2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552855"/>
        <c:axId val="196565335"/>
      </c:lineChart>
      <c:catAx>
        <c:axId val="196552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65335"/>
        <c:crosses val="autoZero"/>
        <c:auto val="1"/>
        <c:lblAlgn val="ctr"/>
        <c:lblOffset val="100"/>
        <c:noMultiLvlLbl val="0"/>
      </c:catAx>
      <c:valAx>
        <c:axId val="196565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2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15876</xdr:colOff>
      <xdr:row>8</xdr:row>
      <xdr:rowOff>155575</xdr:rowOff>
    </xdr:from>
    <xdr:to>
      <xdr:col>44</xdr:col>
      <xdr:colOff>0</xdr:colOff>
      <xdr:row>44</xdr:row>
      <xdr:rowOff>41275</xdr:rowOff>
    </xdr:to>
    <xdr:graphicFrame macro="">
      <xdr:nvGraphicFramePr>
        <xdr:cNvPr id="2" name="Chart 1" title="Total P/L">
          <a:extLst>
            <a:ext uri="{FF2B5EF4-FFF2-40B4-BE49-F238E27FC236}">
              <a16:creationId xmlns:a16="http://schemas.microsoft.com/office/drawing/2014/main" id="{B8F804A0-367C-421E-A911-C163A5117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E4B8-A0FA-4039-AE20-9500DF5EF53D}">
  <sheetPr>
    <tabColor rgb="FF00B050"/>
  </sheetPr>
  <dimension ref="A1:AS10007"/>
  <sheetViews>
    <sheetView tabSelected="1" zoomScale="85" zoomScaleNormal="85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85546875" defaultRowHeight="12.75" x14ac:dyDescent="0.2"/>
  <cols>
    <col min="1" max="1" width="5.5703125" style="10" customWidth="1"/>
    <col min="2" max="2" width="1.5703125" style="10" hidden="1" customWidth="1"/>
    <col min="3" max="3" width="18" style="17" customWidth="1"/>
    <col min="4" max="4" width="5.5703125" style="10" hidden="1" customWidth="1"/>
    <col min="5" max="5" width="18.5703125" style="10" hidden="1" customWidth="1"/>
    <col min="6" max="6" width="0.85546875" style="10" hidden="1" customWidth="1"/>
    <col min="7" max="7" width="10.7109375" style="3" hidden="1" customWidth="1"/>
    <col min="8" max="8" width="10.85546875" style="3" bestFit="1" customWidth="1"/>
    <col min="9" max="9" width="6.5703125" style="3" hidden="1" customWidth="1"/>
    <col min="10" max="10" width="1.140625" style="10" hidden="1" customWidth="1"/>
    <col min="11" max="11" width="11.42578125" style="3" bestFit="1" customWidth="1"/>
    <col min="12" max="12" width="1.5703125" style="10" hidden="1" customWidth="1"/>
    <col min="13" max="13" width="12" style="10" bestFit="1" customWidth="1"/>
    <col min="14" max="14" width="1.5703125" style="10" hidden="1" customWidth="1"/>
    <col min="15" max="15" width="10" style="3" bestFit="1" customWidth="1"/>
    <col min="16" max="16" width="1.5703125" style="10" hidden="1" customWidth="1"/>
    <col min="17" max="17" width="15.5703125" style="10" bestFit="1" customWidth="1"/>
    <col min="18" max="18" width="1.5703125" style="10" hidden="1" customWidth="1"/>
    <col min="19" max="19" width="12.85546875" style="10" bestFit="1" customWidth="1"/>
    <col min="20" max="20" width="1.5703125" style="10" hidden="1" customWidth="1"/>
    <col min="21" max="21" width="18.140625" style="10" customWidth="1"/>
    <col min="22" max="22" width="1.5703125" style="10" hidden="1" customWidth="1"/>
    <col min="23" max="23" width="21" style="10" bestFit="1" customWidth="1"/>
    <col min="24" max="24" width="1.5703125" style="10" hidden="1" customWidth="1"/>
    <col min="25" max="25" width="18.42578125" style="10" bestFit="1" customWidth="1"/>
    <col min="26" max="26" width="1.5703125" style="10" hidden="1" customWidth="1"/>
    <col min="27" max="27" width="11.28515625" style="10" bestFit="1" customWidth="1"/>
    <col min="28" max="28" width="22.28515625" style="14" customWidth="1"/>
    <col min="29" max="29" width="17" style="14" hidden="1" customWidth="1"/>
    <col min="30" max="30" width="15.28515625" style="14" hidden="1" customWidth="1"/>
    <col min="31" max="31" width="11.85546875" style="24" customWidth="1"/>
    <col min="32" max="32" width="16.140625" style="3" bestFit="1" customWidth="1"/>
    <col min="33" max="33" width="15.7109375" style="3" bestFit="1" customWidth="1"/>
    <col min="34" max="34" width="15.42578125" style="3" bestFit="1" customWidth="1"/>
    <col min="35" max="35" width="11.5703125" style="3" bestFit="1" customWidth="1"/>
    <col min="36" max="36" width="13.85546875" style="3" bestFit="1" customWidth="1"/>
    <col min="37" max="37" width="10.5703125" style="3" bestFit="1" customWidth="1"/>
    <col min="38" max="38" width="15.42578125" style="3" bestFit="1" customWidth="1"/>
    <col min="39" max="39" width="17.140625" style="3" bestFit="1" customWidth="1"/>
    <col min="40" max="40" width="20.7109375" style="3" bestFit="1" customWidth="1"/>
    <col min="41" max="41" width="8.85546875" style="3" bestFit="1" customWidth="1"/>
    <col min="42" max="42" width="24.85546875" style="3" bestFit="1" customWidth="1"/>
    <col min="43" max="43" width="28.42578125" style="3" bestFit="1" customWidth="1"/>
    <col min="44" max="44" width="22.7109375" style="3" bestFit="1" customWidth="1"/>
    <col min="45" max="16384" width="8.85546875" style="10"/>
  </cols>
  <sheetData>
    <row r="1" spans="1:45" x14ac:dyDescent="0.2">
      <c r="A1" s="2"/>
      <c r="B1" s="2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1"/>
      <c r="AB1" s="16"/>
      <c r="AC1" s="16"/>
      <c r="AD1" s="16"/>
      <c r="AE1" s="25"/>
      <c r="AF1" s="2"/>
      <c r="AG1" s="3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2">
      <c r="A2" s="2"/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 t="s">
        <v>0</v>
      </c>
      <c r="Z2" s="2"/>
      <c r="AA2" s="21">
        <v>10000</v>
      </c>
      <c r="AB2" s="16"/>
      <c r="AC2" s="16"/>
      <c r="AD2" s="16"/>
      <c r="AE2" s="25"/>
      <c r="AF2" s="2"/>
      <c r="AG2" s="2"/>
      <c r="AH2" s="2"/>
      <c r="AI2" s="2"/>
      <c r="AJ2" s="32"/>
      <c r="AK2" s="2"/>
      <c r="AL2" s="2"/>
      <c r="AM2" s="2"/>
      <c r="AN2" s="27"/>
      <c r="AO2" s="2"/>
      <c r="AP2" s="33"/>
      <c r="AQ2" s="2"/>
      <c r="AR2" s="2"/>
      <c r="AS2" s="2"/>
    </row>
    <row r="3" spans="1:4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1"/>
      <c r="Z3" s="2"/>
      <c r="AA3" s="34"/>
      <c r="AB3" s="35"/>
      <c r="AC3" s="35"/>
      <c r="AD3" s="35"/>
      <c r="AE3" s="2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x14ac:dyDescent="0.2">
      <c r="A4" s="2" t="s">
        <v>1</v>
      </c>
      <c r="B4" s="2"/>
      <c r="C4" s="30" t="s">
        <v>2</v>
      </c>
      <c r="D4" s="2" t="s">
        <v>3</v>
      </c>
      <c r="E4" s="2" t="s">
        <v>4</v>
      </c>
      <c r="F4" s="2"/>
      <c r="G4" s="2" t="s">
        <v>5</v>
      </c>
      <c r="H4" s="2" t="s">
        <v>6</v>
      </c>
      <c r="I4" s="2" t="s">
        <v>7</v>
      </c>
      <c r="J4" s="2"/>
      <c r="K4" s="2" t="s">
        <v>8</v>
      </c>
      <c r="L4" s="2"/>
      <c r="M4" s="2" t="s">
        <v>9</v>
      </c>
      <c r="N4" s="2"/>
      <c r="O4" s="2" t="s">
        <v>10</v>
      </c>
      <c r="P4" s="2"/>
      <c r="Q4" s="2" t="s">
        <v>11</v>
      </c>
      <c r="R4" s="2"/>
      <c r="S4" s="2" t="s">
        <v>12</v>
      </c>
      <c r="T4" s="2"/>
      <c r="U4" s="2" t="s">
        <v>13</v>
      </c>
      <c r="V4" s="2"/>
      <c r="W4" s="27" t="s">
        <v>14</v>
      </c>
      <c r="X4" s="2"/>
      <c r="Y4" s="2" t="s">
        <v>15</v>
      </c>
      <c r="Z4" s="2"/>
      <c r="AA4" s="21" t="s">
        <v>16</v>
      </c>
      <c r="AB4" s="16" t="s">
        <v>17</v>
      </c>
      <c r="AC4" s="16"/>
      <c r="AD4" s="16"/>
      <c r="AE4" s="23" t="s">
        <v>18</v>
      </c>
      <c r="AF4" s="2" t="s">
        <v>19</v>
      </c>
      <c r="AG4" s="2" t="s">
        <v>20</v>
      </c>
      <c r="AH4" s="16" t="s">
        <v>21</v>
      </c>
      <c r="AI4" s="2" t="s">
        <v>22</v>
      </c>
      <c r="AJ4" s="2" t="s">
        <v>23</v>
      </c>
      <c r="AK4" s="16" t="s">
        <v>24</v>
      </c>
      <c r="AL4" s="2" t="s">
        <v>25</v>
      </c>
      <c r="AM4" s="2" t="s">
        <v>26</v>
      </c>
      <c r="AN4" s="2" t="s">
        <v>27</v>
      </c>
      <c r="AO4" s="2" t="s">
        <v>28</v>
      </c>
      <c r="AP4" s="2" t="s">
        <v>29</v>
      </c>
      <c r="AQ4" s="2" t="s">
        <v>30</v>
      </c>
      <c r="AR4" s="2" t="s">
        <v>31</v>
      </c>
      <c r="AS4" s="2"/>
    </row>
    <row r="5" spans="1:45" x14ac:dyDescent="0.2">
      <c r="A5" s="15">
        <v>1</v>
      </c>
      <c r="C5" s="13">
        <v>43831.510416666664</v>
      </c>
      <c r="E5" s="18"/>
      <c r="H5" s="3" t="str">
        <f>TEXT(C5,"dddd")</f>
        <v>Wednesday</v>
      </c>
      <c r="J5" s="18"/>
      <c r="K5" s="12">
        <v>4.0599999999999996</v>
      </c>
      <c r="M5" s="3">
        <v>100</v>
      </c>
      <c r="N5" s="3"/>
      <c r="O5" s="3" t="s">
        <v>32</v>
      </c>
      <c r="P5" s="3"/>
      <c r="Q5" s="3">
        <f>IF(O5="W",1,0)</f>
        <v>0</v>
      </c>
      <c r="R5" s="3"/>
      <c r="S5" s="20">
        <f t="shared" ref="S5:S68" si="0">IF(A5&gt;0,Q5/A5)</f>
        <v>0</v>
      </c>
      <c r="U5" s="11">
        <f t="shared" ref="U5:U68" si="1">IF(O5="W",(K5-1)*M5,M5*-1)</f>
        <v>-100</v>
      </c>
      <c r="V5" s="3"/>
      <c r="W5" s="11">
        <f t="shared" ref="W5:W68" si="2">IF(O5="W",(U5 - (COUNTIF(C:C,C5) - 1) * 100)*0.02,0)</f>
        <v>0</v>
      </c>
      <c r="X5" s="14"/>
      <c r="Y5" s="11">
        <f t="shared" ref="Y5:Y68" si="3">U5-W5</f>
        <v>-100</v>
      </c>
      <c r="Z5" s="3"/>
      <c r="AA5" s="11">
        <f>AA2+Y5</f>
        <v>9900</v>
      </c>
      <c r="AC5" s="29">
        <f>AA5</f>
        <v>9900</v>
      </c>
      <c r="AD5" s="29">
        <f>-100</f>
        <v>-100</v>
      </c>
      <c r="AE5" s="25">
        <f>(AD5/$AA$2)</f>
        <v>-0.01</v>
      </c>
      <c r="AF5" s="36">
        <f>LARGE(AA5:AA5000,1)</f>
        <v>16470.620000000006</v>
      </c>
      <c r="AG5" s="36">
        <f>SMALL(AA5:AA5000,1)</f>
        <v>9566.2800000000007</v>
      </c>
      <c r="AH5" s="2">
        <f>COUNT(AB5:AB5000)</f>
        <v>134</v>
      </c>
      <c r="AI5" s="2">
        <v>78</v>
      </c>
      <c r="AJ5" s="23">
        <f>AI5/AH5</f>
        <v>0.58208955223880599</v>
      </c>
      <c r="AK5" s="21">
        <f>AVERAGE(K5:K5000)</f>
        <v>3.2450717079530644</v>
      </c>
      <c r="AL5" s="2">
        <v>767</v>
      </c>
      <c r="AM5" s="2">
        <f>COUNTIF(O5:O5000,"W")</f>
        <v>280</v>
      </c>
      <c r="AN5" s="2">
        <f>COUNTIF(O5:O5000,"L")</f>
        <v>487</v>
      </c>
      <c r="AO5" s="23">
        <f>AM5/AL5</f>
        <v>0.36505867014341592</v>
      </c>
      <c r="AP5" s="2">
        <v>6</v>
      </c>
      <c r="AQ5" s="2">
        <v>11</v>
      </c>
      <c r="AR5" s="26">
        <v>2885.32</v>
      </c>
    </row>
    <row r="6" spans="1:45" x14ac:dyDescent="0.2">
      <c r="A6" s="15">
        <v>2</v>
      </c>
      <c r="C6" s="13">
        <v>43831.520833333336</v>
      </c>
      <c r="E6" s="18"/>
      <c r="H6" s="3" t="str">
        <f t="shared" ref="H6:H68" si="4">TEXT(C6,"dddd")</f>
        <v>Wednesday</v>
      </c>
      <c r="J6" s="18"/>
      <c r="K6" s="12">
        <v>3.23</v>
      </c>
      <c r="M6" s="3">
        <v>100</v>
      </c>
      <c r="N6" s="3"/>
      <c r="O6" s="3" t="s">
        <v>33</v>
      </c>
      <c r="P6" s="3"/>
      <c r="Q6" s="3">
        <f t="shared" ref="Q6:Q47" si="5">IF(O6="W",Q5+1,Q5)</f>
        <v>1</v>
      </c>
      <c r="R6" s="3"/>
      <c r="S6" s="20">
        <f t="shared" si="0"/>
        <v>0.5</v>
      </c>
      <c r="U6" s="11">
        <f t="shared" si="1"/>
        <v>223</v>
      </c>
      <c r="V6" s="3"/>
      <c r="W6" s="11">
        <f t="shared" si="2"/>
        <v>4.46</v>
      </c>
      <c r="X6" s="12"/>
      <c r="Y6" s="11">
        <f t="shared" si="3"/>
        <v>218.54</v>
      </c>
      <c r="Z6" s="3"/>
      <c r="AA6" s="11">
        <f t="shared" ref="AA6:AA47" si="6">AA5+Y6</f>
        <v>10118.540000000001</v>
      </c>
      <c r="AC6" s="29">
        <f>IF(AA6&gt;AC5, AA6, AC5)</f>
        <v>10118.540000000001</v>
      </c>
      <c r="AD6" s="29">
        <f>AA6-AC6</f>
        <v>0</v>
      </c>
      <c r="AE6" s="25">
        <f t="shared" ref="AE6:AE69" si="7">(AD6/$AA$2)</f>
        <v>0</v>
      </c>
      <c r="AF6" s="2"/>
      <c r="AG6" s="2"/>
      <c r="AH6" s="2"/>
      <c r="AI6" s="2"/>
      <c r="AJ6" s="2"/>
      <c r="AK6" s="2"/>
      <c r="AL6" s="2"/>
      <c r="AM6" s="2"/>
      <c r="AN6" s="2"/>
    </row>
    <row r="7" spans="1:45" x14ac:dyDescent="0.2">
      <c r="A7" s="15">
        <v>3</v>
      </c>
      <c r="C7" s="13">
        <v>43831.552083333336</v>
      </c>
      <c r="E7" s="18"/>
      <c r="H7" s="3" t="str">
        <f t="shared" si="4"/>
        <v>Wednesday</v>
      </c>
      <c r="J7" s="18"/>
      <c r="K7" s="12">
        <v>3.2</v>
      </c>
      <c r="M7" s="3">
        <v>100</v>
      </c>
      <c r="N7" s="3"/>
      <c r="O7" s="3" t="s">
        <v>32</v>
      </c>
      <c r="P7" s="3"/>
      <c r="Q7" s="3">
        <f t="shared" si="5"/>
        <v>1</v>
      </c>
      <c r="R7" s="3"/>
      <c r="S7" s="20">
        <f t="shared" si="0"/>
        <v>0.33333333333333331</v>
      </c>
      <c r="U7" s="11">
        <f t="shared" si="1"/>
        <v>-100</v>
      </c>
      <c r="V7" s="3"/>
      <c r="W7" s="11">
        <f t="shared" si="2"/>
        <v>0</v>
      </c>
      <c r="X7" s="12"/>
      <c r="Y7" s="11">
        <f t="shared" si="3"/>
        <v>-100</v>
      </c>
      <c r="Z7" s="3"/>
      <c r="AA7" s="11">
        <f t="shared" si="6"/>
        <v>10018.540000000001</v>
      </c>
      <c r="AC7" s="29">
        <f t="shared" ref="AC7:AC70" si="8">IF(AA7&gt;AC6, AA7, AC6)</f>
        <v>10118.540000000001</v>
      </c>
      <c r="AD7" s="29">
        <f t="shared" ref="AD7:AD70" si="9">AA7-AC7</f>
        <v>-100</v>
      </c>
      <c r="AE7" s="25">
        <f t="shared" si="7"/>
        <v>-0.01</v>
      </c>
      <c r="AR7" s="27" t="s">
        <v>34</v>
      </c>
    </row>
    <row r="8" spans="1:45" x14ac:dyDescent="0.2">
      <c r="A8" s="15">
        <v>4</v>
      </c>
      <c r="C8" s="13">
        <v>43831.579861111109</v>
      </c>
      <c r="E8" s="18"/>
      <c r="H8" s="3" t="str">
        <f t="shared" si="4"/>
        <v>Wednesday</v>
      </c>
      <c r="J8" s="18"/>
      <c r="K8" s="12">
        <v>2.52</v>
      </c>
      <c r="M8" s="3">
        <v>100</v>
      </c>
      <c r="N8" s="3"/>
      <c r="O8" s="3" t="s">
        <v>32</v>
      </c>
      <c r="P8" s="3"/>
      <c r="Q8" s="3">
        <f t="shared" si="5"/>
        <v>1</v>
      </c>
      <c r="R8" s="3"/>
      <c r="S8" s="20">
        <f t="shared" si="0"/>
        <v>0.25</v>
      </c>
      <c r="U8" s="11">
        <f t="shared" si="1"/>
        <v>-100</v>
      </c>
      <c r="V8" s="3"/>
      <c r="W8" s="11">
        <f t="shared" si="2"/>
        <v>0</v>
      </c>
      <c r="X8" s="14"/>
      <c r="Y8" s="11">
        <f t="shared" si="3"/>
        <v>-100</v>
      </c>
      <c r="Z8" s="3"/>
      <c r="AA8" s="11">
        <f t="shared" si="6"/>
        <v>9918.5400000000009</v>
      </c>
      <c r="AC8" s="29">
        <f t="shared" si="8"/>
        <v>10118.540000000001</v>
      </c>
      <c r="AD8" s="29">
        <f t="shared" si="9"/>
        <v>-200</v>
      </c>
      <c r="AE8" s="25">
        <f t="shared" si="7"/>
        <v>-0.02</v>
      </c>
      <c r="AG8" s="19"/>
      <c r="AI8" s="20"/>
      <c r="AR8" s="37">
        <f>MIN(AD5:AD999)/100</f>
        <v>-35.852999999999994</v>
      </c>
    </row>
    <row r="9" spans="1:45" x14ac:dyDescent="0.2">
      <c r="A9" s="15">
        <v>5</v>
      </c>
      <c r="C9" s="13">
        <v>43831.607638888891</v>
      </c>
      <c r="E9" s="18"/>
      <c r="H9" s="3" t="str">
        <f t="shared" si="4"/>
        <v>Wednesday</v>
      </c>
      <c r="J9" s="18"/>
      <c r="K9" s="12">
        <v>4.5</v>
      </c>
      <c r="M9" s="3">
        <v>100</v>
      </c>
      <c r="N9" s="3"/>
      <c r="O9" s="3" t="s">
        <v>33</v>
      </c>
      <c r="P9" s="3"/>
      <c r="Q9" s="3">
        <f t="shared" si="5"/>
        <v>2</v>
      </c>
      <c r="R9" s="3"/>
      <c r="S9" s="20">
        <f t="shared" si="0"/>
        <v>0.4</v>
      </c>
      <c r="U9" s="11">
        <f t="shared" si="1"/>
        <v>350</v>
      </c>
      <c r="V9" s="3"/>
      <c r="W9" s="11">
        <f t="shared" si="2"/>
        <v>7</v>
      </c>
      <c r="X9" s="14"/>
      <c r="Y9" s="11">
        <f t="shared" si="3"/>
        <v>343</v>
      </c>
      <c r="Z9" s="3"/>
      <c r="AA9" s="11">
        <f t="shared" si="6"/>
        <v>10261.540000000001</v>
      </c>
      <c r="AC9" s="29">
        <f t="shared" si="8"/>
        <v>10261.540000000001</v>
      </c>
      <c r="AD9" s="29">
        <f t="shared" si="9"/>
        <v>0</v>
      </c>
      <c r="AE9" s="25">
        <f t="shared" si="7"/>
        <v>0</v>
      </c>
      <c r="AG9" s="19"/>
      <c r="AI9" s="20"/>
    </row>
    <row r="10" spans="1:45" x14ac:dyDescent="0.2">
      <c r="A10" s="15">
        <v>6</v>
      </c>
      <c r="C10" s="13">
        <v>43831.625</v>
      </c>
      <c r="E10" s="18"/>
      <c r="H10" s="3" t="str">
        <f t="shared" si="4"/>
        <v>Wednesday</v>
      </c>
      <c r="J10" s="18"/>
      <c r="K10" s="12">
        <v>1.75</v>
      </c>
      <c r="M10" s="3">
        <v>100</v>
      </c>
      <c r="N10" s="3"/>
      <c r="O10" s="3" t="s">
        <v>32</v>
      </c>
      <c r="P10" s="3"/>
      <c r="Q10" s="3">
        <f t="shared" si="5"/>
        <v>2</v>
      </c>
      <c r="R10" s="3"/>
      <c r="S10" s="20">
        <f t="shared" si="0"/>
        <v>0.33333333333333331</v>
      </c>
      <c r="U10" s="11">
        <f t="shared" si="1"/>
        <v>-100</v>
      </c>
      <c r="V10" s="3"/>
      <c r="W10" s="11">
        <f t="shared" si="2"/>
        <v>0</v>
      </c>
      <c r="X10" s="14"/>
      <c r="Y10" s="11">
        <f t="shared" si="3"/>
        <v>-100</v>
      </c>
      <c r="Z10" s="3"/>
      <c r="AA10" s="11">
        <f t="shared" si="6"/>
        <v>10161.540000000001</v>
      </c>
      <c r="AC10" s="29">
        <f t="shared" si="8"/>
        <v>10261.540000000001</v>
      </c>
      <c r="AD10" s="29">
        <f t="shared" si="9"/>
        <v>-100</v>
      </c>
      <c r="AE10" s="25">
        <f t="shared" si="7"/>
        <v>-0.01</v>
      </c>
      <c r="AF10" s="19"/>
      <c r="AG10" s="19"/>
      <c r="AI10" s="20"/>
    </row>
    <row r="11" spans="1:45" ht="12.95" customHeight="1" x14ac:dyDescent="0.2">
      <c r="A11" s="15">
        <v>7</v>
      </c>
      <c r="C11" s="13">
        <v>43831.628472222219</v>
      </c>
      <c r="E11" s="18"/>
      <c r="H11" s="3" t="str">
        <f t="shared" si="4"/>
        <v>Wednesday</v>
      </c>
      <c r="J11" s="18"/>
      <c r="K11" s="12">
        <v>3.1</v>
      </c>
      <c r="M11" s="3">
        <v>100</v>
      </c>
      <c r="N11" s="3"/>
      <c r="O11" s="3" t="s">
        <v>33</v>
      </c>
      <c r="P11" s="3"/>
      <c r="Q11" s="3">
        <f t="shared" si="5"/>
        <v>3</v>
      </c>
      <c r="R11" s="3"/>
      <c r="S11" s="20">
        <f t="shared" si="0"/>
        <v>0.42857142857142855</v>
      </c>
      <c r="U11" s="11">
        <f t="shared" si="1"/>
        <v>210</v>
      </c>
      <c r="V11" s="3"/>
      <c r="W11" s="11">
        <f t="shared" si="2"/>
        <v>4.2</v>
      </c>
      <c r="X11" s="14"/>
      <c r="Y11" s="11">
        <f t="shared" si="3"/>
        <v>205.8</v>
      </c>
      <c r="Z11" s="3"/>
      <c r="AA11" s="11">
        <f t="shared" si="6"/>
        <v>10367.34</v>
      </c>
      <c r="AC11" s="29">
        <f t="shared" si="8"/>
        <v>10367.34</v>
      </c>
      <c r="AD11" s="29">
        <f t="shared" si="9"/>
        <v>0</v>
      </c>
      <c r="AE11" s="25">
        <f t="shared" si="7"/>
        <v>0</v>
      </c>
      <c r="AF11" s="19"/>
      <c r="AG11" s="19"/>
      <c r="AI11" s="20"/>
    </row>
    <row r="12" spans="1:45" x14ac:dyDescent="0.2">
      <c r="A12" s="15">
        <v>8</v>
      </c>
      <c r="C12" s="13">
        <v>43831.631944444445</v>
      </c>
      <c r="E12" s="18"/>
      <c r="H12" s="3" t="str">
        <f t="shared" si="4"/>
        <v>Wednesday</v>
      </c>
      <c r="J12" s="18"/>
      <c r="K12" s="12">
        <v>3.47</v>
      </c>
      <c r="M12" s="3">
        <v>100</v>
      </c>
      <c r="N12" s="3"/>
      <c r="O12" s="3" t="s">
        <v>32</v>
      </c>
      <c r="P12" s="3"/>
      <c r="Q12" s="3">
        <f t="shared" si="5"/>
        <v>3</v>
      </c>
      <c r="R12" s="3"/>
      <c r="S12" s="20">
        <f t="shared" si="0"/>
        <v>0.375</v>
      </c>
      <c r="U12" s="11">
        <f t="shared" si="1"/>
        <v>-100</v>
      </c>
      <c r="V12" s="3"/>
      <c r="W12" s="11">
        <f t="shared" si="2"/>
        <v>0</v>
      </c>
      <c r="X12" s="14"/>
      <c r="Y12" s="11">
        <f t="shared" si="3"/>
        <v>-100</v>
      </c>
      <c r="Z12" s="3"/>
      <c r="AA12" s="11">
        <f t="shared" si="6"/>
        <v>10267.34</v>
      </c>
      <c r="AC12" s="29">
        <f t="shared" si="8"/>
        <v>10367.34</v>
      </c>
      <c r="AD12" s="29">
        <f t="shared" si="9"/>
        <v>-100</v>
      </c>
      <c r="AE12" s="25">
        <f t="shared" si="7"/>
        <v>-0.01</v>
      </c>
      <c r="AF12" s="19"/>
      <c r="AG12" s="19"/>
      <c r="AI12" s="20"/>
    </row>
    <row r="13" spans="1:45" ht="13.5" customHeight="1" x14ac:dyDescent="0.2">
      <c r="A13" s="15">
        <v>9</v>
      </c>
      <c r="C13" s="13">
        <v>43831.649305555555</v>
      </c>
      <c r="E13" s="18"/>
      <c r="H13" s="3" t="str">
        <f t="shared" si="4"/>
        <v>Wednesday</v>
      </c>
      <c r="J13" s="18"/>
      <c r="K13" s="12">
        <v>1.36</v>
      </c>
      <c r="M13" s="3">
        <v>100</v>
      </c>
      <c r="N13" s="3"/>
      <c r="O13" s="3" t="s">
        <v>33</v>
      </c>
      <c r="P13" s="3"/>
      <c r="Q13" s="3">
        <f t="shared" si="5"/>
        <v>4</v>
      </c>
      <c r="R13" s="3"/>
      <c r="S13" s="20">
        <f t="shared" si="0"/>
        <v>0.44444444444444442</v>
      </c>
      <c r="U13" s="11">
        <f t="shared" si="1"/>
        <v>36.000000000000007</v>
      </c>
      <c r="V13" s="3"/>
      <c r="W13" s="11">
        <f t="shared" si="2"/>
        <v>0.7200000000000002</v>
      </c>
      <c r="X13" s="14"/>
      <c r="Y13" s="11">
        <f t="shared" si="3"/>
        <v>35.280000000000008</v>
      </c>
      <c r="Z13" s="3"/>
      <c r="AA13" s="11">
        <f t="shared" si="6"/>
        <v>10302.620000000001</v>
      </c>
      <c r="AC13" s="29">
        <f t="shared" si="8"/>
        <v>10367.34</v>
      </c>
      <c r="AD13" s="29">
        <f t="shared" si="9"/>
        <v>-64.719999999999345</v>
      </c>
      <c r="AE13" s="25">
        <f t="shared" si="7"/>
        <v>-6.4719999999999344E-3</v>
      </c>
      <c r="AF13" s="19"/>
      <c r="AG13" s="19"/>
      <c r="AI13" s="20"/>
    </row>
    <row r="14" spans="1:45" ht="12.95" customHeight="1" x14ac:dyDescent="0.2">
      <c r="A14" s="15">
        <v>10</v>
      </c>
      <c r="C14" s="13">
        <v>43831.652777777781</v>
      </c>
      <c r="E14" s="18"/>
      <c r="H14" s="3" t="str">
        <f t="shared" si="4"/>
        <v>Wednesday</v>
      </c>
      <c r="J14" s="18"/>
      <c r="K14" s="12">
        <v>2.67</v>
      </c>
      <c r="M14" s="3">
        <v>100</v>
      </c>
      <c r="N14" s="3"/>
      <c r="O14" s="3" t="s">
        <v>33</v>
      </c>
      <c r="P14" s="3"/>
      <c r="Q14" s="3">
        <f t="shared" si="5"/>
        <v>5</v>
      </c>
      <c r="R14" s="3"/>
      <c r="S14" s="20">
        <f t="shared" si="0"/>
        <v>0.5</v>
      </c>
      <c r="U14" s="11">
        <f t="shared" si="1"/>
        <v>167</v>
      </c>
      <c r="V14" s="3"/>
      <c r="W14" s="11">
        <f t="shared" si="2"/>
        <v>3.34</v>
      </c>
      <c r="X14" s="14"/>
      <c r="Y14" s="11">
        <f t="shared" si="3"/>
        <v>163.66</v>
      </c>
      <c r="Z14" s="3"/>
      <c r="AA14" s="11">
        <f t="shared" si="6"/>
        <v>10466.280000000001</v>
      </c>
      <c r="AC14" s="29">
        <f t="shared" si="8"/>
        <v>10466.280000000001</v>
      </c>
      <c r="AD14" s="29">
        <f t="shared" si="9"/>
        <v>0</v>
      </c>
      <c r="AE14" s="25">
        <f t="shared" si="7"/>
        <v>0</v>
      </c>
      <c r="AF14" s="19"/>
      <c r="AG14" s="19"/>
      <c r="AI14" s="20"/>
    </row>
    <row r="15" spans="1:45" x14ac:dyDescent="0.2">
      <c r="A15" s="15">
        <v>11</v>
      </c>
      <c r="C15" s="13">
        <v>43831.659722222219</v>
      </c>
      <c r="E15" s="22"/>
      <c r="H15" s="3" t="str">
        <f t="shared" si="4"/>
        <v>Wednesday</v>
      </c>
      <c r="J15" s="18"/>
      <c r="K15" s="12">
        <v>3.34</v>
      </c>
      <c r="M15" s="3">
        <v>100</v>
      </c>
      <c r="N15" s="3"/>
      <c r="O15" s="3" t="s">
        <v>32</v>
      </c>
      <c r="P15" s="3"/>
      <c r="Q15" s="3">
        <f t="shared" si="5"/>
        <v>5</v>
      </c>
      <c r="R15" s="3"/>
      <c r="S15" s="20">
        <f t="shared" si="0"/>
        <v>0.45454545454545453</v>
      </c>
      <c r="U15" s="11">
        <f t="shared" si="1"/>
        <v>-100</v>
      </c>
      <c r="V15" s="3"/>
      <c r="W15" s="11">
        <f t="shared" si="2"/>
        <v>0</v>
      </c>
      <c r="X15" s="14"/>
      <c r="Y15" s="11">
        <f t="shared" si="3"/>
        <v>-100</v>
      </c>
      <c r="Z15" s="3"/>
      <c r="AA15" s="11">
        <f t="shared" si="6"/>
        <v>10366.280000000001</v>
      </c>
      <c r="AC15" s="29">
        <f t="shared" si="8"/>
        <v>10466.280000000001</v>
      </c>
      <c r="AD15" s="29">
        <f t="shared" si="9"/>
        <v>-100</v>
      </c>
      <c r="AE15" s="25">
        <f t="shared" si="7"/>
        <v>-0.01</v>
      </c>
      <c r="AF15" s="19"/>
      <c r="AG15" s="19"/>
      <c r="AI15" s="20"/>
    </row>
    <row r="16" spans="1:45" x14ac:dyDescent="0.2">
      <c r="A16" s="15">
        <v>12</v>
      </c>
      <c r="C16" s="13">
        <v>43831.670138888891</v>
      </c>
      <c r="E16" s="18"/>
      <c r="H16" s="3" t="str">
        <f t="shared" si="4"/>
        <v>Wednesday</v>
      </c>
      <c r="J16" s="18"/>
      <c r="K16" s="12">
        <v>2.38</v>
      </c>
      <c r="M16" s="3">
        <v>100</v>
      </c>
      <c r="N16" s="3"/>
      <c r="O16" s="3" t="s">
        <v>32</v>
      </c>
      <c r="P16" s="3"/>
      <c r="Q16" s="3">
        <f t="shared" si="5"/>
        <v>5</v>
      </c>
      <c r="R16" s="3"/>
      <c r="S16" s="20">
        <f t="shared" si="0"/>
        <v>0.41666666666666669</v>
      </c>
      <c r="U16" s="11">
        <f t="shared" si="1"/>
        <v>-100</v>
      </c>
      <c r="V16" s="3"/>
      <c r="W16" s="11">
        <f t="shared" si="2"/>
        <v>0</v>
      </c>
      <c r="X16" s="14"/>
      <c r="Y16" s="11">
        <f t="shared" si="3"/>
        <v>-100</v>
      </c>
      <c r="Z16" s="3"/>
      <c r="AA16" s="11">
        <f t="shared" si="6"/>
        <v>10266.280000000001</v>
      </c>
      <c r="AB16" s="14">
        <v>1</v>
      </c>
      <c r="AC16" s="29">
        <f t="shared" si="8"/>
        <v>10466.280000000001</v>
      </c>
      <c r="AD16" s="29">
        <f t="shared" si="9"/>
        <v>-200</v>
      </c>
      <c r="AE16" s="25">
        <f t="shared" si="7"/>
        <v>-0.02</v>
      </c>
      <c r="AF16" s="19"/>
      <c r="AG16" s="19"/>
      <c r="AI16" s="20"/>
    </row>
    <row r="17" spans="1:35" x14ac:dyDescent="0.2">
      <c r="A17" s="7">
        <v>13</v>
      </c>
      <c r="C17" s="13">
        <v>43832.510416666664</v>
      </c>
      <c r="E17" s="18"/>
      <c r="H17" s="3" t="str">
        <f t="shared" si="4"/>
        <v>Thursday</v>
      </c>
      <c r="J17" s="18"/>
      <c r="K17" s="12">
        <v>3.6</v>
      </c>
      <c r="M17" s="3">
        <v>100</v>
      </c>
      <c r="N17" s="3"/>
      <c r="O17" s="3" t="s">
        <v>32</v>
      </c>
      <c r="P17" s="3"/>
      <c r="Q17" s="3">
        <f t="shared" si="5"/>
        <v>5</v>
      </c>
      <c r="R17" s="3"/>
      <c r="S17" s="20">
        <f t="shared" si="0"/>
        <v>0.38461538461538464</v>
      </c>
      <c r="U17" s="11">
        <f t="shared" si="1"/>
        <v>-100</v>
      </c>
      <c r="V17" s="3"/>
      <c r="W17" s="11">
        <f t="shared" si="2"/>
        <v>0</v>
      </c>
      <c r="X17" s="14"/>
      <c r="Y17" s="11">
        <f t="shared" si="3"/>
        <v>-100</v>
      </c>
      <c r="Z17" s="3"/>
      <c r="AA17" s="11">
        <f t="shared" si="6"/>
        <v>10166.280000000001</v>
      </c>
      <c r="AC17" s="29">
        <f t="shared" si="8"/>
        <v>10466.280000000001</v>
      </c>
      <c r="AD17" s="29">
        <f t="shared" si="9"/>
        <v>-300</v>
      </c>
      <c r="AE17" s="25">
        <f t="shared" si="7"/>
        <v>-0.03</v>
      </c>
      <c r="AF17" s="19"/>
      <c r="AG17" s="19"/>
      <c r="AI17" s="20"/>
    </row>
    <row r="18" spans="1:35" x14ac:dyDescent="0.2">
      <c r="A18" s="7">
        <v>14</v>
      </c>
      <c r="C18" s="13">
        <v>43832.520833333336</v>
      </c>
      <c r="E18" s="18"/>
      <c r="H18" s="3" t="str">
        <f t="shared" si="4"/>
        <v>Thursday</v>
      </c>
      <c r="J18" s="18"/>
      <c r="K18" s="12">
        <v>2.88</v>
      </c>
      <c r="M18" s="3">
        <v>100</v>
      </c>
      <c r="N18" s="3"/>
      <c r="O18" s="3" t="s">
        <v>32</v>
      </c>
      <c r="P18" s="3"/>
      <c r="Q18" s="3">
        <f t="shared" si="5"/>
        <v>5</v>
      </c>
      <c r="R18" s="3"/>
      <c r="S18" s="20">
        <f t="shared" si="0"/>
        <v>0.35714285714285715</v>
      </c>
      <c r="U18" s="11">
        <f t="shared" si="1"/>
        <v>-100</v>
      </c>
      <c r="V18" s="3"/>
      <c r="W18" s="11">
        <f t="shared" si="2"/>
        <v>0</v>
      </c>
      <c r="X18" s="14"/>
      <c r="Y18" s="11">
        <f t="shared" si="3"/>
        <v>-100</v>
      </c>
      <c r="Z18" s="3"/>
      <c r="AA18" s="11">
        <f t="shared" si="6"/>
        <v>10066.280000000001</v>
      </c>
      <c r="AC18" s="29">
        <f t="shared" si="8"/>
        <v>10466.280000000001</v>
      </c>
      <c r="AD18" s="29">
        <f t="shared" si="9"/>
        <v>-400</v>
      </c>
      <c r="AE18" s="25">
        <f t="shared" si="7"/>
        <v>-0.04</v>
      </c>
      <c r="AF18" s="19"/>
      <c r="AG18" s="19"/>
      <c r="AI18" s="20"/>
    </row>
    <row r="19" spans="1:35" x14ac:dyDescent="0.2">
      <c r="A19" s="7">
        <v>15</v>
      </c>
      <c r="C19" s="13">
        <v>43832.552083333336</v>
      </c>
      <c r="E19" s="18"/>
      <c r="H19" s="3" t="str">
        <f t="shared" si="4"/>
        <v>Thursday</v>
      </c>
      <c r="J19" s="18"/>
      <c r="K19" s="12">
        <v>2.04</v>
      </c>
      <c r="M19" s="3">
        <v>100</v>
      </c>
      <c r="N19" s="3"/>
      <c r="O19" s="3" t="s">
        <v>32</v>
      </c>
      <c r="P19" s="3"/>
      <c r="Q19" s="3">
        <f t="shared" si="5"/>
        <v>5</v>
      </c>
      <c r="R19" s="3"/>
      <c r="S19" s="20">
        <f t="shared" si="0"/>
        <v>0.33333333333333331</v>
      </c>
      <c r="U19" s="11">
        <f t="shared" si="1"/>
        <v>-100</v>
      </c>
      <c r="V19" s="3"/>
      <c r="W19" s="11">
        <f t="shared" si="2"/>
        <v>0</v>
      </c>
      <c r="X19" s="14"/>
      <c r="Y19" s="11">
        <f t="shared" si="3"/>
        <v>-100</v>
      </c>
      <c r="Z19" s="3"/>
      <c r="AA19" s="11">
        <f t="shared" si="6"/>
        <v>9966.2800000000007</v>
      </c>
      <c r="AC19" s="29">
        <f t="shared" si="8"/>
        <v>10466.280000000001</v>
      </c>
      <c r="AD19" s="29">
        <f t="shared" si="9"/>
        <v>-500</v>
      </c>
      <c r="AE19" s="25">
        <f t="shared" si="7"/>
        <v>-0.05</v>
      </c>
      <c r="AF19" s="19"/>
      <c r="AG19" s="19"/>
      <c r="AI19" s="20"/>
    </row>
    <row r="20" spans="1:35" x14ac:dyDescent="0.2">
      <c r="A20" s="7">
        <v>16</v>
      </c>
      <c r="C20" s="13">
        <v>43832.565972222219</v>
      </c>
      <c r="E20" s="18"/>
      <c r="H20" s="3" t="str">
        <f t="shared" si="4"/>
        <v>Thursday</v>
      </c>
      <c r="J20" s="18"/>
      <c r="K20" s="12">
        <v>2.12</v>
      </c>
      <c r="M20" s="3">
        <v>100</v>
      </c>
      <c r="N20" s="3"/>
      <c r="O20" s="3" t="s">
        <v>32</v>
      </c>
      <c r="P20" s="3"/>
      <c r="Q20" s="3">
        <f t="shared" si="5"/>
        <v>5</v>
      </c>
      <c r="R20" s="3"/>
      <c r="S20" s="20">
        <f t="shared" si="0"/>
        <v>0.3125</v>
      </c>
      <c r="U20" s="11">
        <f t="shared" si="1"/>
        <v>-100</v>
      </c>
      <c r="V20" s="3"/>
      <c r="W20" s="11">
        <f t="shared" si="2"/>
        <v>0</v>
      </c>
      <c r="X20" s="14"/>
      <c r="Y20" s="11">
        <f t="shared" si="3"/>
        <v>-100</v>
      </c>
      <c r="Z20" s="3"/>
      <c r="AA20" s="11">
        <f t="shared" si="6"/>
        <v>9866.2800000000007</v>
      </c>
      <c r="AC20" s="29">
        <f t="shared" si="8"/>
        <v>10466.280000000001</v>
      </c>
      <c r="AD20" s="29">
        <f t="shared" si="9"/>
        <v>-600</v>
      </c>
      <c r="AE20" s="25">
        <f t="shared" si="7"/>
        <v>-0.06</v>
      </c>
      <c r="AF20" s="19"/>
      <c r="AG20" s="19"/>
      <c r="AI20" s="20"/>
    </row>
    <row r="21" spans="1:35" x14ac:dyDescent="0.2">
      <c r="A21" s="7">
        <v>17</v>
      </c>
      <c r="C21" s="13">
        <v>43832.576388888891</v>
      </c>
      <c r="E21" s="18"/>
      <c r="H21" s="3" t="str">
        <f t="shared" si="4"/>
        <v>Thursday</v>
      </c>
      <c r="J21" s="18"/>
      <c r="K21" s="12">
        <v>2.21</v>
      </c>
      <c r="M21" s="3">
        <v>100</v>
      </c>
      <c r="N21" s="3"/>
      <c r="O21" s="3" t="s">
        <v>32</v>
      </c>
      <c r="P21" s="3"/>
      <c r="Q21" s="3">
        <f t="shared" si="5"/>
        <v>5</v>
      </c>
      <c r="R21" s="3"/>
      <c r="S21" s="20">
        <f t="shared" si="0"/>
        <v>0.29411764705882354</v>
      </c>
      <c r="U21" s="11">
        <f t="shared" si="1"/>
        <v>-100</v>
      </c>
      <c r="V21" s="3"/>
      <c r="W21" s="11">
        <f t="shared" si="2"/>
        <v>0</v>
      </c>
      <c r="X21" s="14"/>
      <c r="Y21" s="11">
        <f t="shared" si="3"/>
        <v>-100</v>
      </c>
      <c r="Z21" s="3"/>
      <c r="AA21" s="11">
        <f t="shared" si="6"/>
        <v>9766.2800000000007</v>
      </c>
      <c r="AC21" s="29">
        <f t="shared" si="8"/>
        <v>10466.280000000001</v>
      </c>
      <c r="AD21" s="29">
        <f t="shared" si="9"/>
        <v>-700</v>
      </c>
      <c r="AE21" s="25">
        <f t="shared" si="7"/>
        <v>-7.0000000000000007E-2</v>
      </c>
      <c r="AF21" s="19"/>
      <c r="AG21" s="19"/>
      <c r="AI21" s="20"/>
    </row>
    <row r="22" spans="1:35" x14ac:dyDescent="0.2">
      <c r="A22" s="7">
        <v>18</v>
      </c>
      <c r="C22" s="13">
        <v>43832.621527777781</v>
      </c>
      <c r="E22" s="18"/>
      <c r="H22" s="3" t="str">
        <f t="shared" si="4"/>
        <v>Thursday</v>
      </c>
      <c r="J22" s="18"/>
      <c r="K22" s="3">
        <v>5.51</v>
      </c>
      <c r="M22" s="3">
        <v>100</v>
      </c>
      <c r="N22" s="3"/>
      <c r="O22" s="3" t="s">
        <v>32</v>
      </c>
      <c r="P22" s="3"/>
      <c r="Q22" s="3">
        <f t="shared" si="5"/>
        <v>5</v>
      </c>
      <c r="R22" s="3"/>
      <c r="S22" s="20">
        <f t="shared" si="0"/>
        <v>0.27777777777777779</v>
      </c>
      <c r="U22" s="11">
        <f t="shared" si="1"/>
        <v>-100</v>
      </c>
      <c r="V22" s="3"/>
      <c r="W22" s="11">
        <f t="shared" si="2"/>
        <v>0</v>
      </c>
      <c r="X22" s="14"/>
      <c r="Y22" s="11">
        <f t="shared" si="3"/>
        <v>-100</v>
      </c>
      <c r="Z22" s="3"/>
      <c r="AA22" s="11">
        <f t="shared" si="6"/>
        <v>9666.2800000000007</v>
      </c>
      <c r="AC22" s="29">
        <f t="shared" si="8"/>
        <v>10466.280000000001</v>
      </c>
      <c r="AD22" s="29">
        <f t="shared" si="9"/>
        <v>-800</v>
      </c>
      <c r="AE22" s="25">
        <f t="shared" si="7"/>
        <v>-0.08</v>
      </c>
      <c r="AF22" s="19"/>
      <c r="AG22" s="19"/>
      <c r="AI22" s="20"/>
    </row>
    <row r="23" spans="1:35" x14ac:dyDescent="0.2">
      <c r="A23" s="7">
        <v>19</v>
      </c>
      <c r="C23" s="13">
        <v>43832.645833333336</v>
      </c>
      <c r="E23" s="18"/>
      <c r="H23" s="3" t="str">
        <f t="shared" si="4"/>
        <v>Thursday</v>
      </c>
      <c r="J23" s="18"/>
      <c r="K23" s="3">
        <v>5.7</v>
      </c>
      <c r="M23" s="3">
        <v>100</v>
      </c>
      <c r="N23" s="3"/>
      <c r="O23" s="3" t="s">
        <v>32</v>
      </c>
      <c r="P23" s="3"/>
      <c r="Q23" s="3">
        <f t="shared" si="5"/>
        <v>5</v>
      </c>
      <c r="R23" s="3"/>
      <c r="S23" s="20">
        <f t="shared" si="0"/>
        <v>0.26315789473684209</v>
      </c>
      <c r="U23" s="11">
        <f t="shared" si="1"/>
        <v>-100</v>
      </c>
      <c r="V23" s="3"/>
      <c r="W23" s="11">
        <f t="shared" si="2"/>
        <v>0</v>
      </c>
      <c r="X23" s="14"/>
      <c r="Y23" s="11">
        <f t="shared" si="3"/>
        <v>-100</v>
      </c>
      <c r="Z23" s="3"/>
      <c r="AA23" s="11">
        <f t="shared" si="6"/>
        <v>9566.2800000000007</v>
      </c>
      <c r="AC23" s="29">
        <f t="shared" si="8"/>
        <v>10466.280000000001</v>
      </c>
      <c r="AD23" s="29">
        <f t="shared" si="9"/>
        <v>-900</v>
      </c>
      <c r="AE23" s="25">
        <f t="shared" si="7"/>
        <v>-0.09</v>
      </c>
      <c r="AF23" s="19"/>
      <c r="AG23" s="19"/>
      <c r="AI23" s="20"/>
    </row>
    <row r="24" spans="1:35" x14ac:dyDescent="0.2">
      <c r="A24" s="7">
        <v>20</v>
      </c>
      <c r="C24" s="13">
        <v>43832.65625</v>
      </c>
      <c r="E24" s="18"/>
      <c r="H24" s="3" t="str">
        <f t="shared" si="4"/>
        <v>Thursday</v>
      </c>
      <c r="J24" s="18"/>
      <c r="K24" s="12">
        <v>4.5999999999999996</v>
      </c>
      <c r="M24" s="3">
        <v>100</v>
      </c>
      <c r="N24" s="3"/>
      <c r="O24" s="3" t="s">
        <v>33</v>
      </c>
      <c r="P24" s="3"/>
      <c r="Q24" s="3">
        <f t="shared" si="5"/>
        <v>6</v>
      </c>
      <c r="R24" s="3"/>
      <c r="S24" s="20">
        <f t="shared" si="0"/>
        <v>0.3</v>
      </c>
      <c r="U24" s="11">
        <f t="shared" si="1"/>
        <v>359.99999999999994</v>
      </c>
      <c r="V24" s="3"/>
      <c r="W24" s="11">
        <f t="shared" si="2"/>
        <v>7.1999999999999993</v>
      </c>
      <c r="X24" s="14"/>
      <c r="Y24" s="11">
        <f t="shared" si="3"/>
        <v>352.79999999999995</v>
      </c>
      <c r="Z24" s="3"/>
      <c r="AA24" s="11">
        <f t="shared" si="6"/>
        <v>9919.08</v>
      </c>
      <c r="AC24" s="29">
        <f t="shared" si="8"/>
        <v>10466.280000000001</v>
      </c>
      <c r="AD24" s="29">
        <f t="shared" si="9"/>
        <v>-547.20000000000073</v>
      </c>
      <c r="AE24" s="25">
        <f t="shared" si="7"/>
        <v>-5.4720000000000074E-2</v>
      </c>
      <c r="AF24" s="19"/>
      <c r="AG24" s="19"/>
      <c r="AI24" s="20"/>
    </row>
    <row r="25" spans="1:35" x14ac:dyDescent="0.2">
      <c r="A25" s="7">
        <v>21</v>
      </c>
      <c r="C25" s="13">
        <v>43832.729166666664</v>
      </c>
      <c r="E25" s="18"/>
      <c r="H25" s="3" t="str">
        <f t="shared" si="4"/>
        <v>Thursday</v>
      </c>
      <c r="J25" s="18"/>
      <c r="K25" s="12">
        <v>4.5199999999999996</v>
      </c>
      <c r="M25" s="3">
        <v>100</v>
      </c>
      <c r="N25" s="3"/>
      <c r="O25" s="3" t="s">
        <v>33</v>
      </c>
      <c r="P25" s="3"/>
      <c r="Q25" s="3">
        <f t="shared" si="5"/>
        <v>7</v>
      </c>
      <c r="R25" s="3"/>
      <c r="S25" s="20">
        <f t="shared" si="0"/>
        <v>0.33333333333333331</v>
      </c>
      <c r="U25" s="11">
        <f t="shared" si="1"/>
        <v>351.99999999999994</v>
      </c>
      <c r="V25" s="3"/>
      <c r="W25" s="11">
        <f t="shared" si="2"/>
        <v>7.0399999999999991</v>
      </c>
      <c r="X25" s="14"/>
      <c r="Y25" s="11">
        <f t="shared" si="3"/>
        <v>344.95999999999992</v>
      </c>
      <c r="Z25" s="3"/>
      <c r="AA25" s="11">
        <f t="shared" si="6"/>
        <v>10264.039999999999</v>
      </c>
      <c r="AC25" s="29">
        <f t="shared" si="8"/>
        <v>10466.280000000001</v>
      </c>
      <c r="AD25" s="29">
        <f t="shared" si="9"/>
        <v>-202.2400000000016</v>
      </c>
      <c r="AE25" s="25">
        <f t="shared" si="7"/>
        <v>-2.0224000000000159E-2</v>
      </c>
      <c r="AF25" s="19"/>
      <c r="AG25" s="19"/>
      <c r="AI25" s="20"/>
    </row>
    <row r="26" spans="1:35" x14ac:dyDescent="0.2">
      <c r="A26" s="7">
        <v>22</v>
      </c>
      <c r="C26" s="13">
        <v>43832.75</v>
      </c>
      <c r="E26" s="18"/>
      <c r="H26" s="3" t="str">
        <f t="shared" si="4"/>
        <v>Thursday</v>
      </c>
      <c r="J26" s="18"/>
      <c r="K26" s="12">
        <v>4.78</v>
      </c>
      <c r="M26" s="3">
        <v>100</v>
      </c>
      <c r="N26" s="3"/>
      <c r="O26" s="3" t="s">
        <v>32</v>
      </c>
      <c r="P26" s="3"/>
      <c r="Q26" s="3">
        <f t="shared" si="5"/>
        <v>7</v>
      </c>
      <c r="R26" s="3"/>
      <c r="S26" s="20">
        <f t="shared" si="0"/>
        <v>0.31818181818181818</v>
      </c>
      <c r="U26" s="11">
        <f t="shared" si="1"/>
        <v>-100</v>
      </c>
      <c r="V26" s="3"/>
      <c r="W26" s="11">
        <f t="shared" si="2"/>
        <v>0</v>
      </c>
      <c r="X26" s="14"/>
      <c r="Y26" s="11">
        <f t="shared" si="3"/>
        <v>-100</v>
      </c>
      <c r="Z26" s="3"/>
      <c r="AA26" s="11">
        <f t="shared" si="6"/>
        <v>10164.039999999999</v>
      </c>
      <c r="AC26" s="29">
        <f t="shared" si="8"/>
        <v>10466.280000000001</v>
      </c>
      <c r="AD26" s="29">
        <f t="shared" si="9"/>
        <v>-302.2400000000016</v>
      </c>
      <c r="AE26" s="25">
        <f t="shared" si="7"/>
        <v>-3.022400000000016E-2</v>
      </c>
      <c r="AF26" s="19"/>
      <c r="AG26" s="19"/>
      <c r="AI26" s="20"/>
    </row>
    <row r="27" spans="1:35" x14ac:dyDescent="0.2">
      <c r="A27" s="7">
        <v>23</v>
      </c>
      <c r="C27" s="13">
        <v>43832.770833333336</v>
      </c>
      <c r="E27" s="18"/>
      <c r="H27" s="3" t="str">
        <f t="shared" si="4"/>
        <v>Thursday</v>
      </c>
      <c r="J27" s="18"/>
      <c r="K27" s="12">
        <v>4.4000000000000004</v>
      </c>
      <c r="M27" s="3">
        <v>100</v>
      </c>
      <c r="N27" s="3"/>
      <c r="O27" s="3" t="s">
        <v>33</v>
      </c>
      <c r="P27" s="3"/>
      <c r="Q27" s="3">
        <f t="shared" si="5"/>
        <v>8</v>
      </c>
      <c r="R27" s="3"/>
      <c r="S27" s="20">
        <f t="shared" si="0"/>
        <v>0.34782608695652173</v>
      </c>
      <c r="U27" s="11">
        <f t="shared" si="1"/>
        <v>340.00000000000006</v>
      </c>
      <c r="V27" s="3"/>
      <c r="W27" s="11">
        <f t="shared" si="2"/>
        <v>6.8000000000000016</v>
      </c>
      <c r="X27" s="14"/>
      <c r="Y27" s="11">
        <f t="shared" si="3"/>
        <v>333.20000000000005</v>
      </c>
      <c r="Z27" s="3"/>
      <c r="AA27" s="11">
        <f t="shared" si="6"/>
        <v>10497.24</v>
      </c>
      <c r="AC27" s="29">
        <f t="shared" si="8"/>
        <v>10497.24</v>
      </c>
      <c r="AD27" s="29">
        <f t="shared" si="9"/>
        <v>0</v>
      </c>
      <c r="AE27" s="25">
        <f t="shared" si="7"/>
        <v>0</v>
      </c>
      <c r="AF27" s="19"/>
      <c r="AG27" s="19"/>
      <c r="AI27" s="20"/>
    </row>
    <row r="28" spans="1:35" x14ac:dyDescent="0.2">
      <c r="A28" s="7">
        <v>24</v>
      </c>
      <c r="C28" s="13">
        <v>43832.791666666664</v>
      </c>
      <c r="E28" s="18"/>
      <c r="H28" s="3" t="str">
        <f t="shared" si="4"/>
        <v>Thursday</v>
      </c>
      <c r="J28" s="18"/>
      <c r="K28" s="12">
        <v>3.85</v>
      </c>
      <c r="M28" s="3">
        <v>100</v>
      </c>
      <c r="N28" s="3"/>
      <c r="O28" s="3" t="s">
        <v>33</v>
      </c>
      <c r="P28" s="3"/>
      <c r="Q28" s="3">
        <f t="shared" si="5"/>
        <v>9</v>
      </c>
      <c r="R28" s="3"/>
      <c r="S28" s="20">
        <f t="shared" si="0"/>
        <v>0.375</v>
      </c>
      <c r="U28" s="11">
        <f t="shared" si="1"/>
        <v>285</v>
      </c>
      <c r="V28" s="3"/>
      <c r="W28" s="11">
        <f t="shared" si="2"/>
        <v>5.7</v>
      </c>
      <c r="X28" s="14"/>
      <c r="Y28" s="11">
        <f t="shared" si="3"/>
        <v>279.3</v>
      </c>
      <c r="Z28" s="3"/>
      <c r="AA28" s="11">
        <f t="shared" si="6"/>
        <v>10776.539999999999</v>
      </c>
      <c r="AC28" s="29">
        <f t="shared" si="8"/>
        <v>10776.539999999999</v>
      </c>
      <c r="AD28" s="29">
        <f t="shared" si="9"/>
        <v>0</v>
      </c>
      <c r="AE28" s="25">
        <f t="shared" si="7"/>
        <v>0</v>
      </c>
      <c r="AF28" s="19"/>
      <c r="AG28" s="19"/>
      <c r="AI28" s="20"/>
    </row>
    <row r="29" spans="1:35" x14ac:dyDescent="0.2">
      <c r="A29" s="7">
        <v>25</v>
      </c>
      <c r="C29" s="13">
        <v>43832.8125</v>
      </c>
      <c r="E29" s="18"/>
      <c r="H29" s="3" t="str">
        <f t="shared" si="4"/>
        <v>Thursday</v>
      </c>
      <c r="J29" s="18"/>
      <c r="K29" s="12">
        <v>3.71</v>
      </c>
      <c r="M29" s="3">
        <v>100</v>
      </c>
      <c r="N29" s="3"/>
      <c r="O29" s="3" t="s">
        <v>33</v>
      </c>
      <c r="P29" s="3"/>
      <c r="Q29" s="3">
        <f t="shared" si="5"/>
        <v>10</v>
      </c>
      <c r="R29" s="3"/>
      <c r="S29" s="20">
        <f t="shared" si="0"/>
        <v>0.4</v>
      </c>
      <c r="U29" s="11">
        <f t="shared" si="1"/>
        <v>271</v>
      </c>
      <c r="V29" s="3"/>
      <c r="W29" s="11">
        <f t="shared" si="2"/>
        <v>5.42</v>
      </c>
      <c r="X29" s="14"/>
      <c r="Y29" s="11">
        <f t="shared" si="3"/>
        <v>265.58</v>
      </c>
      <c r="Z29" s="3"/>
      <c r="AA29" s="11">
        <f t="shared" si="6"/>
        <v>11042.119999999999</v>
      </c>
      <c r="AB29" s="14">
        <v>2</v>
      </c>
      <c r="AC29" s="29">
        <f t="shared" si="8"/>
        <v>11042.119999999999</v>
      </c>
      <c r="AD29" s="29">
        <f t="shared" si="9"/>
        <v>0</v>
      </c>
      <c r="AE29" s="25">
        <f t="shared" si="7"/>
        <v>0</v>
      </c>
      <c r="AF29" s="19"/>
      <c r="AG29" s="19"/>
      <c r="AI29" s="20"/>
    </row>
    <row r="30" spans="1:35" x14ac:dyDescent="0.2">
      <c r="A30" s="15">
        <v>26</v>
      </c>
      <c r="C30" s="13">
        <v>43833.5625</v>
      </c>
      <c r="E30" s="18"/>
      <c r="H30" s="3" t="str">
        <f t="shared" si="4"/>
        <v>Friday</v>
      </c>
      <c r="J30" s="18"/>
      <c r="K30" s="12">
        <v>4.01</v>
      </c>
      <c r="M30" s="3">
        <v>100</v>
      </c>
      <c r="N30" s="3"/>
      <c r="O30" s="3" t="s">
        <v>33</v>
      </c>
      <c r="P30" s="3"/>
      <c r="Q30" s="3">
        <f t="shared" si="5"/>
        <v>11</v>
      </c>
      <c r="R30" s="3"/>
      <c r="S30" s="20">
        <f t="shared" si="0"/>
        <v>0.42307692307692307</v>
      </c>
      <c r="U30" s="11">
        <f t="shared" si="1"/>
        <v>301</v>
      </c>
      <c r="V30" s="3"/>
      <c r="W30" s="11">
        <f t="shared" si="2"/>
        <v>6.0200000000000005</v>
      </c>
      <c r="X30" s="14"/>
      <c r="Y30" s="11">
        <f t="shared" si="3"/>
        <v>294.98</v>
      </c>
      <c r="Z30" s="3"/>
      <c r="AA30" s="11">
        <f t="shared" si="6"/>
        <v>11337.099999999999</v>
      </c>
      <c r="AC30" s="29">
        <f t="shared" si="8"/>
        <v>11337.099999999999</v>
      </c>
      <c r="AD30" s="29">
        <f t="shared" si="9"/>
        <v>0</v>
      </c>
      <c r="AE30" s="25">
        <f t="shared" si="7"/>
        <v>0</v>
      </c>
      <c r="AF30" s="19"/>
      <c r="AG30" s="19"/>
      <c r="AI30" s="20"/>
    </row>
    <row r="31" spans="1:35" x14ac:dyDescent="0.2">
      <c r="A31" s="15">
        <v>27</v>
      </c>
      <c r="C31" s="13">
        <v>43833.625</v>
      </c>
      <c r="E31" s="18"/>
      <c r="H31" s="3" t="str">
        <f t="shared" si="4"/>
        <v>Friday</v>
      </c>
      <c r="J31" s="18"/>
      <c r="K31" s="12">
        <v>1.87</v>
      </c>
      <c r="M31" s="3">
        <v>100</v>
      </c>
      <c r="N31" s="3"/>
      <c r="O31" s="3" t="s">
        <v>33</v>
      </c>
      <c r="P31" s="3"/>
      <c r="Q31" s="3">
        <f t="shared" si="5"/>
        <v>12</v>
      </c>
      <c r="R31" s="3"/>
      <c r="S31" s="20">
        <f t="shared" si="0"/>
        <v>0.44444444444444442</v>
      </c>
      <c r="U31" s="11">
        <f t="shared" si="1"/>
        <v>87.000000000000014</v>
      </c>
      <c r="V31" s="3"/>
      <c r="W31" s="11">
        <f t="shared" si="2"/>
        <v>1.7400000000000002</v>
      </c>
      <c r="X31" s="14"/>
      <c r="Y31" s="11">
        <f t="shared" si="3"/>
        <v>85.260000000000019</v>
      </c>
      <c r="Z31" s="3"/>
      <c r="AA31" s="11">
        <f t="shared" si="6"/>
        <v>11422.359999999999</v>
      </c>
      <c r="AC31" s="29">
        <f t="shared" si="8"/>
        <v>11422.359999999999</v>
      </c>
      <c r="AD31" s="29">
        <f t="shared" si="9"/>
        <v>0</v>
      </c>
      <c r="AE31" s="25">
        <f t="shared" si="7"/>
        <v>0</v>
      </c>
      <c r="AF31" s="19"/>
      <c r="AG31" s="19"/>
      <c r="AI31" s="20"/>
    </row>
    <row r="32" spans="1:35" x14ac:dyDescent="0.2">
      <c r="A32" s="15">
        <v>28</v>
      </c>
      <c r="C32" s="13">
        <v>43833.638888888891</v>
      </c>
      <c r="E32" s="18"/>
      <c r="H32" s="3" t="str">
        <f t="shared" si="4"/>
        <v>Friday</v>
      </c>
      <c r="J32" s="18"/>
      <c r="K32" s="12">
        <v>3.44</v>
      </c>
      <c r="M32" s="3">
        <v>100</v>
      </c>
      <c r="N32" s="3"/>
      <c r="O32" s="3" t="s">
        <v>32</v>
      </c>
      <c r="P32" s="3"/>
      <c r="Q32" s="3">
        <f t="shared" si="5"/>
        <v>12</v>
      </c>
      <c r="R32" s="3"/>
      <c r="S32" s="20">
        <f t="shared" si="0"/>
        <v>0.42857142857142855</v>
      </c>
      <c r="U32" s="11">
        <f t="shared" si="1"/>
        <v>-100</v>
      </c>
      <c r="V32" s="3"/>
      <c r="W32" s="11">
        <f t="shared" si="2"/>
        <v>0</v>
      </c>
      <c r="X32" s="14"/>
      <c r="Y32" s="11">
        <f t="shared" si="3"/>
        <v>-100</v>
      </c>
      <c r="Z32" s="3"/>
      <c r="AA32" s="11">
        <f t="shared" si="6"/>
        <v>11322.359999999999</v>
      </c>
      <c r="AC32" s="29">
        <f t="shared" si="8"/>
        <v>11422.359999999999</v>
      </c>
      <c r="AD32" s="29">
        <f t="shared" si="9"/>
        <v>-100</v>
      </c>
      <c r="AE32" s="25">
        <f t="shared" si="7"/>
        <v>-0.01</v>
      </c>
      <c r="AF32" s="19"/>
      <c r="AG32" s="19"/>
      <c r="AI32" s="20"/>
    </row>
    <row r="33" spans="1:35" ht="12.75" customHeight="1" x14ac:dyDescent="0.2">
      <c r="A33" s="15">
        <v>29</v>
      </c>
      <c r="C33" s="13">
        <v>43833.649305555555</v>
      </c>
      <c r="E33" s="18"/>
      <c r="H33" s="3" t="str">
        <f t="shared" si="4"/>
        <v>Friday</v>
      </c>
      <c r="J33" s="18"/>
      <c r="K33" s="12">
        <v>3.97</v>
      </c>
      <c r="M33" s="3">
        <v>100</v>
      </c>
      <c r="N33" s="3"/>
      <c r="O33" s="3" t="s">
        <v>32</v>
      </c>
      <c r="P33" s="3"/>
      <c r="Q33" s="3">
        <f t="shared" si="5"/>
        <v>12</v>
      </c>
      <c r="R33" s="3"/>
      <c r="S33" s="20">
        <f t="shared" si="0"/>
        <v>0.41379310344827586</v>
      </c>
      <c r="U33" s="11">
        <f t="shared" si="1"/>
        <v>-100</v>
      </c>
      <c r="V33" s="3"/>
      <c r="W33" s="11">
        <f t="shared" si="2"/>
        <v>0</v>
      </c>
      <c r="X33" s="14"/>
      <c r="Y33" s="11">
        <f t="shared" si="3"/>
        <v>-100</v>
      </c>
      <c r="Z33" s="3"/>
      <c r="AA33" s="11">
        <f t="shared" si="6"/>
        <v>11222.359999999999</v>
      </c>
      <c r="AB33" s="14">
        <v>3</v>
      </c>
      <c r="AC33" s="29">
        <f t="shared" si="8"/>
        <v>11422.359999999999</v>
      </c>
      <c r="AD33" s="29">
        <f t="shared" si="9"/>
        <v>-200</v>
      </c>
      <c r="AE33" s="25">
        <f t="shared" si="7"/>
        <v>-0.02</v>
      </c>
      <c r="AF33" s="19"/>
      <c r="AG33" s="19"/>
      <c r="AI33" s="20"/>
    </row>
    <row r="34" spans="1:35" x14ac:dyDescent="0.2">
      <c r="A34" s="15">
        <v>30</v>
      </c>
      <c r="C34" s="13">
        <v>43834.510416666664</v>
      </c>
      <c r="E34" s="18"/>
      <c r="H34" s="3" t="str">
        <f t="shared" si="4"/>
        <v>Saturday</v>
      </c>
      <c r="J34" s="18"/>
      <c r="K34" s="12">
        <v>1.44</v>
      </c>
      <c r="M34" s="3">
        <v>100</v>
      </c>
      <c r="N34" s="3"/>
      <c r="O34" s="3" t="s">
        <v>33</v>
      </c>
      <c r="P34" s="3"/>
      <c r="Q34" s="3">
        <f t="shared" si="5"/>
        <v>13</v>
      </c>
      <c r="R34" s="3"/>
      <c r="S34" s="20">
        <f t="shared" si="0"/>
        <v>0.43333333333333335</v>
      </c>
      <c r="U34" s="11">
        <f t="shared" si="1"/>
        <v>43.999999999999993</v>
      </c>
      <c r="V34" s="3"/>
      <c r="W34" s="11">
        <f t="shared" si="2"/>
        <v>0.87999999999999989</v>
      </c>
      <c r="X34" s="14"/>
      <c r="Y34" s="11">
        <f t="shared" si="3"/>
        <v>43.11999999999999</v>
      </c>
      <c r="Z34" s="3"/>
      <c r="AA34" s="11">
        <f t="shared" si="6"/>
        <v>11265.48</v>
      </c>
      <c r="AC34" s="29">
        <f t="shared" si="8"/>
        <v>11422.359999999999</v>
      </c>
      <c r="AD34" s="29">
        <f t="shared" si="9"/>
        <v>-156.8799999999992</v>
      </c>
      <c r="AE34" s="25">
        <f t="shared" si="7"/>
        <v>-1.5687999999999921E-2</v>
      </c>
      <c r="AF34" s="19"/>
      <c r="AG34" s="19"/>
      <c r="AI34" s="20"/>
    </row>
    <row r="35" spans="1:35" x14ac:dyDescent="0.2">
      <c r="A35" s="15">
        <v>31</v>
      </c>
      <c r="C35" s="13">
        <v>43834.527777777781</v>
      </c>
      <c r="E35" s="18"/>
      <c r="H35" s="3" t="str">
        <f t="shared" si="4"/>
        <v>Saturday</v>
      </c>
      <c r="J35" s="18"/>
      <c r="K35" s="12">
        <v>2.48</v>
      </c>
      <c r="M35" s="3">
        <v>100</v>
      </c>
      <c r="N35" s="3"/>
      <c r="O35" s="3" t="s">
        <v>33</v>
      </c>
      <c r="P35" s="3"/>
      <c r="Q35" s="3">
        <f t="shared" si="5"/>
        <v>14</v>
      </c>
      <c r="R35" s="3"/>
      <c r="S35" s="20">
        <f t="shared" si="0"/>
        <v>0.45161290322580644</v>
      </c>
      <c r="U35" s="11">
        <f t="shared" si="1"/>
        <v>148</v>
      </c>
      <c r="V35" s="3"/>
      <c r="W35" s="11">
        <f t="shared" si="2"/>
        <v>2.96</v>
      </c>
      <c r="X35" s="14"/>
      <c r="Y35" s="11">
        <f t="shared" si="3"/>
        <v>145.04</v>
      </c>
      <c r="Z35" s="3"/>
      <c r="AA35" s="11">
        <f t="shared" si="6"/>
        <v>11410.52</v>
      </c>
      <c r="AC35" s="29">
        <f t="shared" si="8"/>
        <v>11422.359999999999</v>
      </c>
      <c r="AD35" s="29">
        <f t="shared" si="9"/>
        <v>-11.839999999998327</v>
      </c>
      <c r="AE35" s="25">
        <f t="shared" si="7"/>
        <v>-1.1839999999998328E-3</v>
      </c>
      <c r="AF35" s="19"/>
      <c r="AG35" s="19"/>
      <c r="AI35" s="20"/>
    </row>
    <row r="36" spans="1:35" x14ac:dyDescent="0.2">
      <c r="A36" s="15">
        <v>32</v>
      </c>
      <c r="C36" s="13">
        <v>43834.53125</v>
      </c>
      <c r="E36" s="18"/>
      <c r="H36" s="3" t="str">
        <f t="shared" si="4"/>
        <v>Saturday</v>
      </c>
      <c r="J36" s="18"/>
      <c r="K36" s="12">
        <v>2.2599999999999998</v>
      </c>
      <c r="M36" s="3">
        <v>100</v>
      </c>
      <c r="N36" s="3"/>
      <c r="O36" s="3" t="s">
        <v>32</v>
      </c>
      <c r="P36" s="3"/>
      <c r="Q36" s="3">
        <f t="shared" si="5"/>
        <v>14</v>
      </c>
      <c r="R36" s="3"/>
      <c r="S36" s="20">
        <f t="shared" si="0"/>
        <v>0.4375</v>
      </c>
      <c r="U36" s="11">
        <f t="shared" si="1"/>
        <v>-100</v>
      </c>
      <c r="V36" s="3"/>
      <c r="W36" s="11">
        <f t="shared" si="2"/>
        <v>0</v>
      </c>
      <c r="X36" s="14"/>
      <c r="Y36" s="11">
        <f t="shared" si="3"/>
        <v>-100</v>
      </c>
      <c r="Z36" s="3"/>
      <c r="AA36" s="11">
        <f t="shared" si="6"/>
        <v>11310.52</v>
      </c>
      <c r="AC36" s="29">
        <f t="shared" si="8"/>
        <v>11422.359999999999</v>
      </c>
      <c r="AD36" s="29">
        <f t="shared" si="9"/>
        <v>-111.83999999999833</v>
      </c>
      <c r="AE36" s="25">
        <f t="shared" si="7"/>
        <v>-1.1183999999999833E-2</v>
      </c>
      <c r="AI36" s="20"/>
    </row>
    <row r="37" spans="1:35" x14ac:dyDescent="0.2">
      <c r="A37" s="15">
        <v>33</v>
      </c>
      <c r="C37" s="13">
        <v>43834.552083333336</v>
      </c>
      <c r="E37" s="18"/>
      <c r="H37" s="3" t="str">
        <f t="shared" si="4"/>
        <v>Saturday</v>
      </c>
      <c r="J37" s="18"/>
      <c r="K37" s="12">
        <v>2.74</v>
      </c>
      <c r="M37" s="3">
        <v>100</v>
      </c>
      <c r="N37" s="3"/>
      <c r="O37" s="3" t="s">
        <v>32</v>
      </c>
      <c r="P37" s="3"/>
      <c r="Q37" s="3">
        <f t="shared" si="5"/>
        <v>14</v>
      </c>
      <c r="R37" s="3"/>
      <c r="S37" s="20">
        <f t="shared" si="0"/>
        <v>0.42424242424242425</v>
      </c>
      <c r="U37" s="11">
        <f t="shared" si="1"/>
        <v>-100</v>
      </c>
      <c r="V37" s="3"/>
      <c r="W37" s="11">
        <f t="shared" si="2"/>
        <v>0</v>
      </c>
      <c r="X37" s="14"/>
      <c r="Y37" s="11">
        <f t="shared" si="3"/>
        <v>-100</v>
      </c>
      <c r="Z37" s="3"/>
      <c r="AA37" s="11">
        <f t="shared" si="6"/>
        <v>11210.52</v>
      </c>
      <c r="AC37" s="29">
        <f t="shared" si="8"/>
        <v>11422.359999999999</v>
      </c>
      <c r="AD37" s="29">
        <f t="shared" si="9"/>
        <v>-211.83999999999833</v>
      </c>
      <c r="AE37" s="25">
        <f t="shared" si="7"/>
        <v>-2.1183999999999831E-2</v>
      </c>
      <c r="AF37" s="19"/>
      <c r="AG37" s="19"/>
      <c r="AI37" s="20"/>
    </row>
    <row r="38" spans="1:35" x14ac:dyDescent="0.2">
      <c r="A38" s="15">
        <v>34</v>
      </c>
      <c r="C38" s="13">
        <v>43834.555555555555</v>
      </c>
      <c r="E38" s="18"/>
      <c r="H38" s="3" t="str">
        <f t="shared" si="4"/>
        <v>Saturday</v>
      </c>
      <c r="J38" s="18"/>
      <c r="K38" s="12">
        <v>2.9</v>
      </c>
      <c r="M38" s="3">
        <v>100</v>
      </c>
      <c r="N38" s="3"/>
      <c r="O38" s="3" t="s">
        <v>32</v>
      </c>
      <c r="P38" s="3"/>
      <c r="Q38" s="3">
        <f t="shared" si="5"/>
        <v>14</v>
      </c>
      <c r="R38" s="3"/>
      <c r="S38" s="20">
        <f t="shared" si="0"/>
        <v>0.41176470588235292</v>
      </c>
      <c r="U38" s="11">
        <f t="shared" si="1"/>
        <v>-100</v>
      </c>
      <c r="V38" s="3"/>
      <c r="W38" s="11">
        <f t="shared" si="2"/>
        <v>0</v>
      </c>
      <c r="X38" s="14"/>
      <c r="Y38" s="11">
        <f t="shared" si="3"/>
        <v>-100</v>
      </c>
      <c r="Z38" s="3"/>
      <c r="AA38" s="11">
        <f t="shared" si="6"/>
        <v>11110.52</v>
      </c>
      <c r="AC38" s="29">
        <f t="shared" si="8"/>
        <v>11422.359999999999</v>
      </c>
      <c r="AD38" s="29">
        <f t="shared" si="9"/>
        <v>-311.83999999999833</v>
      </c>
      <c r="AE38" s="25">
        <f t="shared" si="7"/>
        <v>-3.1183999999999833E-2</v>
      </c>
      <c r="AF38" s="19"/>
      <c r="AG38" s="19"/>
      <c r="AI38" s="20"/>
    </row>
    <row r="39" spans="1:35" x14ac:dyDescent="0.2">
      <c r="A39" s="15">
        <v>35</v>
      </c>
      <c r="C39" s="13">
        <v>43834.5625</v>
      </c>
      <c r="E39" s="18"/>
      <c r="H39" s="3" t="str">
        <f t="shared" si="4"/>
        <v>Saturday</v>
      </c>
      <c r="J39" s="18"/>
      <c r="K39" s="12">
        <v>3.8</v>
      </c>
      <c r="M39" s="3">
        <v>100</v>
      </c>
      <c r="N39" s="3"/>
      <c r="O39" s="3" t="s">
        <v>32</v>
      </c>
      <c r="P39" s="3"/>
      <c r="Q39" s="3">
        <f t="shared" si="5"/>
        <v>14</v>
      </c>
      <c r="R39" s="3"/>
      <c r="S39" s="20">
        <f t="shared" si="0"/>
        <v>0.4</v>
      </c>
      <c r="U39" s="11">
        <f t="shared" si="1"/>
        <v>-100</v>
      </c>
      <c r="V39" s="3"/>
      <c r="W39" s="11">
        <f t="shared" si="2"/>
        <v>0</v>
      </c>
      <c r="X39" s="14"/>
      <c r="Y39" s="11">
        <f t="shared" si="3"/>
        <v>-100</v>
      </c>
      <c r="Z39" s="3"/>
      <c r="AA39" s="11">
        <f t="shared" si="6"/>
        <v>11010.52</v>
      </c>
      <c r="AC39" s="29">
        <f t="shared" si="8"/>
        <v>11422.359999999999</v>
      </c>
      <c r="AD39" s="29">
        <f t="shared" si="9"/>
        <v>-411.83999999999833</v>
      </c>
      <c r="AE39" s="25">
        <f t="shared" si="7"/>
        <v>-4.1183999999999832E-2</v>
      </c>
      <c r="AF39" s="19"/>
      <c r="AG39" s="19"/>
      <c r="AI39" s="20"/>
    </row>
    <row r="40" spans="1:35" x14ac:dyDescent="0.2">
      <c r="A40" s="15">
        <v>36</v>
      </c>
      <c r="C40" s="13">
        <v>43834.565972222219</v>
      </c>
      <c r="E40" s="18"/>
      <c r="H40" s="3" t="str">
        <f t="shared" si="4"/>
        <v>Saturday</v>
      </c>
      <c r="J40" s="18"/>
      <c r="K40" s="12">
        <v>1.83</v>
      </c>
      <c r="M40" s="3">
        <v>100</v>
      </c>
      <c r="N40" s="3"/>
      <c r="O40" s="3" t="s">
        <v>33</v>
      </c>
      <c r="P40" s="3"/>
      <c r="Q40" s="3">
        <f t="shared" si="5"/>
        <v>15</v>
      </c>
      <c r="R40" s="3"/>
      <c r="S40" s="20">
        <f t="shared" si="0"/>
        <v>0.41666666666666669</v>
      </c>
      <c r="U40" s="11">
        <f t="shared" si="1"/>
        <v>83</v>
      </c>
      <c r="V40" s="3"/>
      <c r="W40" s="11">
        <f t="shared" si="2"/>
        <v>1.6600000000000001</v>
      </c>
      <c r="X40" s="12"/>
      <c r="Y40" s="11">
        <f t="shared" si="3"/>
        <v>81.34</v>
      </c>
      <c r="Z40" s="3"/>
      <c r="AA40" s="11">
        <f t="shared" si="6"/>
        <v>11091.86</v>
      </c>
      <c r="AC40" s="29">
        <f t="shared" si="8"/>
        <v>11422.359999999999</v>
      </c>
      <c r="AD40" s="29">
        <f t="shared" si="9"/>
        <v>-330.49999999999818</v>
      </c>
      <c r="AE40" s="25">
        <f t="shared" si="7"/>
        <v>-3.3049999999999816E-2</v>
      </c>
      <c r="AF40" s="19"/>
      <c r="AG40" s="19"/>
      <c r="AI40" s="20"/>
    </row>
    <row r="41" spans="1:35" x14ac:dyDescent="0.2">
      <c r="A41" s="15">
        <v>37</v>
      </c>
      <c r="C41" s="13">
        <v>43834.572916666664</v>
      </c>
      <c r="D41" s="4"/>
      <c r="E41" s="18"/>
      <c r="H41" s="3" t="str">
        <f t="shared" si="4"/>
        <v>Saturday</v>
      </c>
      <c r="J41" s="18"/>
      <c r="K41" s="12">
        <v>2.84</v>
      </c>
      <c r="L41" s="4"/>
      <c r="M41" s="3">
        <v>100</v>
      </c>
      <c r="N41" s="3"/>
      <c r="O41" s="3" t="s">
        <v>32</v>
      </c>
      <c r="P41" s="3"/>
      <c r="Q41" s="3">
        <f t="shared" si="5"/>
        <v>15</v>
      </c>
      <c r="R41" s="3"/>
      <c r="S41" s="20">
        <f t="shared" si="0"/>
        <v>0.40540540540540543</v>
      </c>
      <c r="U41" s="11">
        <f t="shared" si="1"/>
        <v>-100</v>
      </c>
      <c r="V41" s="3"/>
      <c r="W41" s="11">
        <f t="shared" si="2"/>
        <v>0</v>
      </c>
      <c r="X41" s="12"/>
      <c r="Y41" s="11">
        <f t="shared" si="3"/>
        <v>-100</v>
      </c>
      <c r="Z41" s="3"/>
      <c r="AA41" s="11">
        <f t="shared" si="6"/>
        <v>10991.86</v>
      </c>
      <c r="AC41" s="29">
        <f t="shared" si="8"/>
        <v>11422.359999999999</v>
      </c>
      <c r="AD41" s="29">
        <f t="shared" si="9"/>
        <v>-430.49999999999818</v>
      </c>
      <c r="AE41" s="25">
        <f t="shared" si="7"/>
        <v>-4.3049999999999818E-2</v>
      </c>
      <c r="AF41" s="19"/>
      <c r="AG41" s="19"/>
      <c r="AI41" s="20"/>
    </row>
    <row r="42" spans="1:35" x14ac:dyDescent="0.2">
      <c r="A42" s="15">
        <v>38</v>
      </c>
      <c r="C42" s="13">
        <v>43834.583333333336</v>
      </c>
      <c r="D42" s="4"/>
      <c r="E42" s="18"/>
      <c r="H42" s="3" t="str">
        <f t="shared" si="4"/>
        <v>Saturday</v>
      </c>
      <c r="J42" s="18"/>
      <c r="K42" s="12">
        <v>2.5499999999999998</v>
      </c>
      <c r="L42" s="4"/>
      <c r="M42" s="3">
        <v>100</v>
      </c>
      <c r="N42" s="3"/>
      <c r="O42" s="3" t="s">
        <v>32</v>
      </c>
      <c r="P42" s="3"/>
      <c r="Q42" s="3">
        <f t="shared" si="5"/>
        <v>15</v>
      </c>
      <c r="R42" s="3"/>
      <c r="S42" s="20">
        <f t="shared" si="0"/>
        <v>0.39473684210526316</v>
      </c>
      <c r="U42" s="11">
        <f t="shared" si="1"/>
        <v>-100</v>
      </c>
      <c r="V42" s="3"/>
      <c r="W42" s="11">
        <f t="shared" si="2"/>
        <v>0</v>
      </c>
      <c r="X42" s="5"/>
      <c r="Y42" s="11">
        <f t="shared" si="3"/>
        <v>-100</v>
      </c>
      <c r="Z42" s="6"/>
      <c r="AA42" s="11">
        <f t="shared" si="6"/>
        <v>10891.86</v>
      </c>
      <c r="AB42" s="5"/>
      <c r="AC42" s="29">
        <f t="shared" si="8"/>
        <v>11422.359999999999</v>
      </c>
      <c r="AD42" s="29">
        <f t="shared" si="9"/>
        <v>-530.49999999999818</v>
      </c>
      <c r="AE42" s="25">
        <f t="shared" si="7"/>
        <v>-5.304999999999982E-2</v>
      </c>
      <c r="AF42" s="19"/>
      <c r="AG42" s="19"/>
      <c r="AI42" s="20"/>
    </row>
    <row r="43" spans="1:35" x14ac:dyDescent="0.2">
      <c r="A43" s="15">
        <v>39</v>
      </c>
      <c r="C43" s="13">
        <v>43834.586805555555</v>
      </c>
      <c r="D43" s="4"/>
      <c r="E43" s="18"/>
      <c r="H43" s="3" t="str">
        <f t="shared" si="4"/>
        <v>Saturday</v>
      </c>
      <c r="J43" s="18"/>
      <c r="K43" s="12">
        <v>4.5</v>
      </c>
      <c r="L43" s="4"/>
      <c r="M43" s="3">
        <v>100</v>
      </c>
      <c r="N43" s="3"/>
      <c r="O43" s="3" t="s">
        <v>32</v>
      </c>
      <c r="P43" s="3"/>
      <c r="Q43" s="3">
        <f t="shared" si="5"/>
        <v>15</v>
      </c>
      <c r="R43" s="3"/>
      <c r="S43" s="20">
        <f t="shared" si="0"/>
        <v>0.38461538461538464</v>
      </c>
      <c r="U43" s="11">
        <f t="shared" si="1"/>
        <v>-100</v>
      </c>
      <c r="V43" s="3"/>
      <c r="W43" s="11">
        <f t="shared" si="2"/>
        <v>0</v>
      </c>
      <c r="X43" s="5"/>
      <c r="Y43" s="11">
        <f t="shared" si="3"/>
        <v>-100</v>
      </c>
      <c r="Z43" s="6"/>
      <c r="AA43" s="11">
        <f t="shared" si="6"/>
        <v>10791.86</v>
      </c>
      <c r="AB43" s="5"/>
      <c r="AC43" s="29">
        <f t="shared" si="8"/>
        <v>11422.359999999999</v>
      </c>
      <c r="AD43" s="29">
        <f t="shared" si="9"/>
        <v>-630.49999999999818</v>
      </c>
      <c r="AE43" s="25">
        <f t="shared" si="7"/>
        <v>-6.3049999999999815E-2</v>
      </c>
      <c r="AF43" s="19"/>
      <c r="AG43" s="19"/>
      <c r="AI43" s="20"/>
    </row>
    <row r="44" spans="1:35" x14ac:dyDescent="0.2">
      <c r="A44" s="15">
        <v>40</v>
      </c>
      <c r="C44" s="13">
        <v>43834.59375</v>
      </c>
      <c r="E44" s="18"/>
      <c r="H44" s="3" t="str">
        <f t="shared" si="4"/>
        <v>Saturday</v>
      </c>
      <c r="J44" s="18"/>
      <c r="K44" s="12">
        <v>4.66</v>
      </c>
      <c r="M44" s="3">
        <v>100</v>
      </c>
      <c r="N44" s="3"/>
      <c r="O44" s="3" t="s">
        <v>32</v>
      </c>
      <c r="P44" s="3"/>
      <c r="Q44" s="3">
        <f t="shared" si="5"/>
        <v>15</v>
      </c>
      <c r="R44" s="3"/>
      <c r="S44" s="20">
        <f t="shared" si="0"/>
        <v>0.375</v>
      </c>
      <c r="U44" s="11">
        <f t="shared" si="1"/>
        <v>-100</v>
      </c>
      <c r="V44" s="3"/>
      <c r="W44" s="11">
        <f t="shared" si="2"/>
        <v>0</v>
      </c>
      <c r="X44" s="12"/>
      <c r="Y44" s="11">
        <f t="shared" si="3"/>
        <v>-100</v>
      </c>
      <c r="Z44" s="3"/>
      <c r="AA44" s="11">
        <f t="shared" si="6"/>
        <v>10691.86</v>
      </c>
      <c r="AC44" s="29">
        <f t="shared" si="8"/>
        <v>11422.359999999999</v>
      </c>
      <c r="AD44" s="29">
        <f t="shared" si="9"/>
        <v>-730.49999999999818</v>
      </c>
      <c r="AE44" s="25">
        <f t="shared" si="7"/>
        <v>-7.3049999999999823E-2</v>
      </c>
      <c r="AF44" s="19"/>
      <c r="AG44" s="19"/>
      <c r="AI44" s="20"/>
    </row>
    <row r="45" spans="1:35" x14ac:dyDescent="0.2">
      <c r="A45" s="15">
        <v>41</v>
      </c>
      <c r="C45" s="13">
        <v>43834.600694444445</v>
      </c>
      <c r="E45" s="18"/>
      <c r="H45" s="3" t="str">
        <f t="shared" si="4"/>
        <v>Saturday</v>
      </c>
      <c r="J45" s="18"/>
      <c r="K45" s="12">
        <v>2.52</v>
      </c>
      <c r="M45" s="3">
        <v>100</v>
      </c>
      <c r="N45" s="3"/>
      <c r="O45" s="3" t="s">
        <v>33</v>
      </c>
      <c r="P45" s="3"/>
      <c r="Q45" s="3">
        <f t="shared" si="5"/>
        <v>16</v>
      </c>
      <c r="R45" s="3"/>
      <c r="S45" s="20">
        <f t="shared" si="0"/>
        <v>0.3902439024390244</v>
      </c>
      <c r="U45" s="11">
        <f t="shared" si="1"/>
        <v>152</v>
      </c>
      <c r="V45" s="3"/>
      <c r="W45" s="11">
        <f t="shared" si="2"/>
        <v>3.04</v>
      </c>
      <c r="X45" s="12"/>
      <c r="Y45" s="11">
        <f t="shared" si="3"/>
        <v>148.96</v>
      </c>
      <c r="Z45" s="3"/>
      <c r="AA45" s="11">
        <f t="shared" si="6"/>
        <v>10840.82</v>
      </c>
      <c r="AC45" s="29">
        <f t="shared" si="8"/>
        <v>11422.359999999999</v>
      </c>
      <c r="AD45" s="29">
        <f>AA45-AC45</f>
        <v>-581.53999999999905</v>
      </c>
      <c r="AE45" s="25">
        <f t="shared" si="7"/>
        <v>-5.8153999999999907E-2</v>
      </c>
      <c r="AF45" s="19"/>
      <c r="AG45" s="19"/>
      <c r="AI45" s="20"/>
    </row>
    <row r="46" spans="1:35" x14ac:dyDescent="0.2">
      <c r="A46" s="15">
        <v>42</v>
      </c>
      <c r="C46" s="13">
        <v>43834.611111111109</v>
      </c>
      <c r="E46" s="18"/>
      <c r="H46" s="3" t="str">
        <f t="shared" si="4"/>
        <v>Saturday</v>
      </c>
      <c r="J46" s="18"/>
      <c r="K46" s="12">
        <v>3.2</v>
      </c>
      <c r="M46" s="3">
        <v>100</v>
      </c>
      <c r="N46" s="3"/>
      <c r="O46" s="3" t="s">
        <v>32</v>
      </c>
      <c r="P46" s="3"/>
      <c r="Q46" s="3">
        <f t="shared" si="5"/>
        <v>16</v>
      </c>
      <c r="R46" s="3"/>
      <c r="S46" s="20">
        <f t="shared" si="0"/>
        <v>0.38095238095238093</v>
      </c>
      <c r="U46" s="11">
        <f t="shared" si="1"/>
        <v>-100</v>
      </c>
      <c r="V46" s="3"/>
      <c r="W46" s="11">
        <f t="shared" si="2"/>
        <v>0</v>
      </c>
      <c r="X46" s="12"/>
      <c r="Y46" s="11">
        <f t="shared" si="3"/>
        <v>-100</v>
      </c>
      <c r="Z46" s="3"/>
      <c r="AA46" s="11">
        <f t="shared" si="6"/>
        <v>10740.82</v>
      </c>
      <c r="AC46" s="29">
        <f t="shared" si="8"/>
        <v>11422.359999999999</v>
      </c>
      <c r="AD46" s="29">
        <f t="shared" si="9"/>
        <v>-681.53999999999905</v>
      </c>
      <c r="AE46" s="25">
        <f t="shared" si="7"/>
        <v>-6.8153999999999909E-2</v>
      </c>
      <c r="AF46" s="19"/>
      <c r="AG46" s="19"/>
      <c r="AI46" s="20"/>
    </row>
    <row r="47" spans="1:35" ht="12" customHeight="1" x14ac:dyDescent="0.2">
      <c r="A47" s="15">
        <v>43</v>
      </c>
      <c r="C47" s="13">
        <v>43834.649305555555</v>
      </c>
      <c r="E47" s="18"/>
      <c r="H47" s="3" t="str">
        <f t="shared" si="4"/>
        <v>Saturday</v>
      </c>
      <c r="J47" s="18"/>
      <c r="K47" s="12">
        <v>3.5</v>
      </c>
      <c r="M47" s="3">
        <v>100</v>
      </c>
      <c r="N47" s="3"/>
      <c r="O47" s="3" t="s">
        <v>32</v>
      </c>
      <c r="P47" s="3"/>
      <c r="Q47" s="3">
        <f t="shared" si="5"/>
        <v>16</v>
      </c>
      <c r="R47" s="3"/>
      <c r="S47" s="20">
        <f t="shared" si="0"/>
        <v>0.37209302325581395</v>
      </c>
      <c r="U47" s="11">
        <f t="shared" si="1"/>
        <v>-100</v>
      </c>
      <c r="V47" s="3"/>
      <c r="W47" s="11">
        <f t="shared" si="2"/>
        <v>0</v>
      </c>
      <c r="X47" s="12"/>
      <c r="Y47" s="11">
        <f t="shared" si="3"/>
        <v>-100</v>
      </c>
      <c r="Z47" s="3"/>
      <c r="AA47" s="11">
        <f t="shared" si="6"/>
        <v>10640.82</v>
      </c>
      <c r="AC47" s="29">
        <f t="shared" si="8"/>
        <v>11422.359999999999</v>
      </c>
      <c r="AD47" s="29">
        <f t="shared" si="9"/>
        <v>-781.53999999999905</v>
      </c>
      <c r="AE47" s="25">
        <f t="shared" si="7"/>
        <v>-7.8153999999999904E-2</v>
      </c>
      <c r="AF47" s="19"/>
      <c r="AG47" s="19"/>
      <c r="AI47" s="20"/>
    </row>
    <row r="48" spans="1:35" x14ac:dyDescent="0.2">
      <c r="A48" s="15">
        <v>44</v>
      </c>
      <c r="C48" s="13">
        <v>43834.659722222219</v>
      </c>
      <c r="E48" s="18"/>
      <c r="H48" s="3" t="str">
        <f t="shared" si="4"/>
        <v>Saturday</v>
      </c>
      <c r="J48" s="18"/>
      <c r="K48" s="12">
        <v>2.97</v>
      </c>
      <c r="M48" s="3">
        <v>100</v>
      </c>
      <c r="N48" s="3"/>
      <c r="O48" s="3" t="s">
        <v>33</v>
      </c>
      <c r="P48" s="3"/>
      <c r="Q48" s="3">
        <f t="shared" ref="Q48:Q111" si="10">IF(O48="W",Q47+1,Q47)</f>
        <v>17</v>
      </c>
      <c r="R48" s="3"/>
      <c r="S48" s="20">
        <f t="shared" si="0"/>
        <v>0.38636363636363635</v>
      </c>
      <c r="U48" s="11">
        <f t="shared" si="1"/>
        <v>197.00000000000003</v>
      </c>
      <c r="V48" s="3"/>
      <c r="W48" s="11">
        <f t="shared" si="2"/>
        <v>3.9400000000000008</v>
      </c>
      <c r="X48" s="12"/>
      <c r="Y48" s="11">
        <f t="shared" si="3"/>
        <v>193.06000000000003</v>
      </c>
      <c r="Z48" s="3"/>
      <c r="AA48" s="11">
        <f t="shared" ref="AA48:AA111" si="11">AA47+Y48</f>
        <v>10833.88</v>
      </c>
      <c r="AC48" s="29">
        <f t="shared" si="8"/>
        <v>11422.359999999999</v>
      </c>
      <c r="AD48" s="29">
        <f t="shared" si="9"/>
        <v>-588.47999999999956</v>
      </c>
      <c r="AE48" s="25">
        <f t="shared" si="7"/>
        <v>-5.8847999999999956E-2</v>
      </c>
      <c r="AF48" s="19"/>
      <c r="AG48" s="19"/>
      <c r="AI48" s="20"/>
    </row>
    <row r="49" spans="1:35" x14ac:dyDescent="0.2">
      <c r="A49" s="15">
        <v>45</v>
      </c>
      <c r="C49" s="13">
        <v>43834.694444444445</v>
      </c>
      <c r="E49" s="18"/>
      <c r="H49" s="3" t="str">
        <f t="shared" si="4"/>
        <v>Saturday</v>
      </c>
      <c r="J49" s="18"/>
      <c r="K49" s="12">
        <v>3.2</v>
      </c>
      <c r="M49" s="3">
        <v>100</v>
      </c>
      <c r="N49" s="3"/>
      <c r="O49" s="3" t="s">
        <v>32</v>
      </c>
      <c r="P49" s="3"/>
      <c r="Q49" s="3">
        <f t="shared" si="10"/>
        <v>17</v>
      </c>
      <c r="R49" s="3"/>
      <c r="S49" s="20">
        <f t="shared" si="0"/>
        <v>0.37777777777777777</v>
      </c>
      <c r="U49" s="11">
        <f t="shared" si="1"/>
        <v>-100</v>
      </c>
      <c r="V49" s="3"/>
      <c r="W49" s="11">
        <f t="shared" si="2"/>
        <v>0</v>
      </c>
      <c r="X49" s="12"/>
      <c r="Y49" s="11">
        <f t="shared" si="3"/>
        <v>-100</v>
      </c>
      <c r="Z49" s="3"/>
      <c r="AA49" s="11">
        <f t="shared" si="11"/>
        <v>10733.88</v>
      </c>
      <c r="AC49" s="29">
        <f t="shared" si="8"/>
        <v>11422.359999999999</v>
      </c>
      <c r="AD49" s="29">
        <f t="shared" si="9"/>
        <v>-688.47999999999956</v>
      </c>
      <c r="AE49" s="25">
        <f t="shared" si="7"/>
        <v>-6.8847999999999951E-2</v>
      </c>
      <c r="AF49" s="19"/>
      <c r="AG49" s="19"/>
      <c r="AI49" s="20"/>
    </row>
    <row r="50" spans="1:35" x14ac:dyDescent="0.2">
      <c r="A50" s="15">
        <v>46</v>
      </c>
      <c r="C50" s="13">
        <v>43834.736111111109</v>
      </c>
      <c r="E50" s="18"/>
      <c r="H50" s="3" t="str">
        <f t="shared" si="4"/>
        <v>Saturday</v>
      </c>
      <c r="J50" s="18"/>
      <c r="K50" s="12">
        <v>2.2000000000000002</v>
      </c>
      <c r="M50" s="3">
        <v>100</v>
      </c>
      <c r="N50" s="3"/>
      <c r="O50" s="3" t="s">
        <v>33</v>
      </c>
      <c r="P50" s="3"/>
      <c r="Q50" s="3">
        <f t="shared" si="10"/>
        <v>18</v>
      </c>
      <c r="R50" s="3"/>
      <c r="S50" s="20">
        <f t="shared" si="0"/>
        <v>0.39130434782608697</v>
      </c>
      <c r="U50" s="11">
        <f t="shared" si="1"/>
        <v>120.00000000000001</v>
      </c>
      <c r="V50" s="3"/>
      <c r="W50" s="11">
        <f t="shared" si="2"/>
        <v>2.4000000000000004</v>
      </c>
      <c r="X50" s="12"/>
      <c r="Y50" s="11">
        <f t="shared" si="3"/>
        <v>117.60000000000001</v>
      </c>
      <c r="Z50" s="3"/>
      <c r="AA50" s="11">
        <f t="shared" si="11"/>
        <v>10851.48</v>
      </c>
      <c r="AC50" s="29">
        <f t="shared" si="8"/>
        <v>11422.359999999999</v>
      </c>
      <c r="AD50" s="29">
        <f t="shared" si="9"/>
        <v>-570.8799999999992</v>
      </c>
      <c r="AE50" s="25">
        <f t="shared" si="7"/>
        <v>-5.7087999999999917E-2</v>
      </c>
      <c r="AF50" s="19"/>
      <c r="AG50" s="19"/>
      <c r="AI50" s="20"/>
    </row>
    <row r="51" spans="1:35" x14ac:dyDescent="0.2">
      <c r="A51" s="15">
        <v>47</v>
      </c>
      <c r="C51" s="13">
        <v>43834.756944444445</v>
      </c>
      <c r="E51" s="18"/>
      <c r="H51" s="3" t="str">
        <f t="shared" si="4"/>
        <v>Saturday</v>
      </c>
      <c r="J51" s="18"/>
      <c r="K51" s="12">
        <v>4.13</v>
      </c>
      <c r="M51" s="3">
        <v>100</v>
      </c>
      <c r="N51" s="3"/>
      <c r="O51" s="3" t="s">
        <v>33</v>
      </c>
      <c r="P51" s="3"/>
      <c r="Q51" s="3">
        <f t="shared" si="10"/>
        <v>19</v>
      </c>
      <c r="R51" s="3"/>
      <c r="S51" s="20">
        <f t="shared" si="0"/>
        <v>0.40425531914893614</v>
      </c>
      <c r="U51" s="11">
        <f t="shared" si="1"/>
        <v>313</v>
      </c>
      <c r="V51" s="3"/>
      <c r="W51" s="11">
        <f t="shared" si="2"/>
        <v>6.26</v>
      </c>
      <c r="X51" s="12"/>
      <c r="Y51" s="11">
        <f t="shared" si="3"/>
        <v>306.74</v>
      </c>
      <c r="Z51" s="3"/>
      <c r="AA51" s="11">
        <f t="shared" si="11"/>
        <v>11158.22</v>
      </c>
      <c r="AC51" s="29">
        <f t="shared" si="8"/>
        <v>11422.359999999999</v>
      </c>
      <c r="AD51" s="29">
        <f t="shared" si="9"/>
        <v>-264.13999999999942</v>
      </c>
      <c r="AE51" s="25">
        <f t="shared" si="7"/>
        <v>-2.6413999999999941E-2</v>
      </c>
      <c r="AF51" s="19"/>
      <c r="AG51" s="19"/>
      <c r="AI51" s="20"/>
    </row>
    <row r="52" spans="1:35" x14ac:dyDescent="0.2">
      <c r="A52" s="15">
        <v>48</v>
      </c>
      <c r="C52" s="13">
        <v>43834.777777777781</v>
      </c>
      <c r="E52" s="18"/>
      <c r="H52" s="3" t="str">
        <f t="shared" si="4"/>
        <v>Saturday</v>
      </c>
      <c r="J52" s="18"/>
      <c r="K52" s="12">
        <v>2.82</v>
      </c>
      <c r="M52" s="3">
        <v>100</v>
      </c>
      <c r="N52" s="3"/>
      <c r="O52" s="3" t="s">
        <v>33</v>
      </c>
      <c r="P52" s="3"/>
      <c r="Q52" s="3">
        <f t="shared" si="10"/>
        <v>20</v>
      </c>
      <c r="R52" s="3"/>
      <c r="S52" s="20">
        <f t="shared" si="0"/>
        <v>0.41666666666666669</v>
      </c>
      <c r="U52" s="11">
        <f t="shared" si="1"/>
        <v>181.99999999999997</v>
      </c>
      <c r="V52" s="3"/>
      <c r="W52" s="11">
        <f t="shared" si="2"/>
        <v>3.6399999999999997</v>
      </c>
      <c r="X52" s="12"/>
      <c r="Y52" s="11">
        <f t="shared" si="3"/>
        <v>178.35999999999999</v>
      </c>
      <c r="Z52" s="3"/>
      <c r="AA52" s="11">
        <f t="shared" si="11"/>
        <v>11336.58</v>
      </c>
      <c r="AC52" s="29">
        <f t="shared" si="8"/>
        <v>11422.359999999999</v>
      </c>
      <c r="AD52" s="29">
        <f t="shared" si="9"/>
        <v>-85.779999999998836</v>
      </c>
      <c r="AE52" s="25">
        <f t="shared" si="7"/>
        <v>-8.5779999999998843E-3</v>
      </c>
      <c r="AF52" s="19"/>
      <c r="AG52" s="19"/>
      <c r="AI52" s="20"/>
    </row>
    <row r="53" spans="1:35" x14ac:dyDescent="0.2">
      <c r="A53" s="15">
        <v>49</v>
      </c>
      <c r="C53" s="13">
        <v>43834.798611111109</v>
      </c>
      <c r="E53" s="18"/>
      <c r="H53" s="3" t="str">
        <f t="shared" si="4"/>
        <v>Saturday</v>
      </c>
      <c r="J53" s="18"/>
      <c r="K53" s="12">
        <v>5.03</v>
      </c>
      <c r="M53" s="3">
        <v>100</v>
      </c>
      <c r="N53" s="3"/>
      <c r="O53" s="3" t="s">
        <v>33</v>
      </c>
      <c r="P53" s="3"/>
      <c r="Q53" s="3">
        <f t="shared" si="10"/>
        <v>21</v>
      </c>
      <c r="R53" s="3"/>
      <c r="S53" s="20">
        <f t="shared" si="0"/>
        <v>0.42857142857142855</v>
      </c>
      <c r="U53" s="11">
        <f t="shared" si="1"/>
        <v>403</v>
      </c>
      <c r="V53" s="3"/>
      <c r="W53" s="11">
        <f t="shared" si="2"/>
        <v>8.06</v>
      </c>
      <c r="X53" s="12"/>
      <c r="Y53" s="11">
        <f t="shared" si="3"/>
        <v>394.94</v>
      </c>
      <c r="Z53" s="3"/>
      <c r="AA53" s="11">
        <f t="shared" si="11"/>
        <v>11731.52</v>
      </c>
      <c r="AB53" s="14">
        <v>4</v>
      </c>
      <c r="AC53" s="29">
        <f t="shared" si="8"/>
        <v>11731.52</v>
      </c>
      <c r="AD53" s="29">
        <f t="shared" si="9"/>
        <v>0</v>
      </c>
      <c r="AE53" s="25">
        <f t="shared" si="7"/>
        <v>0</v>
      </c>
      <c r="AF53" s="19"/>
      <c r="AG53" s="19"/>
      <c r="AI53" s="20"/>
    </row>
    <row r="54" spans="1:35" x14ac:dyDescent="0.2">
      <c r="A54" s="15">
        <v>50</v>
      </c>
      <c r="C54" s="13">
        <v>43835.527777777781</v>
      </c>
      <c r="E54" s="18"/>
      <c r="H54" s="3" t="str">
        <f t="shared" si="4"/>
        <v>Sunday</v>
      </c>
      <c r="J54" s="18"/>
      <c r="K54" s="12">
        <v>1.76</v>
      </c>
      <c r="M54" s="3">
        <v>100</v>
      </c>
      <c r="N54" s="3"/>
      <c r="O54" s="3" t="s">
        <v>33</v>
      </c>
      <c r="P54" s="3"/>
      <c r="Q54" s="3">
        <f t="shared" si="10"/>
        <v>22</v>
      </c>
      <c r="R54" s="3"/>
      <c r="S54" s="20">
        <f t="shared" si="0"/>
        <v>0.44</v>
      </c>
      <c r="U54" s="11">
        <f t="shared" si="1"/>
        <v>76</v>
      </c>
      <c r="V54" s="3"/>
      <c r="W54" s="11">
        <f t="shared" si="2"/>
        <v>1.52</v>
      </c>
      <c r="X54" s="12"/>
      <c r="Y54" s="11">
        <f t="shared" si="3"/>
        <v>74.48</v>
      </c>
      <c r="Z54" s="3"/>
      <c r="AA54" s="11">
        <f t="shared" si="11"/>
        <v>11806</v>
      </c>
      <c r="AC54" s="29">
        <f t="shared" si="8"/>
        <v>11806</v>
      </c>
      <c r="AD54" s="29">
        <f t="shared" si="9"/>
        <v>0</v>
      </c>
      <c r="AE54" s="25">
        <f t="shared" si="7"/>
        <v>0</v>
      </c>
      <c r="AF54" s="19"/>
      <c r="AG54" s="19"/>
      <c r="AI54" s="20"/>
    </row>
    <row r="55" spans="1:35" x14ac:dyDescent="0.2">
      <c r="A55" s="15">
        <v>51</v>
      </c>
      <c r="C55" s="13">
        <v>43835.541666666664</v>
      </c>
      <c r="E55" s="18"/>
      <c r="H55" s="3" t="str">
        <f t="shared" si="4"/>
        <v>Sunday</v>
      </c>
      <c r="J55" s="18"/>
      <c r="K55" s="12">
        <v>1.93</v>
      </c>
      <c r="M55" s="3">
        <v>100</v>
      </c>
      <c r="N55" s="3"/>
      <c r="O55" s="3" t="s">
        <v>33</v>
      </c>
      <c r="P55" s="3"/>
      <c r="Q55" s="3">
        <f t="shared" si="10"/>
        <v>23</v>
      </c>
      <c r="R55" s="3"/>
      <c r="S55" s="20">
        <f t="shared" si="0"/>
        <v>0.45098039215686275</v>
      </c>
      <c r="U55" s="11">
        <f t="shared" si="1"/>
        <v>93</v>
      </c>
      <c r="V55" s="3"/>
      <c r="W55" s="11">
        <f t="shared" si="2"/>
        <v>1.86</v>
      </c>
      <c r="X55" s="12"/>
      <c r="Y55" s="11">
        <f t="shared" si="3"/>
        <v>91.14</v>
      </c>
      <c r="Z55" s="3"/>
      <c r="AA55" s="11">
        <f t="shared" si="11"/>
        <v>11897.14</v>
      </c>
      <c r="AC55" s="29">
        <f t="shared" si="8"/>
        <v>11897.14</v>
      </c>
      <c r="AD55" s="29">
        <f t="shared" si="9"/>
        <v>0</v>
      </c>
      <c r="AE55" s="25">
        <f t="shared" si="7"/>
        <v>0</v>
      </c>
      <c r="AF55" s="19"/>
      <c r="AG55" s="19"/>
      <c r="AI55" s="20"/>
    </row>
    <row r="56" spans="1:35" x14ac:dyDescent="0.2">
      <c r="A56" s="15">
        <v>52</v>
      </c>
      <c r="C56" s="13">
        <v>43835.583333333336</v>
      </c>
      <c r="E56" s="18"/>
      <c r="H56" s="3" t="str">
        <f t="shared" si="4"/>
        <v>Sunday</v>
      </c>
      <c r="J56" s="18"/>
      <c r="K56" s="12">
        <v>4</v>
      </c>
      <c r="M56" s="3">
        <v>100</v>
      </c>
      <c r="N56" s="3"/>
      <c r="O56" s="3" t="s">
        <v>32</v>
      </c>
      <c r="P56" s="3"/>
      <c r="Q56" s="3">
        <f t="shared" si="10"/>
        <v>23</v>
      </c>
      <c r="R56" s="3"/>
      <c r="S56" s="20">
        <f t="shared" si="0"/>
        <v>0.44230769230769229</v>
      </c>
      <c r="U56" s="11">
        <f t="shared" si="1"/>
        <v>-100</v>
      </c>
      <c r="V56" s="3"/>
      <c r="W56" s="11">
        <f t="shared" si="2"/>
        <v>0</v>
      </c>
      <c r="X56" s="12"/>
      <c r="Y56" s="11">
        <f t="shared" si="3"/>
        <v>-100</v>
      </c>
      <c r="Z56" s="3"/>
      <c r="AA56" s="11">
        <f t="shared" si="11"/>
        <v>11797.14</v>
      </c>
      <c r="AC56" s="29">
        <f t="shared" si="8"/>
        <v>11897.14</v>
      </c>
      <c r="AD56" s="29">
        <f t="shared" si="9"/>
        <v>-100</v>
      </c>
      <c r="AE56" s="25">
        <f t="shared" si="7"/>
        <v>-0.01</v>
      </c>
      <c r="AF56" s="19"/>
      <c r="AG56" s="19"/>
      <c r="AI56" s="20"/>
    </row>
    <row r="57" spans="1:35" x14ac:dyDescent="0.2">
      <c r="A57" s="15">
        <v>53</v>
      </c>
      <c r="C57" s="13">
        <v>43835.625</v>
      </c>
      <c r="E57" s="18"/>
      <c r="H57" s="3" t="str">
        <f t="shared" si="4"/>
        <v>Sunday</v>
      </c>
      <c r="J57" s="18"/>
      <c r="K57" s="12">
        <v>3.1</v>
      </c>
      <c r="M57" s="3">
        <v>100</v>
      </c>
      <c r="N57" s="3"/>
      <c r="O57" s="3" t="s">
        <v>33</v>
      </c>
      <c r="P57" s="3"/>
      <c r="Q57" s="3">
        <f t="shared" si="10"/>
        <v>24</v>
      </c>
      <c r="R57" s="3"/>
      <c r="S57" s="20">
        <f t="shared" si="0"/>
        <v>0.45283018867924529</v>
      </c>
      <c r="U57" s="11">
        <f t="shared" si="1"/>
        <v>210</v>
      </c>
      <c r="V57" s="3"/>
      <c r="W57" s="11">
        <f t="shared" si="2"/>
        <v>4.2</v>
      </c>
      <c r="X57" s="12"/>
      <c r="Y57" s="11">
        <f t="shared" si="3"/>
        <v>205.8</v>
      </c>
      <c r="Z57" s="3"/>
      <c r="AA57" s="11">
        <f t="shared" si="11"/>
        <v>12002.939999999999</v>
      </c>
      <c r="AB57" s="14">
        <v>5</v>
      </c>
      <c r="AC57" s="29">
        <f t="shared" si="8"/>
        <v>12002.939999999999</v>
      </c>
      <c r="AD57" s="29">
        <f t="shared" si="9"/>
        <v>0</v>
      </c>
      <c r="AE57" s="25">
        <f t="shared" si="7"/>
        <v>0</v>
      </c>
      <c r="AF57" s="19"/>
      <c r="AG57" s="19"/>
      <c r="AI57" s="20"/>
    </row>
    <row r="58" spans="1:35" x14ac:dyDescent="0.2">
      <c r="A58" s="7">
        <v>54</v>
      </c>
      <c r="C58" s="13">
        <v>43836.545138888891</v>
      </c>
      <c r="E58" s="18"/>
      <c r="H58" s="3" t="str">
        <f t="shared" si="4"/>
        <v>Monday</v>
      </c>
      <c r="J58" s="18"/>
      <c r="K58" s="12">
        <v>2.44</v>
      </c>
      <c r="M58" s="3">
        <v>100</v>
      </c>
      <c r="N58" s="3"/>
      <c r="O58" s="3" t="s">
        <v>32</v>
      </c>
      <c r="P58" s="3"/>
      <c r="Q58" s="3">
        <f t="shared" si="10"/>
        <v>24</v>
      </c>
      <c r="R58" s="3"/>
      <c r="S58" s="20">
        <f t="shared" si="0"/>
        <v>0.44444444444444442</v>
      </c>
      <c r="U58" s="11">
        <f t="shared" si="1"/>
        <v>-100</v>
      </c>
      <c r="V58" s="3"/>
      <c r="W58" s="11">
        <f t="shared" si="2"/>
        <v>0</v>
      </c>
      <c r="X58" s="12"/>
      <c r="Y58" s="11">
        <f t="shared" si="3"/>
        <v>-100</v>
      </c>
      <c r="Z58" s="3"/>
      <c r="AA58" s="11">
        <f t="shared" si="11"/>
        <v>11902.939999999999</v>
      </c>
      <c r="AC58" s="29">
        <f t="shared" si="8"/>
        <v>12002.939999999999</v>
      </c>
      <c r="AD58" s="29">
        <f t="shared" si="9"/>
        <v>-100</v>
      </c>
      <c r="AE58" s="25">
        <f t="shared" si="7"/>
        <v>-0.01</v>
      </c>
      <c r="AF58" s="19"/>
      <c r="AG58" s="19"/>
      <c r="AI58" s="20"/>
    </row>
    <row r="59" spans="1:35" x14ac:dyDescent="0.2">
      <c r="A59" s="7">
        <v>55</v>
      </c>
      <c r="C59" s="13">
        <v>43836.600694444445</v>
      </c>
      <c r="E59" s="18"/>
      <c r="H59" s="3" t="str">
        <f t="shared" si="4"/>
        <v>Monday</v>
      </c>
      <c r="J59" s="18"/>
      <c r="K59" s="12">
        <v>7.8</v>
      </c>
      <c r="M59" s="3">
        <v>100</v>
      </c>
      <c r="N59" s="3"/>
      <c r="O59" s="3" t="s">
        <v>32</v>
      </c>
      <c r="P59" s="3"/>
      <c r="Q59" s="3">
        <f t="shared" si="10"/>
        <v>24</v>
      </c>
      <c r="R59" s="3"/>
      <c r="S59" s="20">
        <f t="shared" si="0"/>
        <v>0.43636363636363634</v>
      </c>
      <c r="U59" s="11">
        <f t="shared" si="1"/>
        <v>-100</v>
      </c>
      <c r="V59" s="3"/>
      <c r="W59" s="11">
        <f t="shared" si="2"/>
        <v>0</v>
      </c>
      <c r="X59" s="12"/>
      <c r="Y59" s="11">
        <f t="shared" si="3"/>
        <v>-100</v>
      </c>
      <c r="Z59" s="3"/>
      <c r="AA59" s="11">
        <f t="shared" si="11"/>
        <v>11802.939999999999</v>
      </c>
      <c r="AC59" s="29">
        <f t="shared" si="8"/>
        <v>12002.939999999999</v>
      </c>
      <c r="AD59" s="29">
        <f t="shared" si="9"/>
        <v>-200</v>
      </c>
      <c r="AE59" s="25">
        <f t="shared" si="7"/>
        <v>-0.02</v>
      </c>
      <c r="AI59" s="20"/>
    </row>
    <row r="60" spans="1:35" x14ac:dyDescent="0.2">
      <c r="A60" s="7">
        <v>56</v>
      </c>
      <c r="C60" s="13">
        <v>43836.611111111109</v>
      </c>
      <c r="E60" s="18"/>
      <c r="H60" s="3" t="str">
        <f t="shared" si="4"/>
        <v>Monday</v>
      </c>
      <c r="J60" s="18"/>
      <c r="K60" s="12">
        <v>2.82</v>
      </c>
      <c r="M60" s="3">
        <v>100</v>
      </c>
      <c r="N60" s="3"/>
      <c r="O60" s="3" t="s">
        <v>32</v>
      </c>
      <c r="P60" s="3"/>
      <c r="Q60" s="3">
        <f t="shared" si="10"/>
        <v>24</v>
      </c>
      <c r="R60" s="3"/>
      <c r="S60" s="20">
        <f t="shared" si="0"/>
        <v>0.42857142857142855</v>
      </c>
      <c r="U60" s="11">
        <f t="shared" si="1"/>
        <v>-100</v>
      </c>
      <c r="V60" s="3"/>
      <c r="W60" s="11">
        <f t="shared" si="2"/>
        <v>0</v>
      </c>
      <c r="X60" s="12"/>
      <c r="Y60" s="11">
        <f t="shared" si="3"/>
        <v>-100</v>
      </c>
      <c r="Z60" s="3"/>
      <c r="AA60" s="11">
        <f t="shared" si="11"/>
        <v>11702.939999999999</v>
      </c>
      <c r="AC60" s="29">
        <f t="shared" si="8"/>
        <v>12002.939999999999</v>
      </c>
      <c r="AD60" s="29">
        <f t="shared" si="9"/>
        <v>-300</v>
      </c>
      <c r="AE60" s="25">
        <f t="shared" si="7"/>
        <v>-0.03</v>
      </c>
      <c r="AF60" s="19"/>
      <c r="AG60" s="19"/>
      <c r="AI60" s="20"/>
    </row>
    <row r="61" spans="1:35" x14ac:dyDescent="0.2">
      <c r="A61" s="7">
        <v>57</v>
      </c>
      <c r="C61" s="13">
        <v>43836.65625</v>
      </c>
      <c r="E61" s="18"/>
      <c r="H61" s="3" t="str">
        <f t="shared" si="4"/>
        <v>Monday</v>
      </c>
      <c r="J61" s="18"/>
      <c r="K61" s="12">
        <v>2.98</v>
      </c>
      <c r="M61" s="3">
        <v>100</v>
      </c>
      <c r="N61" s="3"/>
      <c r="O61" s="3" t="s">
        <v>33</v>
      </c>
      <c r="P61" s="3"/>
      <c r="Q61" s="3">
        <f t="shared" si="10"/>
        <v>25</v>
      </c>
      <c r="R61" s="3"/>
      <c r="S61" s="20">
        <f t="shared" si="0"/>
        <v>0.43859649122807015</v>
      </c>
      <c r="U61" s="11">
        <f t="shared" si="1"/>
        <v>198</v>
      </c>
      <c r="V61" s="3"/>
      <c r="W61" s="11">
        <f t="shared" si="2"/>
        <v>3.96</v>
      </c>
      <c r="X61" s="12"/>
      <c r="Y61" s="11">
        <f t="shared" si="3"/>
        <v>194.04</v>
      </c>
      <c r="Z61" s="3"/>
      <c r="AA61" s="11">
        <f t="shared" si="11"/>
        <v>11896.98</v>
      </c>
      <c r="AC61" s="29">
        <f t="shared" si="8"/>
        <v>12002.939999999999</v>
      </c>
      <c r="AD61" s="29">
        <f t="shared" si="9"/>
        <v>-105.95999999999913</v>
      </c>
      <c r="AE61" s="25">
        <f t="shared" si="7"/>
        <v>-1.0595999999999913E-2</v>
      </c>
      <c r="AF61" s="19"/>
      <c r="AG61" s="19"/>
      <c r="AI61" s="20"/>
    </row>
    <row r="62" spans="1:35" x14ac:dyDescent="0.2">
      <c r="A62" s="7">
        <v>58</v>
      </c>
      <c r="C62" s="13">
        <v>43836.666666666664</v>
      </c>
      <c r="E62" s="18"/>
      <c r="H62" s="3" t="str">
        <f t="shared" si="4"/>
        <v>Monday</v>
      </c>
      <c r="J62" s="18"/>
      <c r="K62" s="12">
        <v>4.2</v>
      </c>
      <c r="M62" s="3">
        <v>100</v>
      </c>
      <c r="N62" s="3"/>
      <c r="O62" s="3" t="s">
        <v>32</v>
      </c>
      <c r="P62" s="3"/>
      <c r="Q62" s="3">
        <f t="shared" si="10"/>
        <v>25</v>
      </c>
      <c r="R62" s="3"/>
      <c r="S62" s="20">
        <f t="shared" si="0"/>
        <v>0.43103448275862066</v>
      </c>
      <c r="U62" s="11">
        <f t="shared" si="1"/>
        <v>-100</v>
      </c>
      <c r="V62" s="3"/>
      <c r="W62" s="11">
        <f t="shared" si="2"/>
        <v>0</v>
      </c>
      <c r="X62" s="12"/>
      <c r="Y62" s="11">
        <f t="shared" si="3"/>
        <v>-100</v>
      </c>
      <c r="Z62" s="3"/>
      <c r="AA62" s="11">
        <f t="shared" si="11"/>
        <v>11796.98</v>
      </c>
      <c r="AC62" s="29">
        <f t="shared" si="8"/>
        <v>12002.939999999999</v>
      </c>
      <c r="AD62" s="29">
        <f t="shared" si="9"/>
        <v>-205.95999999999913</v>
      </c>
      <c r="AE62" s="25">
        <f t="shared" si="7"/>
        <v>-2.0595999999999913E-2</v>
      </c>
      <c r="AF62" s="19"/>
      <c r="AG62" s="19"/>
      <c r="AI62" s="20"/>
    </row>
    <row r="63" spans="1:35" x14ac:dyDescent="0.2">
      <c r="A63" s="7">
        <v>59</v>
      </c>
      <c r="C63" s="13">
        <v>43836.71875</v>
      </c>
      <c r="E63" s="22"/>
      <c r="H63" s="3" t="str">
        <f t="shared" si="4"/>
        <v>Monday</v>
      </c>
      <c r="J63" s="18"/>
      <c r="K63" s="12">
        <v>3.3</v>
      </c>
      <c r="M63" s="3">
        <v>100</v>
      </c>
      <c r="N63" s="3"/>
      <c r="O63" s="3" t="s">
        <v>32</v>
      </c>
      <c r="P63" s="3"/>
      <c r="Q63" s="3">
        <f t="shared" si="10"/>
        <v>25</v>
      </c>
      <c r="R63" s="3"/>
      <c r="S63" s="20">
        <f t="shared" si="0"/>
        <v>0.42372881355932202</v>
      </c>
      <c r="U63" s="11">
        <f t="shared" si="1"/>
        <v>-100</v>
      </c>
      <c r="V63" s="3"/>
      <c r="W63" s="11">
        <f t="shared" si="2"/>
        <v>0</v>
      </c>
      <c r="X63" s="12"/>
      <c r="Y63" s="11">
        <f t="shared" si="3"/>
        <v>-100</v>
      </c>
      <c r="Z63" s="3"/>
      <c r="AA63" s="11">
        <f t="shared" si="11"/>
        <v>11696.98</v>
      </c>
      <c r="AC63" s="29">
        <f t="shared" si="8"/>
        <v>12002.939999999999</v>
      </c>
      <c r="AD63" s="29">
        <f t="shared" si="9"/>
        <v>-305.95999999999913</v>
      </c>
      <c r="AE63" s="25">
        <f t="shared" si="7"/>
        <v>-3.0595999999999911E-2</v>
      </c>
      <c r="AF63" s="19"/>
      <c r="AG63" s="19"/>
      <c r="AI63" s="20"/>
    </row>
    <row r="64" spans="1:35" x14ac:dyDescent="0.2">
      <c r="A64" s="7">
        <v>60</v>
      </c>
      <c r="C64" s="13">
        <v>43836.802083333336</v>
      </c>
      <c r="E64" s="18"/>
      <c r="H64" s="3" t="str">
        <f t="shared" si="4"/>
        <v>Monday</v>
      </c>
      <c r="J64" s="18"/>
      <c r="K64" s="12">
        <v>1.67</v>
      </c>
      <c r="M64" s="3">
        <v>100</v>
      </c>
      <c r="N64" s="3"/>
      <c r="O64" s="3" t="s">
        <v>33</v>
      </c>
      <c r="P64" s="3"/>
      <c r="Q64" s="3">
        <f t="shared" si="10"/>
        <v>26</v>
      </c>
      <c r="R64" s="3"/>
      <c r="S64" s="20">
        <f t="shared" si="0"/>
        <v>0.43333333333333335</v>
      </c>
      <c r="U64" s="11">
        <f t="shared" si="1"/>
        <v>67</v>
      </c>
      <c r="V64" s="3"/>
      <c r="W64" s="11">
        <f t="shared" si="2"/>
        <v>1.34</v>
      </c>
      <c r="X64" s="12"/>
      <c r="Y64" s="11">
        <f t="shared" si="3"/>
        <v>65.66</v>
      </c>
      <c r="Z64" s="3"/>
      <c r="AA64" s="11">
        <f t="shared" si="11"/>
        <v>11762.64</v>
      </c>
      <c r="AB64" s="16">
        <v>6</v>
      </c>
      <c r="AC64" s="29">
        <f t="shared" si="8"/>
        <v>12002.939999999999</v>
      </c>
      <c r="AD64" s="29">
        <f t="shared" si="9"/>
        <v>-240.29999999999927</v>
      </c>
      <c r="AE64" s="25">
        <f t="shared" si="7"/>
        <v>-2.4029999999999926E-2</v>
      </c>
      <c r="AF64" s="19"/>
      <c r="AG64" s="19"/>
      <c r="AI64" s="20"/>
    </row>
    <row r="65" spans="1:35" ht="12" customHeight="1" x14ac:dyDescent="0.2">
      <c r="A65" s="7">
        <v>61</v>
      </c>
      <c r="C65" s="13">
        <v>43837.53125</v>
      </c>
      <c r="E65" s="18"/>
      <c r="H65" s="3" t="str">
        <f t="shared" si="4"/>
        <v>Tuesday</v>
      </c>
      <c r="J65" s="18"/>
      <c r="K65" s="12">
        <v>3.63</v>
      </c>
      <c r="M65" s="3">
        <v>100</v>
      </c>
      <c r="N65" s="3"/>
      <c r="O65" s="3" t="s">
        <v>32</v>
      </c>
      <c r="P65" s="3"/>
      <c r="Q65" s="3">
        <f t="shared" si="10"/>
        <v>26</v>
      </c>
      <c r="R65" s="3"/>
      <c r="S65" s="20">
        <f t="shared" si="0"/>
        <v>0.42622950819672129</v>
      </c>
      <c r="U65" s="11">
        <f t="shared" si="1"/>
        <v>-100</v>
      </c>
      <c r="V65" s="3"/>
      <c r="W65" s="11">
        <f t="shared" si="2"/>
        <v>0</v>
      </c>
      <c r="X65" s="14"/>
      <c r="Y65" s="11">
        <f t="shared" si="3"/>
        <v>-100</v>
      </c>
      <c r="Z65" s="3"/>
      <c r="AA65" s="11">
        <f t="shared" si="11"/>
        <v>11662.64</v>
      </c>
      <c r="AC65" s="29">
        <f t="shared" si="8"/>
        <v>12002.939999999999</v>
      </c>
      <c r="AD65" s="29">
        <f t="shared" si="9"/>
        <v>-340.29999999999927</v>
      </c>
      <c r="AE65" s="25">
        <f t="shared" si="7"/>
        <v>-3.4029999999999928E-2</v>
      </c>
      <c r="AF65" s="19"/>
      <c r="AG65" s="19"/>
      <c r="AI65" s="20"/>
    </row>
    <row r="66" spans="1:35" x14ac:dyDescent="0.2">
      <c r="A66" s="7">
        <v>62</v>
      </c>
      <c r="C66" s="13">
        <v>43837.5625</v>
      </c>
      <c r="E66" s="18"/>
      <c r="H66" s="3" t="str">
        <f t="shared" si="4"/>
        <v>Tuesday</v>
      </c>
      <c r="J66" s="18"/>
      <c r="K66" s="12">
        <v>1.51</v>
      </c>
      <c r="M66" s="3">
        <v>100</v>
      </c>
      <c r="N66" s="3"/>
      <c r="O66" s="3" t="s">
        <v>33</v>
      </c>
      <c r="P66" s="3"/>
      <c r="Q66" s="3">
        <f t="shared" si="10"/>
        <v>27</v>
      </c>
      <c r="R66" s="3"/>
      <c r="S66" s="20">
        <f t="shared" si="0"/>
        <v>0.43548387096774194</v>
      </c>
      <c r="U66" s="11">
        <f t="shared" si="1"/>
        <v>51</v>
      </c>
      <c r="V66" s="3"/>
      <c r="W66" s="11">
        <f t="shared" si="2"/>
        <v>1.02</v>
      </c>
      <c r="X66" s="14"/>
      <c r="Y66" s="11">
        <f t="shared" si="3"/>
        <v>49.98</v>
      </c>
      <c r="Z66" s="3"/>
      <c r="AA66" s="11">
        <f t="shared" si="11"/>
        <v>11712.619999999999</v>
      </c>
      <c r="AC66" s="29">
        <f t="shared" si="8"/>
        <v>12002.939999999999</v>
      </c>
      <c r="AD66" s="29">
        <f t="shared" si="9"/>
        <v>-290.31999999999971</v>
      </c>
      <c r="AE66" s="25">
        <f t="shared" si="7"/>
        <v>-2.9031999999999971E-2</v>
      </c>
      <c r="AF66" s="19"/>
      <c r="AG66" s="19"/>
      <c r="AI66" s="20"/>
    </row>
    <row r="67" spans="1:35" x14ac:dyDescent="0.2">
      <c r="A67" s="7">
        <v>63</v>
      </c>
      <c r="C67" s="13">
        <v>43837.583333333336</v>
      </c>
      <c r="E67" s="18"/>
      <c r="H67" s="3" t="str">
        <f t="shared" si="4"/>
        <v>Tuesday</v>
      </c>
      <c r="J67" s="18"/>
      <c r="K67" s="12">
        <v>2.38</v>
      </c>
      <c r="M67" s="3">
        <v>100</v>
      </c>
      <c r="N67" s="3"/>
      <c r="O67" s="3" t="s">
        <v>32</v>
      </c>
      <c r="P67" s="3"/>
      <c r="Q67" s="3">
        <f t="shared" si="10"/>
        <v>27</v>
      </c>
      <c r="R67" s="3"/>
      <c r="S67" s="20">
        <f t="shared" si="0"/>
        <v>0.42857142857142855</v>
      </c>
      <c r="U67" s="11">
        <f t="shared" si="1"/>
        <v>-100</v>
      </c>
      <c r="V67" s="3"/>
      <c r="W67" s="11">
        <f t="shared" si="2"/>
        <v>0</v>
      </c>
      <c r="X67" s="14"/>
      <c r="Y67" s="11">
        <f t="shared" si="3"/>
        <v>-100</v>
      </c>
      <c r="Z67" s="3"/>
      <c r="AA67" s="11">
        <f t="shared" si="11"/>
        <v>11612.619999999999</v>
      </c>
      <c r="AC67" s="29">
        <f t="shared" si="8"/>
        <v>12002.939999999999</v>
      </c>
      <c r="AD67" s="29">
        <f t="shared" si="9"/>
        <v>-390.31999999999971</v>
      </c>
      <c r="AE67" s="25">
        <f t="shared" si="7"/>
        <v>-3.9031999999999969E-2</v>
      </c>
      <c r="AF67" s="19"/>
      <c r="AG67" s="19"/>
      <c r="AI67" s="20"/>
    </row>
    <row r="68" spans="1:35" x14ac:dyDescent="0.2">
      <c r="A68" s="7">
        <v>64</v>
      </c>
      <c r="C68" s="13">
        <v>43837.604166666664</v>
      </c>
      <c r="E68" s="18"/>
      <c r="H68" s="3" t="str">
        <f t="shared" si="4"/>
        <v>Tuesday</v>
      </c>
      <c r="J68" s="18"/>
      <c r="K68" s="12">
        <v>4.0199999999999996</v>
      </c>
      <c r="M68" s="3">
        <v>100</v>
      </c>
      <c r="N68" s="3"/>
      <c r="O68" s="3" t="s">
        <v>32</v>
      </c>
      <c r="P68" s="3"/>
      <c r="Q68" s="3">
        <f t="shared" si="10"/>
        <v>27</v>
      </c>
      <c r="R68" s="3"/>
      <c r="S68" s="20">
        <f t="shared" si="0"/>
        <v>0.421875</v>
      </c>
      <c r="U68" s="11">
        <f t="shared" si="1"/>
        <v>-100</v>
      </c>
      <c r="V68" s="3"/>
      <c r="W68" s="11">
        <f t="shared" si="2"/>
        <v>0</v>
      </c>
      <c r="X68" s="14"/>
      <c r="Y68" s="11">
        <f t="shared" si="3"/>
        <v>-100</v>
      </c>
      <c r="Z68" s="3"/>
      <c r="AA68" s="11">
        <f t="shared" si="11"/>
        <v>11512.619999999999</v>
      </c>
      <c r="AC68" s="29">
        <f t="shared" si="8"/>
        <v>12002.939999999999</v>
      </c>
      <c r="AD68" s="29">
        <f t="shared" si="9"/>
        <v>-490.31999999999971</v>
      </c>
      <c r="AE68" s="25">
        <f t="shared" si="7"/>
        <v>-4.9031999999999971E-2</v>
      </c>
      <c r="AF68" s="19"/>
      <c r="AG68" s="19"/>
      <c r="AI68" s="20"/>
    </row>
    <row r="69" spans="1:35" x14ac:dyDescent="0.2">
      <c r="A69" s="7">
        <v>65</v>
      </c>
      <c r="C69" s="13">
        <v>43837.666666666664</v>
      </c>
      <c r="E69" s="18"/>
      <c r="H69" s="3" t="str">
        <f t="shared" ref="H69:H132" si="12">TEXT(C69,"dddd")</f>
        <v>Tuesday</v>
      </c>
      <c r="J69" s="18"/>
      <c r="K69" s="12">
        <v>6.6</v>
      </c>
      <c r="M69" s="3">
        <v>100</v>
      </c>
      <c r="N69" s="3"/>
      <c r="O69" s="3" t="s">
        <v>32</v>
      </c>
      <c r="P69" s="3"/>
      <c r="Q69" s="3">
        <f t="shared" si="10"/>
        <v>27</v>
      </c>
      <c r="R69" s="3"/>
      <c r="S69" s="20">
        <f t="shared" ref="S69:S132" si="13">IF(A69&gt;0,Q69/A69)</f>
        <v>0.41538461538461541</v>
      </c>
      <c r="U69" s="11">
        <f t="shared" ref="U69:U132" si="14">IF(O69="W",(K69-1)*M69,M69*-1)</f>
        <v>-100</v>
      </c>
      <c r="V69" s="3"/>
      <c r="W69" s="11">
        <f t="shared" ref="W69:W132" si="15">IF(O69="W",(U69 - (COUNTIF(C:C,C69) - 1) * 100)*0.02,0)</f>
        <v>0</v>
      </c>
      <c r="X69" s="14"/>
      <c r="Y69" s="11">
        <f t="shared" ref="Y69:Y132" si="16">U69-W69</f>
        <v>-100</v>
      </c>
      <c r="Z69" s="3"/>
      <c r="AA69" s="11">
        <f t="shared" si="11"/>
        <v>11412.619999999999</v>
      </c>
      <c r="AC69" s="29">
        <f t="shared" si="8"/>
        <v>12002.939999999999</v>
      </c>
      <c r="AD69" s="29">
        <f t="shared" si="9"/>
        <v>-590.31999999999971</v>
      </c>
      <c r="AE69" s="25">
        <f t="shared" si="7"/>
        <v>-5.9031999999999973E-2</v>
      </c>
      <c r="AF69" s="19"/>
      <c r="AG69" s="19"/>
      <c r="AI69" s="20"/>
    </row>
    <row r="70" spans="1:35" x14ac:dyDescent="0.2">
      <c r="A70" s="7">
        <v>66</v>
      </c>
      <c r="C70" s="13">
        <v>43837.739583333336</v>
      </c>
      <c r="E70" s="18"/>
      <c r="H70" s="3" t="str">
        <f t="shared" si="12"/>
        <v>Tuesday</v>
      </c>
      <c r="J70" s="18"/>
      <c r="K70" s="12">
        <v>2.7</v>
      </c>
      <c r="M70" s="3">
        <v>100</v>
      </c>
      <c r="N70" s="3"/>
      <c r="O70" s="3" t="s">
        <v>32</v>
      </c>
      <c r="P70" s="3"/>
      <c r="Q70" s="3">
        <f t="shared" si="10"/>
        <v>27</v>
      </c>
      <c r="R70" s="3"/>
      <c r="S70" s="20">
        <f t="shared" si="13"/>
        <v>0.40909090909090912</v>
      </c>
      <c r="U70" s="11">
        <f t="shared" si="14"/>
        <v>-100</v>
      </c>
      <c r="V70" s="3"/>
      <c r="W70" s="11">
        <f t="shared" si="15"/>
        <v>0</v>
      </c>
      <c r="X70" s="12"/>
      <c r="Y70" s="11">
        <f t="shared" si="16"/>
        <v>-100</v>
      </c>
      <c r="Z70" s="3"/>
      <c r="AA70" s="11">
        <f t="shared" si="11"/>
        <v>11312.619999999999</v>
      </c>
      <c r="AB70" s="14">
        <v>7</v>
      </c>
      <c r="AC70" s="29">
        <f t="shared" si="8"/>
        <v>12002.939999999999</v>
      </c>
      <c r="AD70" s="29">
        <f t="shared" si="9"/>
        <v>-690.31999999999971</v>
      </c>
      <c r="AE70" s="25">
        <f t="shared" ref="AE70:AE133" si="17">(AD70/$AA$2)</f>
        <v>-6.9031999999999968E-2</v>
      </c>
      <c r="AF70" s="19"/>
      <c r="AG70" s="19"/>
      <c r="AI70" s="20"/>
    </row>
    <row r="71" spans="1:35" x14ac:dyDescent="0.2">
      <c r="A71" s="15">
        <v>67</v>
      </c>
      <c r="C71" s="13">
        <v>43838.53125</v>
      </c>
      <c r="E71" s="18"/>
      <c r="H71" s="3" t="str">
        <f t="shared" si="12"/>
        <v>Wednesday</v>
      </c>
      <c r="J71" s="18"/>
      <c r="K71" s="12">
        <v>2.99</v>
      </c>
      <c r="M71" s="3">
        <v>100</v>
      </c>
      <c r="N71" s="3"/>
      <c r="O71" s="3" t="s">
        <v>33</v>
      </c>
      <c r="P71" s="3"/>
      <c r="Q71" s="3">
        <f t="shared" si="10"/>
        <v>28</v>
      </c>
      <c r="R71" s="3"/>
      <c r="S71" s="20">
        <f t="shared" si="13"/>
        <v>0.41791044776119401</v>
      </c>
      <c r="U71" s="11">
        <f t="shared" si="14"/>
        <v>199.00000000000003</v>
      </c>
      <c r="V71" s="3"/>
      <c r="W71" s="11">
        <f t="shared" si="15"/>
        <v>3.9800000000000009</v>
      </c>
      <c r="X71" s="12"/>
      <c r="Y71" s="11">
        <f t="shared" si="16"/>
        <v>195.02000000000004</v>
      </c>
      <c r="Z71" s="3"/>
      <c r="AA71" s="11">
        <f t="shared" si="11"/>
        <v>11507.64</v>
      </c>
      <c r="AC71" s="29">
        <f t="shared" ref="AC71:AC134" si="18">IF(AA71&gt;AC70, AA71, AC70)</f>
        <v>12002.939999999999</v>
      </c>
      <c r="AD71" s="29">
        <f t="shared" ref="AD71:AD134" si="19">AA71-AC71</f>
        <v>-495.29999999999927</v>
      </c>
      <c r="AE71" s="25">
        <f t="shared" si="17"/>
        <v>-4.9529999999999928E-2</v>
      </c>
      <c r="AF71" s="19"/>
      <c r="AG71" s="19"/>
      <c r="AI71" s="20"/>
    </row>
    <row r="72" spans="1:35" x14ac:dyDescent="0.2">
      <c r="A72" s="15">
        <v>68</v>
      </c>
      <c r="C72" s="13">
        <v>43838.5625</v>
      </c>
      <c r="E72" s="18"/>
      <c r="H72" s="3" t="str">
        <f t="shared" si="12"/>
        <v>Wednesday</v>
      </c>
      <c r="J72" s="18"/>
      <c r="K72" s="12">
        <v>3.36</v>
      </c>
      <c r="M72" s="3">
        <v>100</v>
      </c>
      <c r="N72" s="3"/>
      <c r="O72" s="3" t="s">
        <v>32</v>
      </c>
      <c r="P72" s="3"/>
      <c r="Q72" s="3">
        <f t="shared" si="10"/>
        <v>28</v>
      </c>
      <c r="R72" s="3"/>
      <c r="S72" s="20">
        <f t="shared" si="13"/>
        <v>0.41176470588235292</v>
      </c>
      <c r="U72" s="11">
        <f t="shared" si="14"/>
        <v>-100</v>
      </c>
      <c r="V72" s="3"/>
      <c r="W72" s="11">
        <f t="shared" si="15"/>
        <v>0</v>
      </c>
      <c r="X72" s="12"/>
      <c r="Y72" s="11">
        <f t="shared" si="16"/>
        <v>-100</v>
      </c>
      <c r="Z72" s="3"/>
      <c r="AA72" s="11">
        <f t="shared" si="11"/>
        <v>11407.64</v>
      </c>
      <c r="AC72" s="29">
        <f t="shared" si="18"/>
        <v>12002.939999999999</v>
      </c>
      <c r="AD72" s="29">
        <f t="shared" si="19"/>
        <v>-595.29999999999927</v>
      </c>
      <c r="AE72" s="25">
        <f t="shared" si="17"/>
        <v>-5.952999999999993E-2</v>
      </c>
      <c r="AF72" s="19"/>
      <c r="AG72" s="19"/>
      <c r="AI72" s="20"/>
    </row>
    <row r="73" spans="1:35" x14ac:dyDescent="0.2">
      <c r="A73" s="15">
        <v>69</v>
      </c>
      <c r="C73" s="13">
        <v>43838.572916666664</v>
      </c>
      <c r="E73" s="18"/>
      <c r="H73" s="3" t="str">
        <f t="shared" si="12"/>
        <v>Wednesday</v>
      </c>
      <c r="J73" s="18"/>
      <c r="K73" s="12">
        <v>2.97</v>
      </c>
      <c r="M73" s="3">
        <v>100</v>
      </c>
      <c r="N73" s="3"/>
      <c r="O73" s="3" t="s">
        <v>33</v>
      </c>
      <c r="P73" s="3"/>
      <c r="Q73" s="3">
        <f t="shared" si="10"/>
        <v>29</v>
      </c>
      <c r="R73" s="3"/>
      <c r="S73" s="20">
        <f t="shared" si="13"/>
        <v>0.42028985507246375</v>
      </c>
      <c r="U73" s="11">
        <f t="shared" si="14"/>
        <v>197.00000000000003</v>
      </c>
      <c r="V73" s="3"/>
      <c r="W73" s="11">
        <f t="shared" si="15"/>
        <v>3.9400000000000008</v>
      </c>
      <c r="X73" s="12"/>
      <c r="Y73" s="11">
        <f t="shared" si="16"/>
        <v>193.06000000000003</v>
      </c>
      <c r="Z73" s="3"/>
      <c r="AA73" s="11">
        <f t="shared" si="11"/>
        <v>11600.699999999999</v>
      </c>
      <c r="AC73" s="29">
        <f t="shared" si="18"/>
        <v>12002.939999999999</v>
      </c>
      <c r="AD73" s="29">
        <f t="shared" si="19"/>
        <v>-402.23999999999978</v>
      </c>
      <c r="AE73" s="25">
        <f t="shared" si="17"/>
        <v>-4.0223999999999975E-2</v>
      </c>
      <c r="AF73" s="19"/>
      <c r="AG73" s="19"/>
      <c r="AI73" s="20"/>
    </row>
    <row r="74" spans="1:35" x14ac:dyDescent="0.2">
      <c r="A74" s="15">
        <v>70</v>
      </c>
      <c r="C74" s="13">
        <v>43838.604166666664</v>
      </c>
      <c r="E74" s="18"/>
      <c r="H74" s="3" t="str">
        <f t="shared" si="12"/>
        <v>Wednesday</v>
      </c>
      <c r="J74" s="18"/>
      <c r="K74" s="12">
        <v>2.04</v>
      </c>
      <c r="M74" s="3">
        <v>100</v>
      </c>
      <c r="N74" s="3"/>
      <c r="O74" s="3" t="s">
        <v>33</v>
      </c>
      <c r="P74" s="3"/>
      <c r="Q74" s="3">
        <f t="shared" si="10"/>
        <v>30</v>
      </c>
      <c r="R74" s="3"/>
      <c r="S74" s="20">
        <f t="shared" si="13"/>
        <v>0.42857142857142855</v>
      </c>
      <c r="U74" s="11">
        <f t="shared" si="14"/>
        <v>104</v>
      </c>
      <c r="V74" s="3"/>
      <c r="W74" s="11">
        <f t="shared" si="15"/>
        <v>2.08</v>
      </c>
      <c r="X74" s="12"/>
      <c r="Y74" s="11">
        <f t="shared" si="16"/>
        <v>101.92</v>
      </c>
      <c r="Z74" s="3"/>
      <c r="AA74" s="11">
        <f t="shared" si="11"/>
        <v>11702.619999999999</v>
      </c>
      <c r="AC74" s="29">
        <f t="shared" si="18"/>
        <v>12002.939999999999</v>
      </c>
      <c r="AD74" s="29">
        <f t="shared" si="19"/>
        <v>-300.31999999999971</v>
      </c>
      <c r="AE74" s="25">
        <f t="shared" si="17"/>
        <v>-3.0031999999999972E-2</v>
      </c>
      <c r="AF74" s="19"/>
      <c r="AG74" s="19"/>
      <c r="AI74" s="20"/>
    </row>
    <row r="75" spans="1:35" x14ac:dyDescent="0.2">
      <c r="A75" s="15">
        <v>71</v>
      </c>
      <c r="C75" s="13">
        <v>43838.635416666664</v>
      </c>
      <c r="E75" s="18"/>
      <c r="H75" s="3" t="str">
        <f t="shared" si="12"/>
        <v>Wednesday</v>
      </c>
      <c r="J75" s="18"/>
      <c r="K75" s="12">
        <v>3.6</v>
      </c>
      <c r="M75" s="3">
        <v>100</v>
      </c>
      <c r="N75" s="3"/>
      <c r="O75" s="3" t="s">
        <v>32</v>
      </c>
      <c r="P75" s="3"/>
      <c r="Q75" s="3">
        <f t="shared" si="10"/>
        <v>30</v>
      </c>
      <c r="R75" s="3"/>
      <c r="S75" s="20">
        <f t="shared" si="13"/>
        <v>0.42253521126760563</v>
      </c>
      <c r="U75" s="11">
        <f t="shared" si="14"/>
        <v>-100</v>
      </c>
      <c r="V75" s="3"/>
      <c r="W75" s="11">
        <f t="shared" si="15"/>
        <v>0</v>
      </c>
      <c r="X75" s="12"/>
      <c r="Y75" s="11">
        <f t="shared" si="16"/>
        <v>-100</v>
      </c>
      <c r="Z75" s="3"/>
      <c r="AA75" s="11">
        <f t="shared" si="11"/>
        <v>11602.619999999999</v>
      </c>
      <c r="AC75" s="29">
        <f t="shared" si="18"/>
        <v>12002.939999999999</v>
      </c>
      <c r="AD75" s="29">
        <f t="shared" si="19"/>
        <v>-400.31999999999971</v>
      </c>
      <c r="AE75" s="25">
        <f t="shared" si="17"/>
        <v>-4.003199999999997E-2</v>
      </c>
      <c r="AF75" s="19"/>
      <c r="AG75" s="19"/>
      <c r="AI75" s="20"/>
    </row>
    <row r="76" spans="1:35" x14ac:dyDescent="0.2">
      <c r="A76" s="15">
        <v>72</v>
      </c>
      <c r="C76" s="13">
        <v>43838.645833333336</v>
      </c>
      <c r="E76" s="18"/>
      <c r="H76" s="3" t="str">
        <f t="shared" si="12"/>
        <v>Wednesday</v>
      </c>
      <c r="J76" s="18"/>
      <c r="K76" s="12">
        <v>2.2599999999999998</v>
      </c>
      <c r="M76" s="3">
        <v>100</v>
      </c>
      <c r="N76" s="3"/>
      <c r="O76" s="3" t="s">
        <v>33</v>
      </c>
      <c r="P76" s="3"/>
      <c r="Q76" s="3">
        <f t="shared" si="10"/>
        <v>31</v>
      </c>
      <c r="R76" s="3"/>
      <c r="S76" s="20">
        <f t="shared" si="13"/>
        <v>0.43055555555555558</v>
      </c>
      <c r="U76" s="11">
        <f t="shared" si="14"/>
        <v>125.99999999999997</v>
      </c>
      <c r="V76" s="3"/>
      <c r="W76" s="11">
        <f t="shared" si="15"/>
        <v>2.5199999999999996</v>
      </c>
      <c r="X76" s="12"/>
      <c r="Y76" s="11">
        <f t="shared" si="16"/>
        <v>123.47999999999998</v>
      </c>
      <c r="Z76" s="3"/>
      <c r="AA76" s="11">
        <f t="shared" si="11"/>
        <v>11726.099999999999</v>
      </c>
      <c r="AC76" s="29">
        <f t="shared" si="18"/>
        <v>12002.939999999999</v>
      </c>
      <c r="AD76" s="29">
        <f t="shared" si="19"/>
        <v>-276.84000000000015</v>
      </c>
      <c r="AE76" s="25">
        <f t="shared" si="17"/>
        <v>-2.7684000000000014E-2</v>
      </c>
      <c r="AF76" s="19"/>
      <c r="AG76" s="19"/>
      <c r="AI76" s="20"/>
    </row>
    <row r="77" spans="1:35" x14ac:dyDescent="0.2">
      <c r="A77" s="15">
        <v>73</v>
      </c>
      <c r="C77" s="13">
        <v>43838.739583333336</v>
      </c>
      <c r="E77" s="18"/>
      <c r="H77" s="3" t="str">
        <f t="shared" si="12"/>
        <v>Wednesday</v>
      </c>
      <c r="J77" s="18"/>
      <c r="K77" s="12">
        <v>5.51</v>
      </c>
      <c r="M77" s="3">
        <v>100</v>
      </c>
      <c r="N77" s="3"/>
      <c r="O77" s="3" t="s">
        <v>32</v>
      </c>
      <c r="P77" s="3"/>
      <c r="Q77" s="3">
        <f t="shared" si="10"/>
        <v>31</v>
      </c>
      <c r="R77" s="3"/>
      <c r="S77" s="20">
        <f t="shared" si="13"/>
        <v>0.42465753424657532</v>
      </c>
      <c r="U77" s="11">
        <f t="shared" si="14"/>
        <v>-100</v>
      </c>
      <c r="V77" s="3"/>
      <c r="W77" s="11">
        <f t="shared" si="15"/>
        <v>0</v>
      </c>
      <c r="X77" s="12"/>
      <c r="Y77" s="11">
        <f t="shared" si="16"/>
        <v>-100</v>
      </c>
      <c r="Z77" s="3"/>
      <c r="AA77" s="11">
        <f t="shared" si="11"/>
        <v>11626.099999999999</v>
      </c>
      <c r="AC77" s="29">
        <f t="shared" si="18"/>
        <v>12002.939999999999</v>
      </c>
      <c r="AD77" s="29">
        <f t="shared" si="19"/>
        <v>-376.84000000000015</v>
      </c>
      <c r="AE77" s="25">
        <f t="shared" si="17"/>
        <v>-3.7684000000000016E-2</v>
      </c>
      <c r="AF77" s="19"/>
      <c r="AG77" s="19"/>
      <c r="AI77" s="20"/>
    </row>
    <row r="78" spans="1:35" x14ac:dyDescent="0.2">
      <c r="A78" s="15">
        <v>74</v>
      </c>
      <c r="C78" s="13">
        <v>43838.760416666664</v>
      </c>
      <c r="E78" s="18"/>
      <c r="H78" s="3" t="str">
        <f t="shared" si="12"/>
        <v>Wednesday</v>
      </c>
      <c r="J78" s="18"/>
      <c r="K78" s="12">
        <v>2.54</v>
      </c>
      <c r="M78" s="3">
        <v>100</v>
      </c>
      <c r="N78" s="3"/>
      <c r="O78" s="3" t="s">
        <v>32</v>
      </c>
      <c r="P78" s="3"/>
      <c r="Q78" s="3">
        <f t="shared" si="10"/>
        <v>31</v>
      </c>
      <c r="R78" s="3"/>
      <c r="S78" s="20">
        <f t="shared" si="13"/>
        <v>0.41891891891891891</v>
      </c>
      <c r="U78" s="11">
        <f t="shared" si="14"/>
        <v>-100</v>
      </c>
      <c r="V78" s="3"/>
      <c r="W78" s="11">
        <f t="shared" si="15"/>
        <v>0</v>
      </c>
      <c r="X78" s="12"/>
      <c r="Y78" s="11">
        <f t="shared" si="16"/>
        <v>-100</v>
      </c>
      <c r="Z78" s="3"/>
      <c r="AA78" s="11">
        <f t="shared" si="11"/>
        <v>11526.099999999999</v>
      </c>
      <c r="AC78" s="29">
        <f t="shared" si="18"/>
        <v>12002.939999999999</v>
      </c>
      <c r="AD78" s="29">
        <f t="shared" si="19"/>
        <v>-476.84000000000015</v>
      </c>
      <c r="AE78" s="25">
        <f t="shared" si="17"/>
        <v>-4.7684000000000011E-2</v>
      </c>
      <c r="AF78" s="19"/>
      <c r="AG78" s="19"/>
      <c r="AI78" s="20"/>
    </row>
    <row r="79" spans="1:35" x14ac:dyDescent="0.2">
      <c r="A79" s="15">
        <v>75</v>
      </c>
      <c r="C79" s="13">
        <v>43838.78125</v>
      </c>
      <c r="E79" s="18"/>
      <c r="H79" s="3" t="str">
        <f t="shared" si="12"/>
        <v>Wednesday</v>
      </c>
      <c r="J79" s="18"/>
      <c r="K79" s="12">
        <v>3.07</v>
      </c>
      <c r="M79" s="3">
        <v>100</v>
      </c>
      <c r="N79" s="3"/>
      <c r="O79" s="3" t="s">
        <v>32</v>
      </c>
      <c r="P79" s="3"/>
      <c r="Q79" s="3">
        <f t="shared" si="10"/>
        <v>31</v>
      </c>
      <c r="R79" s="3"/>
      <c r="S79" s="20">
        <f t="shared" si="13"/>
        <v>0.41333333333333333</v>
      </c>
      <c r="U79" s="11">
        <f t="shared" si="14"/>
        <v>-100</v>
      </c>
      <c r="V79" s="3"/>
      <c r="W79" s="11">
        <f t="shared" si="15"/>
        <v>0</v>
      </c>
      <c r="X79" s="12"/>
      <c r="Y79" s="11">
        <f t="shared" si="16"/>
        <v>-100</v>
      </c>
      <c r="Z79" s="3"/>
      <c r="AA79" s="11">
        <f t="shared" si="11"/>
        <v>11426.099999999999</v>
      </c>
      <c r="AB79" s="14">
        <v>8</v>
      </c>
      <c r="AC79" s="29">
        <f t="shared" si="18"/>
        <v>12002.939999999999</v>
      </c>
      <c r="AD79" s="29">
        <f t="shared" si="19"/>
        <v>-576.84000000000015</v>
      </c>
      <c r="AE79" s="25">
        <f t="shared" si="17"/>
        <v>-5.7684000000000013E-2</v>
      </c>
      <c r="AF79" s="19"/>
      <c r="AG79" s="19"/>
      <c r="AI79" s="20"/>
    </row>
    <row r="80" spans="1:35" x14ac:dyDescent="0.2">
      <c r="A80" s="7">
        <v>76</v>
      </c>
      <c r="C80" s="13">
        <v>43839.53125</v>
      </c>
      <c r="E80" s="18"/>
      <c r="H80" s="3" t="str">
        <f t="shared" si="12"/>
        <v>Thursday</v>
      </c>
      <c r="J80" s="18"/>
      <c r="K80" s="12">
        <v>3.58</v>
      </c>
      <c r="M80" s="3">
        <v>100</v>
      </c>
      <c r="N80" s="3"/>
      <c r="O80" s="3" t="s">
        <v>33</v>
      </c>
      <c r="P80" s="3"/>
      <c r="Q80" s="3">
        <f t="shared" si="10"/>
        <v>32</v>
      </c>
      <c r="R80" s="3"/>
      <c r="S80" s="20">
        <f t="shared" si="13"/>
        <v>0.42105263157894735</v>
      </c>
      <c r="U80" s="11">
        <f t="shared" si="14"/>
        <v>258</v>
      </c>
      <c r="V80" s="3"/>
      <c r="W80" s="11">
        <f t="shared" si="15"/>
        <v>5.16</v>
      </c>
      <c r="X80" s="12"/>
      <c r="Y80" s="11">
        <f t="shared" si="16"/>
        <v>252.84</v>
      </c>
      <c r="Z80" s="3"/>
      <c r="AA80" s="11">
        <f t="shared" si="11"/>
        <v>11678.939999999999</v>
      </c>
      <c r="AC80" s="29">
        <f t="shared" si="18"/>
        <v>12002.939999999999</v>
      </c>
      <c r="AD80" s="29">
        <f t="shared" si="19"/>
        <v>-324</v>
      </c>
      <c r="AE80" s="25">
        <f t="shared" si="17"/>
        <v>-3.2399999999999998E-2</v>
      </c>
      <c r="AF80" s="19"/>
      <c r="AG80" s="19"/>
      <c r="AI80" s="20"/>
    </row>
    <row r="81" spans="1:35" x14ac:dyDescent="0.2">
      <c r="A81" s="7">
        <v>77</v>
      </c>
      <c r="C81" s="13">
        <v>43839.555555555555</v>
      </c>
      <c r="E81" s="18"/>
      <c r="H81" s="3" t="str">
        <f t="shared" si="12"/>
        <v>Thursday</v>
      </c>
      <c r="J81" s="18"/>
      <c r="K81" s="12">
        <v>3.9</v>
      </c>
      <c r="M81" s="3">
        <v>100</v>
      </c>
      <c r="N81" s="3"/>
      <c r="O81" s="3" t="s">
        <v>32</v>
      </c>
      <c r="P81" s="3"/>
      <c r="Q81" s="3">
        <f t="shared" si="10"/>
        <v>32</v>
      </c>
      <c r="R81" s="3"/>
      <c r="S81" s="20">
        <f t="shared" si="13"/>
        <v>0.41558441558441561</v>
      </c>
      <c r="U81" s="11">
        <f t="shared" si="14"/>
        <v>-100</v>
      </c>
      <c r="V81" s="3"/>
      <c r="W81" s="11">
        <f t="shared" si="15"/>
        <v>0</v>
      </c>
      <c r="X81" s="12"/>
      <c r="Y81" s="11">
        <f t="shared" si="16"/>
        <v>-100</v>
      </c>
      <c r="Z81" s="3"/>
      <c r="AA81" s="11">
        <f t="shared" si="11"/>
        <v>11578.939999999999</v>
      </c>
      <c r="AC81" s="29">
        <f t="shared" si="18"/>
        <v>12002.939999999999</v>
      </c>
      <c r="AD81" s="29">
        <f t="shared" si="19"/>
        <v>-424</v>
      </c>
      <c r="AE81" s="25">
        <f t="shared" si="17"/>
        <v>-4.24E-2</v>
      </c>
      <c r="AF81" s="19"/>
      <c r="AG81" s="19"/>
      <c r="AI81" s="20"/>
    </row>
    <row r="82" spans="1:35" x14ac:dyDescent="0.2">
      <c r="A82" s="7">
        <v>78</v>
      </c>
      <c r="C82" s="13">
        <v>43839.579861111109</v>
      </c>
      <c r="E82" s="18"/>
      <c r="H82" s="3" t="str">
        <f t="shared" si="12"/>
        <v>Thursday</v>
      </c>
      <c r="J82" s="18"/>
      <c r="K82" s="12">
        <v>3.55</v>
      </c>
      <c r="M82" s="3">
        <v>100</v>
      </c>
      <c r="N82" s="3"/>
      <c r="O82" s="3" t="s">
        <v>32</v>
      </c>
      <c r="P82" s="3"/>
      <c r="Q82" s="3">
        <f t="shared" si="10"/>
        <v>32</v>
      </c>
      <c r="R82" s="3"/>
      <c r="S82" s="20">
        <f t="shared" si="13"/>
        <v>0.41025641025641024</v>
      </c>
      <c r="U82" s="11">
        <f t="shared" si="14"/>
        <v>-100</v>
      </c>
      <c r="V82" s="3"/>
      <c r="W82" s="11">
        <f t="shared" si="15"/>
        <v>0</v>
      </c>
      <c r="X82" s="12"/>
      <c r="Y82" s="11">
        <f t="shared" si="16"/>
        <v>-100</v>
      </c>
      <c r="Z82" s="3"/>
      <c r="AA82" s="11">
        <f t="shared" si="11"/>
        <v>11478.939999999999</v>
      </c>
      <c r="AC82" s="29">
        <f t="shared" si="18"/>
        <v>12002.939999999999</v>
      </c>
      <c r="AD82" s="29">
        <f t="shared" si="19"/>
        <v>-524</v>
      </c>
      <c r="AE82" s="25">
        <f t="shared" si="17"/>
        <v>-5.2400000000000002E-2</v>
      </c>
      <c r="AF82" s="19"/>
      <c r="AG82" s="19"/>
      <c r="AI82" s="20"/>
    </row>
    <row r="83" spans="1:35" x14ac:dyDescent="0.2">
      <c r="A83" s="7">
        <v>79</v>
      </c>
      <c r="C83" s="13">
        <v>43839.645833333336</v>
      </c>
      <c r="E83" s="18"/>
      <c r="H83" s="3" t="str">
        <f t="shared" si="12"/>
        <v>Thursday</v>
      </c>
      <c r="J83" s="18"/>
      <c r="K83" s="12">
        <v>5.2</v>
      </c>
      <c r="M83" s="3">
        <v>100</v>
      </c>
      <c r="N83" s="3"/>
      <c r="O83" s="3" t="s">
        <v>32</v>
      </c>
      <c r="P83" s="3"/>
      <c r="Q83" s="3">
        <f t="shared" si="10"/>
        <v>32</v>
      </c>
      <c r="R83" s="3"/>
      <c r="S83" s="20">
        <f t="shared" si="13"/>
        <v>0.4050632911392405</v>
      </c>
      <c r="U83" s="11">
        <f t="shared" si="14"/>
        <v>-100</v>
      </c>
      <c r="V83" s="3"/>
      <c r="W83" s="11">
        <f t="shared" si="15"/>
        <v>0</v>
      </c>
      <c r="X83" s="12"/>
      <c r="Y83" s="11">
        <f t="shared" si="16"/>
        <v>-100</v>
      </c>
      <c r="Z83" s="3"/>
      <c r="AA83" s="11">
        <f t="shared" si="11"/>
        <v>11378.939999999999</v>
      </c>
      <c r="AC83" s="29">
        <f t="shared" si="18"/>
        <v>12002.939999999999</v>
      </c>
      <c r="AD83" s="29">
        <f t="shared" si="19"/>
        <v>-624</v>
      </c>
      <c r="AE83" s="25">
        <f t="shared" si="17"/>
        <v>-6.2399999999999997E-2</v>
      </c>
      <c r="AF83" s="19"/>
      <c r="AG83" s="19"/>
      <c r="AI83" s="20"/>
    </row>
    <row r="84" spans="1:35" x14ac:dyDescent="0.2">
      <c r="A84" s="7">
        <v>80</v>
      </c>
      <c r="C84" s="13">
        <v>43839.670138888891</v>
      </c>
      <c r="E84" s="18"/>
      <c r="H84" s="3" t="str">
        <f t="shared" si="12"/>
        <v>Thursday</v>
      </c>
      <c r="J84" s="18"/>
      <c r="K84" s="12">
        <v>1.33</v>
      </c>
      <c r="M84" s="3">
        <v>100</v>
      </c>
      <c r="N84" s="3"/>
      <c r="O84" s="3" t="s">
        <v>33</v>
      </c>
      <c r="P84" s="3"/>
      <c r="Q84" s="3">
        <f t="shared" si="10"/>
        <v>33</v>
      </c>
      <c r="R84" s="3"/>
      <c r="S84" s="20">
        <f t="shared" si="13"/>
        <v>0.41249999999999998</v>
      </c>
      <c r="U84" s="11">
        <f t="shared" si="14"/>
        <v>33.000000000000007</v>
      </c>
      <c r="V84" s="3"/>
      <c r="W84" s="11">
        <f t="shared" si="15"/>
        <v>0.66000000000000014</v>
      </c>
      <c r="X84" s="12"/>
      <c r="Y84" s="11">
        <f t="shared" si="16"/>
        <v>32.340000000000003</v>
      </c>
      <c r="Z84" s="3"/>
      <c r="AA84" s="11">
        <f t="shared" si="11"/>
        <v>11411.279999999999</v>
      </c>
      <c r="AC84" s="29">
        <f t="shared" si="18"/>
        <v>12002.939999999999</v>
      </c>
      <c r="AD84" s="29">
        <f t="shared" si="19"/>
        <v>-591.65999999999985</v>
      </c>
      <c r="AE84" s="25">
        <f t="shared" si="17"/>
        <v>-5.9165999999999982E-2</v>
      </c>
      <c r="AF84" s="19"/>
      <c r="AG84" s="19"/>
      <c r="AI84" s="20"/>
    </row>
    <row r="85" spans="1:35" x14ac:dyDescent="0.2">
      <c r="A85" s="7">
        <v>81</v>
      </c>
      <c r="C85" s="13">
        <v>43839.729166666664</v>
      </c>
      <c r="E85" s="18"/>
      <c r="H85" s="3" t="str">
        <f t="shared" si="12"/>
        <v>Thursday</v>
      </c>
      <c r="J85" s="18"/>
      <c r="K85" s="12">
        <v>1.69</v>
      </c>
      <c r="M85" s="3">
        <v>100</v>
      </c>
      <c r="N85" s="3"/>
      <c r="O85" s="3" t="s">
        <v>32</v>
      </c>
      <c r="P85" s="3"/>
      <c r="Q85" s="3">
        <f t="shared" si="10"/>
        <v>33</v>
      </c>
      <c r="R85" s="3"/>
      <c r="S85" s="20">
        <f t="shared" si="13"/>
        <v>0.40740740740740738</v>
      </c>
      <c r="U85" s="11">
        <f t="shared" si="14"/>
        <v>-100</v>
      </c>
      <c r="V85" s="3"/>
      <c r="W85" s="11">
        <f t="shared" si="15"/>
        <v>0</v>
      </c>
      <c r="X85" s="12"/>
      <c r="Y85" s="11">
        <f t="shared" si="16"/>
        <v>-100</v>
      </c>
      <c r="Z85" s="3"/>
      <c r="AA85" s="11">
        <f t="shared" si="11"/>
        <v>11311.279999999999</v>
      </c>
      <c r="AC85" s="29">
        <f t="shared" si="18"/>
        <v>12002.939999999999</v>
      </c>
      <c r="AD85" s="29">
        <f t="shared" si="19"/>
        <v>-691.65999999999985</v>
      </c>
      <c r="AE85" s="25">
        <f t="shared" si="17"/>
        <v>-6.9165999999999991E-2</v>
      </c>
      <c r="AF85" s="19"/>
      <c r="AG85" s="19"/>
      <c r="AI85" s="20"/>
    </row>
    <row r="86" spans="1:35" x14ac:dyDescent="0.2">
      <c r="A86" s="7">
        <v>82</v>
      </c>
      <c r="C86" s="13">
        <v>43839.75</v>
      </c>
      <c r="E86" s="18"/>
      <c r="H86" s="3" t="str">
        <f t="shared" si="12"/>
        <v>Thursday</v>
      </c>
      <c r="J86" s="18"/>
      <c r="K86" s="12">
        <v>3.96</v>
      </c>
      <c r="M86" s="3">
        <v>100</v>
      </c>
      <c r="N86" s="3"/>
      <c r="O86" s="3" t="s">
        <v>32</v>
      </c>
      <c r="P86" s="3"/>
      <c r="Q86" s="3">
        <f t="shared" si="10"/>
        <v>33</v>
      </c>
      <c r="R86" s="3"/>
      <c r="S86" s="20">
        <f t="shared" si="13"/>
        <v>0.40243902439024393</v>
      </c>
      <c r="U86" s="11">
        <f t="shared" si="14"/>
        <v>-100</v>
      </c>
      <c r="V86" s="3"/>
      <c r="W86" s="11">
        <f t="shared" si="15"/>
        <v>0</v>
      </c>
      <c r="X86" s="12"/>
      <c r="Y86" s="11">
        <f t="shared" si="16"/>
        <v>-100</v>
      </c>
      <c r="Z86" s="3"/>
      <c r="AA86" s="11">
        <f t="shared" si="11"/>
        <v>11211.279999999999</v>
      </c>
      <c r="AC86" s="29">
        <f t="shared" si="18"/>
        <v>12002.939999999999</v>
      </c>
      <c r="AD86" s="29">
        <f t="shared" si="19"/>
        <v>-791.65999999999985</v>
      </c>
      <c r="AE86" s="25">
        <f t="shared" si="17"/>
        <v>-7.9165999999999986E-2</v>
      </c>
      <c r="AF86" s="19"/>
      <c r="AG86" s="19"/>
      <c r="AI86" s="20"/>
    </row>
    <row r="87" spans="1:35" x14ac:dyDescent="0.2">
      <c r="A87" s="7">
        <v>83</v>
      </c>
      <c r="C87" s="13">
        <v>43839.770833333336</v>
      </c>
      <c r="E87" s="18"/>
      <c r="H87" s="3" t="str">
        <f t="shared" si="12"/>
        <v>Thursday</v>
      </c>
      <c r="J87" s="18"/>
      <c r="K87" s="12">
        <v>6.8</v>
      </c>
      <c r="M87" s="3">
        <v>100</v>
      </c>
      <c r="N87" s="3"/>
      <c r="O87" s="3" t="s">
        <v>32</v>
      </c>
      <c r="P87" s="3"/>
      <c r="Q87" s="3">
        <f t="shared" si="10"/>
        <v>33</v>
      </c>
      <c r="R87" s="3"/>
      <c r="S87" s="20">
        <f t="shared" si="13"/>
        <v>0.39759036144578314</v>
      </c>
      <c r="U87" s="11">
        <f t="shared" si="14"/>
        <v>-100</v>
      </c>
      <c r="V87" s="3"/>
      <c r="W87" s="11">
        <f t="shared" si="15"/>
        <v>0</v>
      </c>
      <c r="X87" s="12"/>
      <c r="Y87" s="11">
        <f t="shared" si="16"/>
        <v>-100</v>
      </c>
      <c r="Z87" s="3"/>
      <c r="AA87" s="11">
        <f t="shared" si="11"/>
        <v>11111.279999999999</v>
      </c>
      <c r="AC87" s="29">
        <f t="shared" si="18"/>
        <v>12002.939999999999</v>
      </c>
      <c r="AD87" s="29">
        <f t="shared" si="19"/>
        <v>-891.65999999999985</v>
      </c>
      <c r="AE87" s="25">
        <f t="shared" si="17"/>
        <v>-8.9165999999999981E-2</v>
      </c>
      <c r="AF87" s="19"/>
      <c r="AG87" s="19"/>
      <c r="AI87" s="20"/>
    </row>
    <row r="88" spans="1:35" x14ac:dyDescent="0.2">
      <c r="A88" s="7">
        <v>84</v>
      </c>
      <c r="C88" s="13">
        <v>43839.791666666664</v>
      </c>
      <c r="E88" s="18"/>
      <c r="H88" s="3" t="str">
        <f t="shared" si="12"/>
        <v>Thursday</v>
      </c>
      <c r="J88" s="18"/>
      <c r="K88" s="12">
        <v>2.84</v>
      </c>
      <c r="M88" s="3">
        <v>100</v>
      </c>
      <c r="N88" s="3"/>
      <c r="O88" s="3" t="s">
        <v>33</v>
      </c>
      <c r="P88" s="3"/>
      <c r="Q88" s="3">
        <f t="shared" si="10"/>
        <v>34</v>
      </c>
      <c r="R88" s="3"/>
      <c r="S88" s="20">
        <f t="shared" si="13"/>
        <v>0.40476190476190477</v>
      </c>
      <c r="U88" s="11">
        <f t="shared" si="14"/>
        <v>184</v>
      </c>
      <c r="V88" s="3"/>
      <c r="W88" s="11">
        <f t="shared" si="15"/>
        <v>3.68</v>
      </c>
      <c r="X88" s="12"/>
      <c r="Y88" s="11">
        <f t="shared" si="16"/>
        <v>180.32</v>
      </c>
      <c r="Z88" s="3"/>
      <c r="AA88" s="11">
        <f t="shared" si="11"/>
        <v>11291.599999999999</v>
      </c>
      <c r="AB88" s="14">
        <v>9</v>
      </c>
      <c r="AC88" s="29">
        <f t="shared" si="18"/>
        <v>12002.939999999999</v>
      </c>
      <c r="AD88" s="29">
        <f t="shared" si="19"/>
        <v>-711.34000000000015</v>
      </c>
      <c r="AE88" s="25">
        <f t="shared" si="17"/>
        <v>-7.1134000000000017E-2</v>
      </c>
      <c r="AF88" s="19"/>
      <c r="AG88" s="19"/>
      <c r="AI88" s="20"/>
    </row>
    <row r="89" spans="1:35" x14ac:dyDescent="0.2">
      <c r="A89" s="15">
        <v>85</v>
      </c>
      <c r="C89" s="13">
        <v>43840.524305555555</v>
      </c>
      <c r="E89" s="18"/>
      <c r="H89" s="3" t="str">
        <f t="shared" si="12"/>
        <v>Friday</v>
      </c>
      <c r="J89" s="18"/>
      <c r="K89" s="12">
        <v>4.28</v>
      </c>
      <c r="M89" s="3">
        <v>100</v>
      </c>
      <c r="N89" s="3"/>
      <c r="O89" s="3" t="s">
        <v>32</v>
      </c>
      <c r="P89" s="3"/>
      <c r="Q89" s="3">
        <f t="shared" si="10"/>
        <v>34</v>
      </c>
      <c r="R89" s="3"/>
      <c r="S89" s="20">
        <f t="shared" si="13"/>
        <v>0.4</v>
      </c>
      <c r="U89" s="11">
        <f t="shared" si="14"/>
        <v>-100</v>
      </c>
      <c r="V89" s="3"/>
      <c r="W89" s="11">
        <f t="shared" si="15"/>
        <v>0</v>
      </c>
      <c r="X89" s="12"/>
      <c r="Y89" s="11">
        <f t="shared" si="16"/>
        <v>-100</v>
      </c>
      <c r="Z89" s="3"/>
      <c r="AA89" s="11">
        <f t="shared" si="11"/>
        <v>11191.599999999999</v>
      </c>
      <c r="AC89" s="29">
        <f t="shared" si="18"/>
        <v>12002.939999999999</v>
      </c>
      <c r="AD89" s="29">
        <f t="shared" si="19"/>
        <v>-811.34000000000015</v>
      </c>
      <c r="AE89" s="25">
        <f t="shared" si="17"/>
        <v>-8.1134000000000012E-2</v>
      </c>
      <c r="AF89" s="19"/>
      <c r="AG89" s="19"/>
      <c r="AI89" s="20"/>
    </row>
    <row r="90" spans="1:35" ht="10.5" customHeight="1" x14ac:dyDescent="0.2">
      <c r="A90" s="15">
        <v>86</v>
      </c>
      <c r="C90" s="13">
        <v>43840.559027777781</v>
      </c>
      <c r="E90" s="18"/>
      <c r="H90" s="3" t="str">
        <f t="shared" si="12"/>
        <v>Friday</v>
      </c>
      <c r="J90" s="18"/>
      <c r="K90" s="12">
        <v>2.21</v>
      </c>
      <c r="M90" s="3">
        <v>100</v>
      </c>
      <c r="N90" s="3"/>
      <c r="O90" s="3" t="s">
        <v>32</v>
      </c>
      <c r="P90" s="3"/>
      <c r="Q90" s="3">
        <f t="shared" si="10"/>
        <v>34</v>
      </c>
      <c r="R90" s="3"/>
      <c r="S90" s="20">
        <f t="shared" si="13"/>
        <v>0.39534883720930231</v>
      </c>
      <c r="U90" s="11">
        <f t="shared" si="14"/>
        <v>-100</v>
      </c>
      <c r="V90" s="3"/>
      <c r="W90" s="11">
        <f t="shared" si="15"/>
        <v>0</v>
      </c>
      <c r="X90" s="12"/>
      <c r="Y90" s="11">
        <f t="shared" si="16"/>
        <v>-100</v>
      </c>
      <c r="Z90" s="3"/>
      <c r="AA90" s="11">
        <f t="shared" si="11"/>
        <v>11091.599999999999</v>
      </c>
      <c r="AC90" s="29">
        <f t="shared" si="18"/>
        <v>12002.939999999999</v>
      </c>
      <c r="AD90" s="29">
        <f t="shared" si="19"/>
        <v>-911.34000000000015</v>
      </c>
      <c r="AE90" s="25">
        <f t="shared" si="17"/>
        <v>-9.1134000000000021E-2</v>
      </c>
      <c r="AF90" s="19"/>
      <c r="AG90" s="19"/>
      <c r="AI90" s="20"/>
    </row>
    <row r="91" spans="1:35" ht="11.45" customHeight="1" x14ac:dyDescent="0.2">
      <c r="A91" s="15">
        <v>87</v>
      </c>
      <c r="C91" s="13">
        <v>43840.583333333336</v>
      </c>
      <c r="E91" s="18"/>
      <c r="H91" s="3" t="str">
        <f t="shared" si="12"/>
        <v>Friday</v>
      </c>
      <c r="J91" s="18"/>
      <c r="K91" s="12">
        <v>2.66</v>
      </c>
      <c r="M91" s="3">
        <v>100</v>
      </c>
      <c r="N91" s="3"/>
      <c r="O91" s="3" t="s">
        <v>33</v>
      </c>
      <c r="P91" s="3"/>
      <c r="Q91" s="3">
        <f t="shared" si="10"/>
        <v>35</v>
      </c>
      <c r="R91" s="3"/>
      <c r="S91" s="20">
        <f t="shared" si="13"/>
        <v>0.40229885057471265</v>
      </c>
      <c r="U91" s="11">
        <f t="shared" si="14"/>
        <v>166</v>
      </c>
      <c r="V91" s="3"/>
      <c r="W91" s="11">
        <f t="shared" si="15"/>
        <v>3.3200000000000003</v>
      </c>
      <c r="X91" s="12"/>
      <c r="Y91" s="11">
        <f t="shared" si="16"/>
        <v>162.68</v>
      </c>
      <c r="Z91" s="3"/>
      <c r="AA91" s="11">
        <f t="shared" si="11"/>
        <v>11254.279999999999</v>
      </c>
      <c r="AC91" s="29">
        <f t="shared" si="18"/>
        <v>12002.939999999999</v>
      </c>
      <c r="AD91" s="29">
        <f t="shared" si="19"/>
        <v>-748.65999999999985</v>
      </c>
      <c r="AE91" s="25">
        <f t="shared" si="17"/>
        <v>-7.4865999999999988E-2</v>
      </c>
      <c r="AF91" s="19"/>
      <c r="AG91" s="19"/>
      <c r="AI91" s="20"/>
    </row>
    <row r="92" spans="1:35" x14ac:dyDescent="0.2">
      <c r="A92" s="15">
        <v>88</v>
      </c>
      <c r="C92" s="13">
        <v>43840.621527777781</v>
      </c>
      <c r="E92" s="18"/>
      <c r="H92" s="3" t="str">
        <f t="shared" si="12"/>
        <v>Friday</v>
      </c>
      <c r="J92" s="18"/>
      <c r="K92" s="12">
        <v>2.36</v>
      </c>
      <c r="M92" s="3">
        <v>100</v>
      </c>
      <c r="N92" s="3"/>
      <c r="O92" s="3" t="s">
        <v>33</v>
      </c>
      <c r="P92" s="3"/>
      <c r="Q92" s="3">
        <f t="shared" si="10"/>
        <v>36</v>
      </c>
      <c r="R92" s="3"/>
      <c r="S92" s="20">
        <f t="shared" si="13"/>
        <v>0.40909090909090912</v>
      </c>
      <c r="U92" s="11">
        <f t="shared" si="14"/>
        <v>136</v>
      </c>
      <c r="V92" s="3"/>
      <c r="W92" s="11">
        <f t="shared" si="15"/>
        <v>2.72</v>
      </c>
      <c r="X92" s="12"/>
      <c r="Y92" s="11">
        <f t="shared" si="16"/>
        <v>133.28</v>
      </c>
      <c r="Z92" s="3"/>
      <c r="AA92" s="11">
        <f t="shared" si="11"/>
        <v>11387.56</v>
      </c>
      <c r="AC92" s="29">
        <f t="shared" si="18"/>
        <v>12002.939999999999</v>
      </c>
      <c r="AD92" s="29">
        <f t="shared" si="19"/>
        <v>-615.3799999999992</v>
      </c>
      <c r="AE92" s="25">
        <f t="shared" si="17"/>
        <v>-6.1537999999999919E-2</v>
      </c>
      <c r="AF92" s="19"/>
      <c r="AG92" s="19"/>
      <c r="AI92" s="20"/>
    </row>
    <row r="93" spans="1:35" x14ac:dyDescent="0.2">
      <c r="A93" s="15">
        <v>89</v>
      </c>
      <c r="C93" s="13">
        <v>43840.628472222219</v>
      </c>
      <c r="E93" s="18"/>
      <c r="H93" s="3" t="str">
        <f t="shared" si="12"/>
        <v>Friday</v>
      </c>
      <c r="J93" s="18"/>
      <c r="K93" s="12">
        <v>1.9</v>
      </c>
      <c r="M93" s="3">
        <v>100</v>
      </c>
      <c r="N93" s="3"/>
      <c r="O93" s="3" t="s">
        <v>33</v>
      </c>
      <c r="P93" s="3"/>
      <c r="Q93" s="3">
        <f t="shared" si="10"/>
        <v>37</v>
      </c>
      <c r="R93" s="3"/>
      <c r="S93" s="20">
        <f t="shared" si="13"/>
        <v>0.4157303370786517</v>
      </c>
      <c r="U93" s="11">
        <f t="shared" si="14"/>
        <v>89.999999999999986</v>
      </c>
      <c r="V93" s="3"/>
      <c r="W93" s="11">
        <f t="shared" si="15"/>
        <v>1.7999999999999998</v>
      </c>
      <c r="X93" s="12"/>
      <c r="Y93" s="11">
        <f t="shared" si="16"/>
        <v>88.199999999999989</v>
      </c>
      <c r="Z93" s="3"/>
      <c r="AA93" s="11">
        <f t="shared" si="11"/>
        <v>11475.76</v>
      </c>
      <c r="AC93" s="29">
        <f t="shared" si="18"/>
        <v>12002.939999999999</v>
      </c>
      <c r="AD93" s="29">
        <f t="shared" si="19"/>
        <v>-527.17999999999847</v>
      </c>
      <c r="AE93" s="25">
        <f t="shared" si="17"/>
        <v>-5.2717999999999848E-2</v>
      </c>
      <c r="AF93" s="19"/>
      <c r="AG93" s="19"/>
      <c r="AI93" s="20"/>
    </row>
    <row r="94" spans="1:35" x14ac:dyDescent="0.2">
      <c r="A94" s="15">
        <v>90</v>
      </c>
      <c r="C94" s="13">
        <v>43840.642361111109</v>
      </c>
      <c r="E94" s="18"/>
      <c r="H94" s="3" t="str">
        <f t="shared" si="12"/>
        <v>Friday</v>
      </c>
      <c r="J94" s="18"/>
      <c r="K94" s="12">
        <v>2.79</v>
      </c>
      <c r="M94" s="3">
        <v>100</v>
      </c>
      <c r="N94" s="3"/>
      <c r="O94" s="3" t="s">
        <v>32</v>
      </c>
      <c r="P94" s="3"/>
      <c r="Q94" s="3">
        <f t="shared" si="10"/>
        <v>37</v>
      </c>
      <c r="R94" s="3"/>
      <c r="S94" s="20">
        <f t="shared" si="13"/>
        <v>0.41111111111111109</v>
      </c>
      <c r="U94" s="11">
        <f t="shared" si="14"/>
        <v>-100</v>
      </c>
      <c r="V94" s="3"/>
      <c r="W94" s="11">
        <f t="shared" si="15"/>
        <v>0</v>
      </c>
      <c r="X94" s="12"/>
      <c r="Y94" s="11">
        <f t="shared" si="16"/>
        <v>-100</v>
      </c>
      <c r="Z94" s="3"/>
      <c r="AA94" s="11">
        <f t="shared" si="11"/>
        <v>11375.76</v>
      </c>
      <c r="AC94" s="29">
        <f t="shared" si="18"/>
        <v>12002.939999999999</v>
      </c>
      <c r="AD94" s="29">
        <f t="shared" si="19"/>
        <v>-627.17999999999847</v>
      </c>
      <c r="AE94" s="25">
        <f t="shared" si="17"/>
        <v>-6.2717999999999843E-2</v>
      </c>
      <c r="AF94" s="19"/>
      <c r="AG94" s="19"/>
      <c r="AI94" s="20"/>
    </row>
    <row r="95" spans="1:35" x14ac:dyDescent="0.2">
      <c r="A95" s="15">
        <v>91</v>
      </c>
      <c r="C95" s="13">
        <v>43840.697916666664</v>
      </c>
      <c r="E95" s="18"/>
      <c r="H95" s="3" t="str">
        <f t="shared" si="12"/>
        <v>Friday</v>
      </c>
      <c r="J95" s="18"/>
      <c r="K95" s="12">
        <v>4.8</v>
      </c>
      <c r="M95" s="3">
        <v>100</v>
      </c>
      <c r="N95" s="3"/>
      <c r="O95" s="3" t="s">
        <v>33</v>
      </c>
      <c r="P95" s="3"/>
      <c r="Q95" s="3">
        <f t="shared" si="10"/>
        <v>38</v>
      </c>
      <c r="R95" s="3"/>
      <c r="S95" s="20">
        <f t="shared" si="13"/>
        <v>0.4175824175824176</v>
      </c>
      <c r="U95" s="11">
        <f t="shared" si="14"/>
        <v>380</v>
      </c>
      <c r="V95" s="3"/>
      <c r="W95" s="11">
        <f t="shared" si="15"/>
        <v>7.6000000000000005</v>
      </c>
      <c r="X95" s="12"/>
      <c r="Y95" s="11">
        <f t="shared" si="16"/>
        <v>372.4</v>
      </c>
      <c r="Z95" s="3"/>
      <c r="AA95" s="11">
        <f t="shared" si="11"/>
        <v>11748.16</v>
      </c>
      <c r="AC95" s="29">
        <f t="shared" si="18"/>
        <v>12002.939999999999</v>
      </c>
      <c r="AD95" s="29">
        <f t="shared" si="19"/>
        <v>-254.77999999999884</v>
      </c>
      <c r="AE95" s="25">
        <f t="shared" si="17"/>
        <v>-2.5477999999999883E-2</v>
      </c>
      <c r="AF95" s="19"/>
      <c r="AG95" s="19"/>
      <c r="AI95" s="20"/>
    </row>
    <row r="96" spans="1:35" x14ac:dyDescent="0.2">
      <c r="A96" s="15">
        <v>92</v>
      </c>
      <c r="C96" s="13">
        <v>43840.760416666664</v>
      </c>
      <c r="E96" s="18"/>
      <c r="H96" s="3" t="str">
        <f t="shared" si="12"/>
        <v>Friday</v>
      </c>
      <c r="J96" s="18"/>
      <c r="K96" s="12">
        <v>1.23</v>
      </c>
      <c r="M96" s="3">
        <v>100</v>
      </c>
      <c r="N96" s="3"/>
      <c r="O96" s="3" t="s">
        <v>33</v>
      </c>
      <c r="P96" s="3"/>
      <c r="Q96" s="3">
        <f t="shared" si="10"/>
        <v>39</v>
      </c>
      <c r="R96" s="3"/>
      <c r="S96" s="20">
        <f t="shared" si="13"/>
        <v>0.42391304347826086</v>
      </c>
      <c r="U96" s="11">
        <f t="shared" si="14"/>
        <v>23</v>
      </c>
      <c r="V96" s="3"/>
      <c r="W96" s="11">
        <f t="shared" si="15"/>
        <v>0.46</v>
      </c>
      <c r="X96" s="12"/>
      <c r="Y96" s="11">
        <f t="shared" si="16"/>
        <v>22.54</v>
      </c>
      <c r="Z96" s="3"/>
      <c r="AA96" s="11">
        <f t="shared" si="11"/>
        <v>11770.7</v>
      </c>
      <c r="AC96" s="29">
        <f t="shared" si="18"/>
        <v>12002.939999999999</v>
      </c>
      <c r="AD96" s="29">
        <f t="shared" si="19"/>
        <v>-232.23999999999796</v>
      </c>
      <c r="AE96" s="25">
        <f t="shared" si="17"/>
        <v>-2.3223999999999797E-2</v>
      </c>
      <c r="AF96" s="19"/>
      <c r="AG96" s="19"/>
      <c r="AI96" s="20"/>
    </row>
    <row r="97" spans="1:35" x14ac:dyDescent="0.2">
      <c r="A97" s="15">
        <v>93</v>
      </c>
      <c r="C97" s="13">
        <v>43840.78125</v>
      </c>
      <c r="E97" s="18"/>
      <c r="H97" s="3" t="str">
        <f t="shared" si="12"/>
        <v>Friday</v>
      </c>
      <c r="J97" s="18"/>
      <c r="K97" s="12">
        <v>4.2</v>
      </c>
      <c r="M97" s="3">
        <v>100</v>
      </c>
      <c r="N97" s="3"/>
      <c r="O97" s="3" t="s">
        <v>33</v>
      </c>
      <c r="P97" s="3"/>
      <c r="Q97" s="3">
        <f t="shared" si="10"/>
        <v>40</v>
      </c>
      <c r="R97" s="3"/>
      <c r="S97" s="20">
        <f t="shared" si="13"/>
        <v>0.43010752688172044</v>
      </c>
      <c r="U97" s="11">
        <f t="shared" si="14"/>
        <v>320</v>
      </c>
      <c r="V97" s="3"/>
      <c r="W97" s="11">
        <f t="shared" si="15"/>
        <v>6.4</v>
      </c>
      <c r="X97" s="12"/>
      <c r="Y97" s="11">
        <f t="shared" si="16"/>
        <v>313.60000000000002</v>
      </c>
      <c r="Z97" s="3"/>
      <c r="AA97" s="11">
        <f t="shared" si="11"/>
        <v>12084.300000000001</v>
      </c>
      <c r="AB97" s="14">
        <v>10</v>
      </c>
      <c r="AC97" s="29">
        <f t="shared" si="18"/>
        <v>12084.300000000001</v>
      </c>
      <c r="AD97" s="29">
        <f t="shared" si="19"/>
        <v>0</v>
      </c>
      <c r="AE97" s="25">
        <f t="shared" si="17"/>
        <v>0</v>
      </c>
      <c r="AF97" s="19"/>
      <c r="AG97" s="19"/>
      <c r="AI97" s="20"/>
    </row>
    <row r="98" spans="1:35" x14ac:dyDescent="0.2">
      <c r="A98" s="15">
        <v>94</v>
      </c>
      <c r="C98" s="13">
        <v>43841.510416666664</v>
      </c>
      <c r="E98" s="18"/>
      <c r="H98" s="3" t="str">
        <f t="shared" si="12"/>
        <v>Saturday</v>
      </c>
      <c r="J98" s="18"/>
      <c r="K98" s="12">
        <v>2.41</v>
      </c>
      <c r="M98" s="3">
        <v>100</v>
      </c>
      <c r="N98" s="3"/>
      <c r="O98" s="3" t="s">
        <v>32</v>
      </c>
      <c r="P98" s="3"/>
      <c r="Q98" s="3">
        <f t="shared" si="10"/>
        <v>40</v>
      </c>
      <c r="R98" s="3"/>
      <c r="S98" s="20">
        <f t="shared" si="13"/>
        <v>0.42553191489361702</v>
      </c>
      <c r="U98" s="11">
        <f t="shared" si="14"/>
        <v>-100</v>
      </c>
      <c r="V98" s="3"/>
      <c r="W98" s="11">
        <f t="shared" si="15"/>
        <v>0</v>
      </c>
      <c r="X98" s="12"/>
      <c r="Y98" s="11">
        <f t="shared" si="16"/>
        <v>-100</v>
      </c>
      <c r="Z98" s="3"/>
      <c r="AA98" s="11">
        <f t="shared" si="11"/>
        <v>11984.300000000001</v>
      </c>
      <c r="AC98" s="29">
        <f t="shared" si="18"/>
        <v>12084.300000000001</v>
      </c>
      <c r="AD98" s="29">
        <f t="shared" si="19"/>
        <v>-100</v>
      </c>
      <c r="AE98" s="25">
        <f t="shared" si="17"/>
        <v>-0.01</v>
      </c>
      <c r="AI98" s="20"/>
    </row>
    <row r="99" spans="1:35" x14ac:dyDescent="0.2">
      <c r="A99" s="15">
        <v>95</v>
      </c>
      <c r="C99" s="13">
        <v>43841.513888888891</v>
      </c>
      <c r="E99" s="18"/>
      <c r="H99" s="3" t="str">
        <f t="shared" si="12"/>
        <v>Saturday</v>
      </c>
      <c r="J99" s="18"/>
      <c r="K99" s="12">
        <v>2.2000000000000002</v>
      </c>
      <c r="M99" s="3">
        <v>100</v>
      </c>
      <c r="N99" s="3"/>
      <c r="O99" s="3" t="s">
        <v>32</v>
      </c>
      <c r="P99" s="3"/>
      <c r="Q99" s="3">
        <f t="shared" si="10"/>
        <v>40</v>
      </c>
      <c r="R99" s="3"/>
      <c r="S99" s="20">
        <f t="shared" si="13"/>
        <v>0.42105263157894735</v>
      </c>
      <c r="U99" s="11">
        <f t="shared" si="14"/>
        <v>-100</v>
      </c>
      <c r="V99" s="3"/>
      <c r="W99" s="11">
        <f t="shared" si="15"/>
        <v>0</v>
      </c>
      <c r="X99" s="12"/>
      <c r="Y99" s="11">
        <f t="shared" si="16"/>
        <v>-100</v>
      </c>
      <c r="Z99" s="3"/>
      <c r="AA99" s="11">
        <f t="shared" si="11"/>
        <v>11884.300000000001</v>
      </c>
      <c r="AC99" s="29">
        <f t="shared" si="18"/>
        <v>12084.300000000001</v>
      </c>
      <c r="AD99" s="29">
        <f t="shared" si="19"/>
        <v>-200</v>
      </c>
      <c r="AE99" s="25">
        <f t="shared" si="17"/>
        <v>-0.02</v>
      </c>
      <c r="AF99" s="19"/>
      <c r="AG99" s="19"/>
      <c r="AI99" s="20"/>
    </row>
    <row r="100" spans="1:35" x14ac:dyDescent="0.2">
      <c r="A100" s="15">
        <v>96</v>
      </c>
      <c r="C100" s="13">
        <v>43841.520833333336</v>
      </c>
      <c r="E100" s="18"/>
      <c r="H100" s="3" t="str">
        <f t="shared" si="12"/>
        <v>Saturday</v>
      </c>
      <c r="J100" s="18"/>
      <c r="K100" s="12">
        <v>1.73</v>
      </c>
      <c r="M100" s="3">
        <v>100</v>
      </c>
      <c r="N100" s="3"/>
      <c r="O100" s="3" t="s">
        <v>33</v>
      </c>
      <c r="P100" s="3"/>
      <c r="Q100" s="3">
        <f t="shared" si="10"/>
        <v>41</v>
      </c>
      <c r="R100" s="3"/>
      <c r="S100" s="20">
        <f t="shared" si="13"/>
        <v>0.42708333333333331</v>
      </c>
      <c r="U100" s="11">
        <f t="shared" si="14"/>
        <v>73</v>
      </c>
      <c r="V100" s="3"/>
      <c r="W100" s="11">
        <f t="shared" si="15"/>
        <v>1.46</v>
      </c>
      <c r="X100" s="12"/>
      <c r="Y100" s="11">
        <f t="shared" si="16"/>
        <v>71.540000000000006</v>
      </c>
      <c r="Z100" s="3"/>
      <c r="AA100" s="11">
        <f t="shared" si="11"/>
        <v>11955.840000000002</v>
      </c>
      <c r="AC100" s="29">
        <f t="shared" si="18"/>
        <v>12084.300000000001</v>
      </c>
      <c r="AD100" s="29">
        <f t="shared" si="19"/>
        <v>-128.45999999999913</v>
      </c>
      <c r="AE100" s="25">
        <f t="shared" si="17"/>
        <v>-1.2845999999999913E-2</v>
      </c>
      <c r="AF100" s="19"/>
      <c r="AG100" s="19"/>
      <c r="AI100" s="20"/>
    </row>
    <row r="101" spans="1:35" x14ac:dyDescent="0.2">
      <c r="A101" s="15">
        <v>97</v>
      </c>
      <c r="C101" s="13">
        <v>43841.534722222219</v>
      </c>
      <c r="E101" s="18"/>
      <c r="H101" s="3" t="str">
        <f t="shared" si="12"/>
        <v>Saturday</v>
      </c>
      <c r="J101" s="18"/>
      <c r="K101" s="12">
        <v>1.62</v>
      </c>
      <c r="M101" s="3">
        <v>100</v>
      </c>
      <c r="N101" s="3"/>
      <c r="O101" s="3" t="s">
        <v>33</v>
      </c>
      <c r="P101" s="3"/>
      <c r="Q101" s="3">
        <f t="shared" si="10"/>
        <v>42</v>
      </c>
      <c r="R101" s="3"/>
      <c r="S101" s="20">
        <f t="shared" si="13"/>
        <v>0.4329896907216495</v>
      </c>
      <c r="U101" s="11">
        <f t="shared" si="14"/>
        <v>62.000000000000014</v>
      </c>
      <c r="V101" s="3"/>
      <c r="W101" s="11">
        <f t="shared" si="15"/>
        <v>1.2400000000000002</v>
      </c>
      <c r="X101" s="12"/>
      <c r="Y101" s="11">
        <f t="shared" si="16"/>
        <v>60.760000000000012</v>
      </c>
      <c r="Z101" s="3"/>
      <c r="AA101" s="11">
        <f t="shared" si="11"/>
        <v>12016.600000000002</v>
      </c>
      <c r="AC101" s="29">
        <f t="shared" si="18"/>
        <v>12084.300000000001</v>
      </c>
      <c r="AD101" s="29">
        <f t="shared" si="19"/>
        <v>-67.699999999998909</v>
      </c>
      <c r="AE101" s="25">
        <f t="shared" si="17"/>
        <v>-6.7699999999998907E-3</v>
      </c>
      <c r="AF101" s="19"/>
      <c r="AG101" s="19"/>
      <c r="AI101" s="20"/>
    </row>
    <row r="102" spans="1:35" x14ac:dyDescent="0.2">
      <c r="A102" s="15">
        <v>98</v>
      </c>
      <c r="C102" s="13">
        <v>43841.559027777781</v>
      </c>
      <c r="E102" s="18"/>
      <c r="H102" s="3" t="str">
        <f t="shared" si="12"/>
        <v>Saturday</v>
      </c>
      <c r="J102" s="18"/>
      <c r="K102" s="12">
        <v>4.24</v>
      </c>
      <c r="M102" s="3">
        <v>100</v>
      </c>
      <c r="N102" s="3"/>
      <c r="O102" s="3" t="s">
        <v>33</v>
      </c>
      <c r="P102" s="3"/>
      <c r="Q102" s="3">
        <f t="shared" si="10"/>
        <v>43</v>
      </c>
      <c r="R102" s="3"/>
      <c r="S102" s="20">
        <f t="shared" si="13"/>
        <v>0.43877551020408162</v>
      </c>
      <c r="U102" s="11">
        <f t="shared" si="14"/>
        <v>324</v>
      </c>
      <c r="V102" s="3"/>
      <c r="W102" s="11">
        <f t="shared" si="15"/>
        <v>6.48</v>
      </c>
      <c r="X102" s="12"/>
      <c r="Y102" s="11">
        <f t="shared" si="16"/>
        <v>317.52</v>
      </c>
      <c r="Z102" s="3"/>
      <c r="AA102" s="11">
        <f t="shared" si="11"/>
        <v>12334.120000000003</v>
      </c>
      <c r="AC102" s="29">
        <f t="shared" si="18"/>
        <v>12334.120000000003</v>
      </c>
      <c r="AD102" s="29">
        <f t="shared" si="19"/>
        <v>0</v>
      </c>
      <c r="AE102" s="25">
        <f t="shared" si="17"/>
        <v>0</v>
      </c>
      <c r="AF102" s="19"/>
      <c r="AG102" s="19"/>
      <c r="AI102" s="20"/>
    </row>
    <row r="103" spans="1:35" x14ac:dyDescent="0.2">
      <c r="A103" s="15">
        <v>99</v>
      </c>
      <c r="C103" s="13">
        <v>43841.5625</v>
      </c>
      <c r="E103" s="18"/>
      <c r="H103" s="3" t="str">
        <f t="shared" si="12"/>
        <v>Saturday</v>
      </c>
      <c r="J103" s="18"/>
      <c r="K103" s="12">
        <v>3.52</v>
      </c>
      <c r="M103" s="3">
        <v>100</v>
      </c>
      <c r="N103" s="3"/>
      <c r="O103" s="3" t="s">
        <v>32</v>
      </c>
      <c r="P103" s="3"/>
      <c r="Q103" s="3">
        <f t="shared" si="10"/>
        <v>43</v>
      </c>
      <c r="R103" s="3"/>
      <c r="S103" s="20">
        <f t="shared" si="13"/>
        <v>0.43434343434343436</v>
      </c>
      <c r="U103" s="11">
        <f t="shared" si="14"/>
        <v>-100</v>
      </c>
      <c r="V103" s="3"/>
      <c r="W103" s="11">
        <f t="shared" si="15"/>
        <v>0</v>
      </c>
      <c r="X103" s="12"/>
      <c r="Y103" s="11">
        <f t="shared" si="16"/>
        <v>-100</v>
      </c>
      <c r="Z103" s="3"/>
      <c r="AA103" s="11">
        <f t="shared" si="11"/>
        <v>12234.120000000003</v>
      </c>
      <c r="AC103" s="29">
        <f t="shared" si="18"/>
        <v>12334.120000000003</v>
      </c>
      <c r="AD103" s="29">
        <f t="shared" si="19"/>
        <v>-100</v>
      </c>
      <c r="AE103" s="25">
        <f t="shared" si="17"/>
        <v>-0.01</v>
      </c>
      <c r="AF103" s="19"/>
      <c r="AG103" s="19"/>
      <c r="AI103" s="20"/>
    </row>
    <row r="104" spans="1:35" x14ac:dyDescent="0.2">
      <c r="A104" s="15">
        <v>100</v>
      </c>
      <c r="C104" s="13">
        <v>43841.569444444445</v>
      </c>
      <c r="E104" s="18"/>
      <c r="H104" s="3" t="str">
        <f t="shared" si="12"/>
        <v>Saturday</v>
      </c>
      <c r="J104" s="18"/>
      <c r="K104" s="3">
        <v>2.84</v>
      </c>
      <c r="M104" s="3">
        <v>100</v>
      </c>
      <c r="N104" s="3"/>
      <c r="O104" s="3" t="s">
        <v>32</v>
      </c>
      <c r="P104" s="3"/>
      <c r="Q104" s="3">
        <f t="shared" si="10"/>
        <v>43</v>
      </c>
      <c r="R104" s="3"/>
      <c r="S104" s="20">
        <f t="shared" si="13"/>
        <v>0.43</v>
      </c>
      <c r="U104" s="11">
        <f t="shared" si="14"/>
        <v>-100</v>
      </c>
      <c r="V104" s="3"/>
      <c r="W104" s="11">
        <f t="shared" si="15"/>
        <v>0</v>
      </c>
      <c r="X104" s="12"/>
      <c r="Y104" s="11">
        <f t="shared" si="16"/>
        <v>-100</v>
      </c>
      <c r="Z104" s="3"/>
      <c r="AA104" s="11">
        <f t="shared" si="11"/>
        <v>12134.120000000003</v>
      </c>
      <c r="AC104" s="29">
        <f t="shared" si="18"/>
        <v>12334.120000000003</v>
      </c>
      <c r="AD104" s="29">
        <f t="shared" si="19"/>
        <v>-200</v>
      </c>
      <c r="AE104" s="25">
        <f t="shared" si="17"/>
        <v>-0.02</v>
      </c>
      <c r="AF104" s="19"/>
      <c r="AG104" s="19"/>
      <c r="AI104" s="20"/>
    </row>
    <row r="105" spans="1:35" x14ac:dyDescent="0.2">
      <c r="A105" s="15">
        <v>101</v>
      </c>
      <c r="C105" s="13">
        <v>43841.583333333336</v>
      </c>
      <c r="E105" s="18"/>
      <c r="H105" s="3" t="str">
        <f t="shared" si="12"/>
        <v>Saturday</v>
      </c>
      <c r="J105" s="18"/>
      <c r="K105" s="3">
        <v>2.34</v>
      </c>
      <c r="M105" s="3">
        <v>100</v>
      </c>
      <c r="N105" s="3"/>
      <c r="O105" s="3" t="s">
        <v>32</v>
      </c>
      <c r="P105" s="3"/>
      <c r="Q105" s="3">
        <f t="shared" si="10"/>
        <v>43</v>
      </c>
      <c r="R105" s="3"/>
      <c r="S105" s="20">
        <f t="shared" si="13"/>
        <v>0.42574257425742573</v>
      </c>
      <c r="U105" s="11">
        <f t="shared" si="14"/>
        <v>-100</v>
      </c>
      <c r="V105" s="3"/>
      <c r="W105" s="11">
        <f t="shared" si="15"/>
        <v>0</v>
      </c>
      <c r="X105" s="12"/>
      <c r="Y105" s="11">
        <f t="shared" si="16"/>
        <v>-100</v>
      </c>
      <c r="Z105" s="3"/>
      <c r="AA105" s="11">
        <f t="shared" si="11"/>
        <v>12034.120000000003</v>
      </c>
      <c r="AC105" s="29">
        <f t="shared" si="18"/>
        <v>12334.120000000003</v>
      </c>
      <c r="AD105" s="29">
        <f t="shared" si="19"/>
        <v>-300</v>
      </c>
      <c r="AE105" s="25">
        <f t="shared" si="17"/>
        <v>-0.03</v>
      </c>
      <c r="AF105" s="19"/>
      <c r="AG105" s="19"/>
      <c r="AI105" s="20"/>
    </row>
    <row r="106" spans="1:35" x14ac:dyDescent="0.2">
      <c r="A106" s="15">
        <v>102</v>
      </c>
      <c r="C106" s="13">
        <v>43841.586805555555</v>
      </c>
      <c r="E106" s="18"/>
      <c r="H106" s="3" t="str">
        <f t="shared" si="12"/>
        <v>Saturday</v>
      </c>
      <c r="J106" s="18"/>
      <c r="K106" s="3">
        <v>2.16</v>
      </c>
      <c r="M106" s="3">
        <v>100</v>
      </c>
      <c r="N106" s="3"/>
      <c r="O106" s="3" t="s">
        <v>32</v>
      </c>
      <c r="P106" s="3"/>
      <c r="Q106" s="3">
        <f t="shared" si="10"/>
        <v>43</v>
      </c>
      <c r="R106" s="3"/>
      <c r="S106" s="20">
        <f t="shared" si="13"/>
        <v>0.42156862745098039</v>
      </c>
      <c r="U106" s="11">
        <f t="shared" si="14"/>
        <v>-100</v>
      </c>
      <c r="V106" s="3"/>
      <c r="W106" s="11">
        <f t="shared" si="15"/>
        <v>0</v>
      </c>
      <c r="X106" s="12"/>
      <c r="Y106" s="11">
        <f t="shared" si="16"/>
        <v>-100</v>
      </c>
      <c r="Z106" s="3"/>
      <c r="AA106" s="11">
        <f t="shared" si="11"/>
        <v>11934.120000000003</v>
      </c>
      <c r="AC106" s="29">
        <f t="shared" si="18"/>
        <v>12334.120000000003</v>
      </c>
      <c r="AD106" s="29">
        <f t="shared" si="19"/>
        <v>-400</v>
      </c>
      <c r="AE106" s="25">
        <f t="shared" si="17"/>
        <v>-0.04</v>
      </c>
      <c r="AF106" s="19"/>
      <c r="AG106" s="19"/>
      <c r="AI106" s="20"/>
    </row>
    <row r="107" spans="1:35" ht="12.95" customHeight="1" x14ac:dyDescent="0.2">
      <c r="A107" s="15">
        <v>103</v>
      </c>
      <c r="C107" s="13">
        <v>43841.59375</v>
      </c>
      <c r="E107" s="18"/>
      <c r="H107" s="3" t="str">
        <f t="shared" si="12"/>
        <v>Saturday</v>
      </c>
      <c r="J107" s="18"/>
      <c r="K107" s="3">
        <v>3.24</v>
      </c>
      <c r="M107" s="3">
        <v>100</v>
      </c>
      <c r="N107" s="3"/>
      <c r="O107" s="3" t="s">
        <v>32</v>
      </c>
      <c r="P107" s="3"/>
      <c r="Q107" s="3">
        <f t="shared" si="10"/>
        <v>43</v>
      </c>
      <c r="R107" s="3"/>
      <c r="S107" s="20">
        <f t="shared" si="13"/>
        <v>0.41747572815533979</v>
      </c>
      <c r="U107" s="11">
        <f t="shared" si="14"/>
        <v>-100</v>
      </c>
      <c r="V107" s="3"/>
      <c r="W107" s="11">
        <f t="shared" si="15"/>
        <v>0</v>
      </c>
      <c r="X107" s="12"/>
      <c r="Y107" s="11">
        <f t="shared" si="16"/>
        <v>-100</v>
      </c>
      <c r="Z107" s="3"/>
      <c r="AA107" s="11">
        <f t="shared" si="11"/>
        <v>11834.120000000003</v>
      </c>
      <c r="AC107" s="29">
        <f t="shared" si="18"/>
        <v>12334.120000000003</v>
      </c>
      <c r="AD107" s="29">
        <f t="shared" si="19"/>
        <v>-500</v>
      </c>
      <c r="AE107" s="25">
        <f t="shared" si="17"/>
        <v>-0.05</v>
      </c>
      <c r="AF107" s="19"/>
      <c r="AG107" s="19"/>
      <c r="AI107" s="20"/>
    </row>
    <row r="108" spans="1:35" x14ac:dyDescent="0.2">
      <c r="A108" s="15">
        <v>104</v>
      </c>
      <c r="C108" s="13">
        <v>43841.600694444445</v>
      </c>
      <c r="E108" s="18"/>
      <c r="H108" s="3" t="str">
        <f t="shared" si="12"/>
        <v>Saturday</v>
      </c>
      <c r="J108" s="18"/>
      <c r="K108" s="3">
        <v>3.05</v>
      </c>
      <c r="M108" s="3">
        <v>100</v>
      </c>
      <c r="N108" s="3"/>
      <c r="O108" s="3" t="s">
        <v>32</v>
      </c>
      <c r="P108" s="3"/>
      <c r="Q108" s="3">
        <f t="shared" si="10"/>
        <v>43</v>
      </c>
      <c r="R108" s="3"/>
      <c r="S108" s="20">
        <f t="shared" si="13"/>
        <v>0.41346153846153844</v>
      </c>
      <c r="U108" s="11">
        <f t="shared" si="14"/>
        <v>-100</v>
      </c>
      <c r="V108" s="3"/>
      <c r="W108" s="11">
        <f t="shared" si="15"/>
        <v>0</v>
      </c>
      <c r="X108" s="12"/>
      <c r="Y108" s="11">
        <f t="shared" si="16"/>
        <v>-100</v>
      </c>
      <c r="Z108" s="3"/>
      <c r="AA108" s="11">
        <f t="shared" si="11"/>
        <v>11734.120000000003</v>
      </c>
      <c r="AC108" s="29">
        <f t="shared" si="18"/>
        <v>12334.120000000003</v>
      </c>
      <c r="AD108" s="29">
        <f t="shared" si="19"/>
        <v>-600</v>
      </c>
      <c r="AE108" s="25">
        <f t="shared" si="17"/>
        <v>-0.06</v>
      </c>
      <c r="AF108" s="19"/>
      <c r="AG108" s="19"/>
      <c r="AI108" s="20"/>
    </row>
    <row r="109" spans="1:35" x14ac:dyDescent="0.2">
      <c r="A109" s="15">
        <v>105</v>
      </c>
      <c r="C109" s="13">
        <v>43841.635416666664</v>
      </c>
      <c r="E109" s="18"/>
      <c r="H109" s="3" t="str">
        <f t="shared" si="12"/>
        <v>Saturday</v>
      </c>
      <c r="J109" s="18"/>
      <c r="K109" s="3">
        <v>2.95</v>
      </c>
      <c r="M109" s="3">
        <v>100</v>
      </c>
      <c r="N109" s="3"/>
      <c r="O109" s="3" t="s">
        <v>32</v>
      </c>
      <c r="P109" s="3"/>
      <c r="Q109" s="3">
        <f t="shared" si="10"/>
        <v>43</v>
      </c>
      <c r="R109" s="3"/>
      <c r="S109" s="20">
        <f t="shared" si="13"/>
        <v>0.40952380952380951</v>
      </c>
      <c r="U109" s="11">
        <f t="shared" si="14"/>
        <v>-100</v>
      </c>
      <c r="V109" s="3"/>
      <c r="W109" s="11">
        <f t="shared" si="15"/>
        <v>0</v>
      </c>
      <c r="X109" s="12"/>
      <c r="Y109" s="11">
        <f t="shared" si="16"/>
        <v>-100</v>
      </c>
      <c r="Z109" s="3"/>
      <c r="AA109" s="11">
        <f t="shared" si="11"/>
        <v>11634.120000000003</v>
      </c>
      <c r="AC109" s="29">
        <f t="shared" si="18"/>
        <v>12334.120000000003</v>
      </c>
      <c r="AD109" s="29">
        <f t="shared" si="19"/>
        <v>-700</v>
      </c>
      <c r="AE109" s="25">
        <f t="shared" si="17"/>
        <v>-7.0000000000000007E-2</v>
      </c>
      <c r="AF109" s="19"/>
      <c r="AG109" s="19"/>
      <c r="AI109" s="20"/>
    </row>
    <row r="110" spans="1:35" x14ac:dyDescent="0.2">
      <c r="A110" s="15">
        <v>106</v>
      </c>
      <c r="C110" s="13">
        <v>43841.642361111109</v>
      </c>
      <c r="E110" s="18"/>
      <c r="H110" s="3" t="str">
        <f t="shared" si="12"/>
        <v>Saturday</v>
      </c>
      <c r="J110" s="18"/>
      <c r="K110" s="12">
        <v>6.29</v>
      </c>
      <c r="M110" s="3">
        <v>100</v>
      </c>
      <c r="N110" s="3"/>
      <c r="O110" s="3" t="s">
        <v>32</v>
      </c>
      <c r="P110" s="3"/>
      <c r="Q110" s="3">
        <f t="shared" si="10"/>
        <v>43</v>
      </c>
      <c r="R110" s="3"/>
      <c r="S110" s="20">
        <f t="shared" si="13"/>
        <v>0.40566037735849059</v>
      </c>
      <c r="U110" s="11">
        <f t="shared" si="14"/>
        <v>-100</v>
      </c>
      <c r="V110" s="3"/>
      <c r="W110" s="11">
        <f t="shared" si="15"/>
        <v>0</v>
      </c>
      <c r="X110" s="12"/>
      <c r="Y110" s="11">
        <f t="shared" si="16"/>
        <v>-100</v>
      </c>
      <c r="Z110" s="3"/>
      <c r="AA110" s="11">
        <f t="shared" si="11"/>
        <v>11534.120000000003</v>
      </c>
      <c r="AC110" s="29">
        <f t="shared" si="18"/>
        <v>12334.120000000003</v>
      </c>
      <c r="AD110" s="29">
        <f t="shared" si="19"/>
        <v>-800</v>
      </c>
      <c r="AE110" s="25">
        <f t="shared" si="17"/>
        <v>-0.08</v>
      </c>
      <c r="AF110" s="19"/>
      <c r="AG110" s="19"/>
      <c r="AI110" s="20"/>
    </row>
    <row r="111" spans="1:35" x14ac:dyDescent="0.2">
      <c r="A111" s="15">
        <v>107</v>
      </c>
      <c r="C111" s="13">
        <v>43841.649305555555</v>
      </c>
      <c r="E111" s="18"/>
      <c r="H111" s="3" t="str">
        <f t="shared" si="12"/>
        <v>Saturday</v>
      </c>
      <c r="J111" s="18"/>
      <c r="K111" s="12">
        <v>5.52</v>
      </c>
      <c r="M111" s="3">
        <v>100</v>
      </c>
      <c r="N111" s="3"/>
      <c r="O111" s="3" t="s">
        <v>32</v>
      </c>
      <c r="P111" s="3"/>
      <c r="Q111" s="3">
        <f t="shared" si="10"/>
        <v>43</v>
      </c>
      <c r="R111" s="3"/>
      <c r="S111" s="20">
        <f t="shared" si="13"/>
        <v>0.40186915887850466</v>
      </c>
      <c r="U111" s="11">
        <f t="shared" si="14"/>
        <v>-100</v>
      </c>
      <c r="V111" s="3"/>
      <c r="W111" s="11">
        <f t="shared" si="15"/>
        <v>0</v>
      </c>
      <c r="X111" s="12"/>
      <c r="Y111" s="11">
        <f t="shared" si="16"/>
        <v>-100</v>
      </c>
      <c r="Z111" s="3"/>
      <c r="AA111" s="11">
        <f t="shared" si="11"/>
        <v>11434.120000000003</v>
      </c>
      <c r="AC111" s="29">
        <f t="shared" si="18"/>
        <v>12334.120000000003</v>
      </c>
      <c r="AD111" s="29">
        <f t="shared" si="19"/>
        <v>-900</v>
      </c>
      <c r="AE111" s="25">
        <f t="shared" si="17"/>
        <v>-0.09</v>
      </c>
      <c r="AF111" s="19"/>
      <c r="AG111" s="19"/>
      <c r="AI111" s="20"/>
    </row>
    <row r="112" spans="1:35" x14ac:dyDescent="0.2">
      <c r="A112" s="15">
        <v>108</v>
      </c>
      <c r="C112" s="13">
        <v>43841.652777777781</v>
      </c>
      <c r="E112" s="18"/>
      <c r="H112" s="3" t="str">
        <f t="shared" si="12"/>
        <v>Saturday</v>
      </c>
      <c r="J112" s="18"/>
      <c r="K112" s="12">
        <v>4.8499999999999996</v>
      </c>
      <c r="M112" s="3">
        <v>100</v>
      </c>
      <c r="N112" s="3"/>
      <c r="O112" s="3" t="s">
        <v>33</v>
      </c>
      <c r="P112" s="3"/>
      <c r="Q112" s="3">
        <f t="shared" ref="Q112:Q175" si="20">IF(O112="W",Q111+1,Q111)</f>
        <v>44</v>
      </c>
      <c r="R112" s="3"/>
      <c r="S112" s="20">
        <f t="shared" si="13"/>
        <v>0.40740740740740738</v>
      </c>
      <c r="U112" s="11">
        <f t="shared" si="14"/>
        <v>384.99999999999994</v>
      </c>
      <c r="V112" s="3"/>
      <c r="W112" s="11">
        <f t="shared" si="15"/>
        <v>7.6999999999999993</v>
      </c>
      <c r="X112" s="12"/>
      <c r="Y112" s="11">
        <f t="shared" si="16"/>
        <v>377.29999999999995</v>
      </c>
      <c r="Z112" s="3"/>
      <c r="AA112" s="11">
        <f t="shared" ref="AA112:AA175" si="21">AA111+Y112</f>
        <v>11811.420000000002</v>
      </c>
      <c r="AC112" s="29">
        <f t="shared" si="18"/>
        <v>12334.120000000003</v>
      </c>
      <c r="AD112" s="29">
        <f t="shared" si="19"/>
        <v>-522.70000000000073</v>
      </c>
      <c r="AE112" s="25">
        <f t="shared" si="17"/>
        <v>-5.2270000000000073E-2</v>
      </c>
      <c r="AF112" s="19"/>
      <c r="AG112" s="19"/>
      <c r="AI112" s="20"/>
    </row>
    <row r="113" spans="1:35" x14ac:dyDescent="0.2">
      <c r="A113" s="15">
        <v>109</v>
      </c>
      <c r="C113" s="13">
        <v>43841.663194444445</v>
      </c>
      <c r="E113" s="18"/>
      <c r="H113" s="3" t="str">
        <f t="shared" si="12"/>
        <v>Saturday</v>
      </c>
      <c r="J113" s="18"/>
      <c r="K113" s="12">
        <v>3.74</v>
      </c>
      <c r="M113" s="3">
        <v>100</v>
      </c>
      <c r="N113" s="3"/>
      <c r="O113" s="3" t="s">
        <v>33</v>
      </c>
      <c r="P113" s="3"/>
      <c r="Q113" s="3">
        <f t="shared" si="20"/>
        <v>45</v>
      </c>
      <c r="R113" s="3"/>
      <c r="S113" s="20">
        <f t="shared" si="13"/>
        <v>0.41284403669724773</v>
      </c>
      <c r="U113" s="11">
        <f t="shared" si="14"/>
        <v>274</v>
      </c>
      <c r="V113" s="3"/>
      <c r="W113" s="11">
        <f t="shared" si="15"/>
        <v>5.48</v>
      </c>
      <c r="X113" s="12"/>
      <c r="Y113" s="11">
        <f t="shared" si="16"/>
        <v>268.52</v>
      </c>
      <c r="Z113" s="3"/>
      <c r="AA113" s="11">
        <f t="shared" si="21"/>
        <v>12079.940000000002</v>
      </c>
      <c r="AC113" s="29">
        <f t="shared" si="18"/>
        <v>12334.120000000003</v>
      </c>
      <c r="AD113" s="29">
        <f t="shared" si="19"/>
        <v>-254.18000000000029</v>
      </c>
      <c r="AE113" s="25">
        <f t="shared" si="17"/>
        <v>-2.5418000000000027E-2</v>
      </c>
      <c r="AF113" s="19"/>
      <c r="AG113" s="19"/>
      <c r="AI113" s="20"/>
    </row>
    <row r="114" spans="1:35" x14ac:dyDescent="0.2">
      <c r="A114" s="15">
        <v>110</v>
      </c>
      <c r="C114" s="13">
        <v>43841.666666666664</v>
      </c>
      <c r="E114" s="18"/>
      <c r="H114" s="3" t="str">
        <f t="shared" si="12"/>
        <v>Saturday</v>
      </c>
      <c r="J114" s="18"/>
      <c r="K114" s="12">
        <v>4.41</v>
      </c>
      <c r="M114" s="3">
        <v>100</v>
      </c>
      <c r="N114" s="3"/>
      <c r="O114" s="3" t="s">
        <v>32</v>
      </c>
      <c r="P114" s="3"/>
      <c r="Q114" s="3">
        <f t="shared" si="20"/>
        <v>45</v>
      </c>
      <c r="R114" s="3"/>
      <c r="S114" s="20">
        <f t="shared" si="13"/>
        <v>0.40909090909090912</v>
      </c>
      <c r="U114" s="11">
        <f t="shared" si="14"/>
        <v>-100</v>
      </c>
      <c r="V114" s="3"/>
      <c r="W114" s="11">
        <f t="shared" si="15"/>
        <v>0</v>
      </c>
      <c r="X114" s="12"/>
      <c r="Y114" s="11">
        <f t="shared" si="16"/>
        <v>-100</v>
      </c>
      <c r="Z114" s="3"/>
      <c r="AA114" s="11">
        <f t="shared" si="21"/>
        <v>11979.940000000002</v>
      </c>
      <c r="AC114" s="29">
        <f t="shared" si="18"/>
        <v>12334.120000000003</v>
      </c>
      <c r="AD114" s="29">
        <f t="shared" si="19"/>
        <v>-354.18000000000029</v>
      </c>
      <c r="AE114" s="25">
        <f t="shared" si="17"/>
        <v>-3.5418000000000026E-2</v>
      </c>
      <c r="AF114" s="19"/>
      <c r="AG114" s="19"/>
      <c r="AI114" s="20"/>
    </row>
    <row r="115" spans="1:35" x14ac:dyDescent="0.2">
      <c r="A115" s="15">
        <v>111</v>
      </c>
      <c r="C115" s="13">
        <v>43841.739583333336</v>
      </c>
      <c r="E115" s="18"/>
      <c r="H115" s="3" t="str">
        <f t="shared" si="12"/>
        <v>Saturday</v>
      </c>
      <c r="J115" s="18"/>
      <c r="K115" s="12">
        <v>4.7</v>
      </c>
      <c r="M115" s="3">
        <v>100</v>
      </c>
      <c r="N115" s="3"/>
      <c r="O115" s="3" t="s">
        <v>32</v>
      </c>
      <c r="P115" s="3"/>
      <c r="Q115" s="3">
        <f t="shared" si="20"/>
        <v>45</v>
      </c>
      <c r="R115" s="3"/>
      <c r="S115" s="20">
        <f t="shared" si="13"/>
        <v>0.40540540540540543</v>
      </c>
      <c r="U115" s="11">
        <f t="shared" si="14"/>
        <v>-100</v>
      </c>
      <c r="V115" s="3"/>
      <c r="W115" s="11">
        <f t="shared" si="15"/>
        <v>0</v>
      </c>
      <c r="X115" s="12"/>
      <c r="Y115" s="11">
        <f t="shared" si="16"/>
        <v>-100</v>
      </c>
      <c r="Z115" s="3"/>
      <c r="AA115" s="11">
        <f t="shared" si="21"/>
        <v>11879.940000000002</v>
      </c>
      <c r="AC115" s="29">
        <f t="shared" si="18"/>
        <v>12334.120000000003</v>
      </c>
      <c r="AD115" s="29">
        <f t="shared" si="19"/>
        <v>-454.18000000000029</v>
      </c>
      <c r="AE115" s="25">
        <f t="shared" si="17"/>
        <v>-4.5418000000000028E-2</v>
      </c>
      <c r="AF115" s="19"/>
      <c r="AG115" s="19"/>
      <c r="AI115" s="20"/>
    </row>
    <row r="116" spans="1:35" x14ac:dyDescent="0.2">
      <c r="A116" s="15">
        <v>112</v>
      </c>
      <c r="C116" s="13">
        <v>43841.78125</v>
      </c>
      <c r="E116" s="18"/>
      <c r="H116" s="3" t="str">
        <f t="shared" si="12"/>
        <v>Saturday</v>
      </c>
      <c r="J116" s="18"/>
      <c r="K116" s="12">
        <v>4.91</v>
      </c>
      <c r="M116" s="3">
        <v>100</v>
      </c>
      <c r="N116" s="3"/>
      <c r="O116" s="3" t="s">
        <v>33</v>
      </c>
      <c r="P116" s="3"/>
      <c r="Q116" s="3">
        <f t="shared" si="20"/>
        <v>46</v>
      </c>
      <c r="R116" s="3"/>
      <c r="S116" s="20">
        <f t="shared" si="13"/>
        <v>0.4107142857142857</v>
      </c>
      <c r="U116" s="11">
        <f t="shared" si="14"/>
        <v>391</v>
      </c>
      <c r="V116" s="3"/>
      <c r="W116" s="11">
        <f t="shared" si="15"/>
        <v>7.82</v>
      </c>
      <c r="X116" s="12"/>
      <c r="Y116" s="11">
        <f t="shared" si="16"/>
        <v>383.18</v>
      </c>
      <c r="Z116" s="3"/>
      <c r="AA116" s="11">
        <f t="shared" si="21"/>
        <v>12263.120000000003</v>
      </c>
      <c r="AB116" s="14">
        <v>11</v>
      </c>
      <c r="AC116" s="29">
        <f t="shared" si="18"/>
        <v>12334.120000000003</v>
      </c>
      <c r="AD116" s="29">
        <f t="shared" si="19"/>
        <v>-71</v>
      </c>
      <c r="AE116" s="25">
        <f t="shared" si="17"/>
        <v>-7.1000000000000004E-3</v>
      </c>
      <c r="AF116" s="19"/>
      <c r="AG116" s="19"/>
      <c r="AI116" s="20"/>
    </row>
    <row r="117" spans="1:35" x14ac:dyDescent="0.2">
      <c r="A117" s="15">
        <v>113</v>
      </c>
      <c r="C117" s="13">
        <v>43842.552083333336</v>
      </c>
      <c r="E117" s="18"/>
      <c r="H117" s="3" t="str">
        <f t="shared" si="12"/>
        <v>Sunday</v>
      </c>
      <c r="J117" s="18"/>
      <c r="K117" s="12">
        <v>2.08</v>
      </c>
      <c r="M117" s="3">
        <v>100</v>
      </c>
      <c r="N117" s="3"/>
      <c r="O117" s="3" t="s">
        <v>33</v>
      </c>
      <c r="P117" s="3"/>
      <c r="Q117" s="3">
        <f t="shared" si="20"/>
        <v>47</v>
      </c>
      <c r="R117" s="3"/>
      <c r="S117" s="20">
        <f t="shared" si="13"/>
        <v>0.41592920353982299</v>
      </c>
      <c r="U117" s="11">
        <f t="shared" si="14"/>
        <v>108</v>
      </c>
      <c r="V117" s="3"/>
      <c r="W117" s="11">
        <f t="shared" si="15"/>
        <v>2.16</v>
      </c>
      <c r="X117" s="12"/>
      <c r="Y117" s="11">
        <f t="shared" si="16"/>
        <v>105.84</v>
      </c>
      <c r="Z117" s="3"/>
      <c r="AA117" s="11">
        <f t="shared" si="21"/>
        <v>12368.960000000003</v>
      </c>
      <c r="AC117" s="29">
        <f t="shared" si="18"/>
        <v>12368.960000000003</v>
      </c>
      <c r="AD117" s="29">
        <f t="shared" si="19"/>
        <v>0</v>
      </c>
      <c r="AE117" s="25">
        <f t="shared" si="17"/>
        <v>0</v>
      </c>
      <c r="AF117" s="19"/>
      <c r="AG117" s="19"/>
      <c r="AI117" s="20"/>
    </row>
    <row r="118" spans="1:35" x14ac:dyDescent="0.2">
      <c r="A118" s="15">
        <v>114</v>
      </c>
      <c r="C118" s="13">
        <v>43842.663194444445</v>
      </c>
      <c r="E118" s="18"/>
      <c r="H118" s="3" t="str">
        <f t="shared" si="12"/>
        <v>Sunday</v>
      </c>
      <c r="J118" s="18"/>
      <c r="K118" s="12">
        <v>5.05</v>
      </c>
      <c r="M118" s="3">
        <v>100</v>
      </c>
      <c r="N118" s="3"/>
      <c r="O118" s="3" t="s">
        <v>33</v>
      </c>
      <c r="P118" s="3"/>
      <c r="Q118" s="3">
        <f t="shared" si="20"/>
        <v>48</v>
      </c>
      <c r="R118" s="3"/>
      <c r="S118" s="20">
        <f t="shared" si="13"/>
        <v>0.42105263157894735</v>
      </c>
      <c r="U118" s="11">
        <f t="shared" si="14"/>
        <v>405</v>
      </c>
      <c r="V118" s="3"/>
      <c r="W118" s="11">
        <f t="shared" si="15"/>
        <v>8.1</v>
      </c>
      <c r="X118" s="12"/>
      <c r="Y118" s="11">
        <f t="shared" si="16"/>
        <v>396.9</v>
      </c>
      <c r="Z118" s="3"/>
      <c r="AA118" s="11">
        <f t="shared" si="21"/>
        <v>12765.860000000002</v>
      </c>
      <c r="AB118" s="14">
        <v>12</v>
      </c>
      <c r="AC118" s="29">
        <f t="shared" si="18"/>
        <v>12765.860000000002</v>
      </c>
      <c r="AD118" s="29">
        <f t="shared" si="19"/>
        <v>0</v>
      </c>
      <c r="AE118" s="25">
        <f t="shared" si="17"/>
        <v>0</v>
      </c>
      <c r="AF118" s="19"/>
      <c r="AG118" s="19"/>
      <c r="AI118" s="20"/>
    </row>
    <row r="119" spans="1:35" x14ac:dyDescent="0.2">
      <c r="A119" s="7">
        <v>115</v>
      </c>
      <c r="C119" s="13">
        <v>43843.524305555555</v>
      </c>
      <c r="E119" s="18"/>
      <c r="H119" s="3" t="str">
        <f t="shared" si="12"/>
        <v>Monday</v>
      </c>
      <c r="J119" s="18"/>
      <c r="K119" s="12">
        <v>1.47</v>
      </c>
      <c r="M119" s="3">
        <v>100</v>
      </c>
      <c r="N119" s="3"/>
      <c r="O119" s="3" t="s">
        <v>32</v>
      </c>
      <c r="P119" s="3"/>
      <c r="Q119" s="3">
        <f t="shared" si="20"/>
        <v>48</v>
      </c>
      <c r="R119" s="3"/>
      <c r="S119" s="20">
        <f t="shared" si="13"/>
        <v>0.41739130434782606</v>
      </c>
      <c r="U119" s="11">
        <f t="shared" si="14"/>
        <v>-100</v>
      </c>
      <c r="V119" s="3"/>
      <c r="W119" s="11">
        <f t="shared" si="15"/>
        <v>0</v>
      </c>
      <c r="X119" s="12"/>
      <c r="Y119" s="11">
        <f t="shared" si="16"/>
        <v>-100</v>
      </c>
      <c r="Z119" s="3"/>
      <c r="AA119" s="11">
        <f t="shared" si="21"/>
        <v>12665.860000000002</v>
      </c>
      <c r="AC119" s="29">
        <f t="shared" si="18"/>
        <v>12765.860000000002</v>
      </c>
      <c r="AD119" s="29">
        <f t="shared" si="19"/>
        <v>-100</v>
      </c>
      <c r="AE119" s="25">
        <f t="shared" si="17"/>
        <v>-0.01</v>
      </c>
      <c r="AF119" s="19"/>
      <c r="AG119" s="19"/>
      <c r="AI119" s="20"/>
    </row>
    <row r="120" spans="1:35" x14ac:dyDescent="0.2">
      <c r="A120" s="7">
        <v>116</v>
      </c>
      <c r="C120" s="13">
        <v>43843.611111111109</v>
      </c>
      <c r="E120" s="18"/>
      <c r="H120" s="3" t="str">
        <f t="shared" si="12"/>
        <v>Monday</v>
      </c>
      <c r="J120" s="18"/>
      <c r="K120" s="12">
        <v>4.3</v>
      </c>
      <c r="M120" s="3">
        <v>100</v>
      </c>
      <c r="N120" s="3"/>
      <c r="O120" s="3" t="s">
        <v>32</v>
      </c>
      <c r="P120" s="3"/>
      <c r="Q120" s="3">
        <f t="shared" si="20"/>
        <v>48</v>
      </c>
      <c r="R120" s="3"/>
      <c r="S120" s="20">
        <f t="shared" si="13"/>
        <v>0.41379310344827586</v>
      </c>
      <c r="U120" s="11">
        <f t="shared" si="14"/>
        <v>-100</v>
      </c>
      <c r="V120" s="3"/>
      <c r="W120" s="11">
        <f t="shared" si="15"/>
        <v>0</v>
      </c>
      <c r="X120" s="12"/>
      <c r="Y120" s="11">
        <f t="shared" si="16"/>
        <v>-100</v>
      </c>
      <c r="Z120" s="3"/>
      <c r="AA120" s="11">
        <f t="shared" si="21"/>
        <v>12565.860000000002</v>
      </c>
      <c r="AC120" s="29">
        <f t="shared" si="18"/>
        <v>12765.860000000002</v>
      </c>
      <c r="AD120" s="29">
        <f t="shared" si="19"/>
        <v>-200</v>
      </c>
      <c r="AE120" s="25">
        <f t="shared" si="17"/>
        <v>-0.02</v>
      </c>
      <c r="AF120" s="19"/>
      <c r="AG120" s="19"/>
      <c r="AI120" s="20"/>
    </row>
    <row r="121" spans="1:35" x14ac:dyDescent="0.2">
      <c r="A121" s="7">
        <v>117</v>
      </c>
      <c r="C121" s="13">
        <v>43843.680555555555</v>
      </c>
      <c r="E121" s="18"/>
      <c r="H121" s="3" t="str">
        <f t="shared" si="12"/>
        <v>Monday</v>
      </c>
      <c r="J121" s="18"/>
      <c r="K121" s="12">
        <v>7.6</v>
      </c>
      <c r="M121" s="3">
        <v>100</v>
      </c>
      <c r="N121" s="3"/>
      <c r="O121" s="3" t="s">
        <v>32</v>
      </c>
      <c r="P121" s="3"/>
      <c r="Q121" s="3">
        <f t="shared" si="20"/>
        <v>48</v>
      </c>
      <c r="R121" s="3"/>
      <c r="S121" s="20">
        <f t="shared" si="13"/>
        <v>0.41025641025641024</v>
      </c>
      <c r="U121" s="11">
        <f t="shared" si="14"/>
        <v>-100</v>
      </c>
      <c r="V121" s="3"/>
      <c r="W121" s="11">
        <f t="shared" si="15"/>
        <v>0</v>
      </c>
      <c r="X121" s="12"/>
      <c r="Y121" s="11">
        <f t="shared" si="16"/>
        <v>-100</v>
      </c>
      <c r="Z121" s="3"/>
      <c r="AA121" s="11">
        <f t="shared" si="21"/>
        <v>12465.860000000002</v>
      </c>
      <c r="AC121" s="29">
        <f t="shared" si="18"/>
        <v>12765.860000000002</v>
      </c>
      <c r="AD121" s="29">
        <f t="shared" si="19"/>
        <v>-300</v>
      </c>
      <c r="AE121" s="25">
        <f t="shared" si="17"/>
        <v>-0.03</v>
      </c>
      <c r="AF121" s="19"/>
      <c r="AG121" s="19"/>
      <c r="AI121" s="20"/>
    </row>
    <row r="122" spans="1:35" x14ac:dyDescent="0.2">
      <c r="A122" s="7">
        <v>118</v>
      </c>
      <c r="C122" s="13">
        <v>43843.701388888891</v>
      </c>
      <c r="E122" s="18"/>
      <c r="H122" s="3" t="str">
        <f t="shared" si="12"/>
        <v>Monday</v>
      </c>
      <c r="J122" s="18"/>
      <c r="K122" s="12">
        <v>2.5</v>
      </c>
      <c r="M122" s="3">
        <v>100</v>
      </c>
      <c r="N122" s="3"/>
      <c r="O122" s="3" t="s">
        <v>32</v>
      </c>
      <c r="P122" s="3"/>
      <c r="Q122" s="3">
        <f t="shared" si="20"/>
        <v>48</v>
      </c>
      <c r="R122" s="3"/>
      <c r="S122" s="20">
        <f t="shared" si="13"/>
        <v>0.40677966101694918</v>
      </c>
      <c r="U122" s="11">
        <f t="shared" si="14"/>
        <v>-100</v>
      </c>
      <c r="V122" s="3"/>
      <c r="W122" s="11">
        <f t="shared" si="15"/>
        <v>0</v>
      </c>
      <c r="X122" s="12"/>
      <c r="Y122" s="11">
        <f t="shared" si="16"/>
        <v>-100</v>
      </c>
      <c r="Z122" s="3"/>
      <c r="AA122" s="11">
        <f t="shared" si="21"/>
        <v>12365.860000000002</v>
      </c>
      <c r="AC122" s="29">
        <f t="shared" si="18"/>
        <v>12765.860000000002</v>
      </c>
      <c r="AD122" s="29">
        <f t="shared" si="19"/>
        <v>-400</v>
      </c>
      <c r="AE122" s="25">
        <f t="shared" si="17"/>
        <v>-0.04</v>
      </c>
      <c r="AF122" s="19"/>
      <c r="AG122" s="19"/>
      <c r="AI122" s="20"/>
    </row>
    <row r="123" spans="1:35" x14ac:dyDescent="0.2">
      <c r="A123" s="7">
        <v>119</v>
      </c>
      <c r="C123" s="13">
        <v>43843.743055555555</v>
      </c>
      <c r="E123" s="18"/>
      <c r="H123" s="3" t="str">
        <f t="shared" si="12"/>
        <v>Monday</v>
      </c>
      <c r="J123" s="18"/>
      <c r="K123" s="3">
        <v>1.89</v>
      </c>
      <c r="M123" s="3">
        <v>100</v>
      </c>
      <c r="N123" s="3"/>
      <c r="O123" s="3" t="s">
        <v>32</v>
      </c>
      <c r="P123" s="3"/>
      <c r="Q123" s="3">
        <f t="shared" si="20"/>
        <v>48</v>
      </c>
      <c r="R123" s="3"/>
      <c r="S123" s="20">
        <f t="shared" si="13"/>
        <v>0.40336134453781514</v>
      </c>
      <c r="U123" s="11">
        <f t="shared" si="14"/>
        <v>-100</v>
      </c>
      <c r="V123" s="3"/>
      <c r="W123" s="11">
        <f t="shared" si="15"/>
        <v>0</v>
      </c>
      <c r="X123" s="12"/>
      <c r="Y123" s="11">
        <f t="shared" si="16"/>
        <v>-100</v>
      </c>
      <c r="Z123" s="3"/>
      <c r="AA123" s="11">
        <f t="shared" si="21"/>
        <v>12265.860000000002</v>
      </c>
      <c r="AB123" s="14">
        <v>13</v>
      </c>
      <c r="AC123" s="29">
        <f t="shared" si="18"/>
        <v>12765.860000000002</v>
      </c>
      <c r="AD123" s="29">
        <f t="shared" si="19"/>
        <v>-500</v>
      </c>
      <c r="AE123" s="25">
        <f t="shared" si="17"/>
        <v>-0.05</v>
      </c>
      <c r="AF123" s="19"/>
      <c r="AG123" s="19"/>
      <c r="AI123" s="20"/>
    </row>
    <row r="124" spans="1:35" x14ac:dyDescent="0.2">
      <c r="A124" s="7">
        <v>120</v>
      </c>
      <c r="C124" s="13">
        <v>43844.565972222219</v>
      </c>
      <c r="E124" s="18"/>
      <c r="H124" s="3" t="str">
        <f t="shared" si="12"/>
        <v>Tuesday</v>
      </c>
      <c r="J124" s="18"/>
      <c r="K124" s="3">
        <v>1.43</v>
      </c>
      <c r="M124" s="3">
        <v>100</v>
      </c>
      <c r="N124" s="3"/>
      <c r="O124" s="3" t="s">
        <v>33</v>
      </c>
      <c r="P124" s="3"/>
      <c r="Q124" s="3">
        <f t="shared" si="20"/>
        <v>49</v>
      </c>
      <c r="R124" s="3"/>
      <c r="S124" s="20">
        <f t="shared" si="13"/>
        <v>0.40833333333333333</v>
      </c>
      <c r="U124" s="11">
        <f t="shared" si="14"/>
        <v>42.999999999999993</v>
      </c>
      <c r="V124" s="3"/>
      <c r="W124" s="11">
        <f t="shared" si="15"/>
        <v>0.85999999999999988</v>
      </c>
      <c r="X124" s="12"/>
      <c r="Y124" s="11">
        <f t="shared" si="16"/>
        <v>42.139999999999993</v>
      </c>
      <c r="Z124" s="3"/>
      <c r="AA124" s="11">
        <f t="shared" si="21"/>
        <v>12308.000000000002</v>
      </c>
      <c r="AC124" s="29">
        <f t="shared" si="18"/>
        <v>12765.860000000002</v>
      </c>
      <c r="AD124" s="29">
        <f t="shared" si="19"/>
        <v>-457.86000000000058</v>
      </c>
      <c r="AE124" s="25">
        <f t="shared" si="17"/>
        <v>-4.5786000000000056E-2</v>
      </c>
      <c r="AF124" s="19"/>
      <c r="AG124" s="19"/>
      <c r="AI124" s="20"/>
    </row>
    <row r="125" spans="1:35" x14ac:dyDescent="0.2">
      <c r="A125" s="7">
        <v>121</v>
      </c>
      <c r="C125" s="13">
        <v>43844.590277777781</v>
      </c>
      <c r="E125" s="18"/>
      <c r="H125" s="3" t="str">
        <f t="shared" si="12"/>
        <v>Tuesday</v>
      </c>
      <c r="J125" s="18"/>
      <c r="K125" s="3">
        <v>5.31</v>
      </c>
      <c r="M125" s="3">
        <v>100</v>
      </c>
      <c r="N125" s="3"/>
      <c r="O125" s="3" t="s">
        <v>32</v>
      </c>
      <c r="P125" s="3"/>
      <c r="Q125" s="3">
        <f t="shared" si="20"/>
        <v>49</v>
      </c>
      <c r="R125" s="3"/>
      <c r="S125" s="20">
        <f t="shared" si="13"/>
        <v>0.4049586776859504</v>
      </c>
      <c r="U125" s="11">
        <f t="shared" si="14"/>
        <v>-100</v>
      </c>
      <c r="V125" s="3"/>
      <c r="W125" s="11">
        <f t="shared" si="15"/>
        <v>0</v>
      </c>
      <c r="X125" s="12"/>
      <c r="Y125" s="11">
        <f t="shared" si="16"/>
        <v>-100</v>
      </c>
      <c r="Z125" s="3"/>
      <c r="AA125" s="11">
        <f t="shared" si="21"/>
        <v>12208.000000000002</v>
      </c>
      <c r="AC125" s="29">
        <f t="shared" si="18"/>
        <v>12765.860000000002</v>
      </c>
      <c r="AD125" s="29">
        <f t="shared" si="19"/>
        <v>-557.86000000000058</v>
      </c>
      <c r="AE125" s="25">
        <f t="shared" si="17"/>
        <v>-5.5786000000000058E-2</v>
      </c>
      <c r="AF125" s="19"/>
      <c r="AG125" s="19"/>
      <c r="AI125" s="20"/>
    </row>
    <row r="126" spans="1:35" x14ac:dyDescent="0.2">
      <c r="A126" s="7">
        <v>122</v>
      </c>
      <c r="C126" s="13">
        <v>43844.611111111109</v>
      </c>
      <c r="E126" s="18"/>
      <c r="H126" s="3" t="str">
        <f t="shared" si="12"/>
        <v>Tuesday</v>
      </c>
      <c r="J126" s="18"/>
      <c r="K126" s="3">
        <v>2.58</v>
      </c>
      <c r="M126" s="3">
        <v>100</v>
      </c>
      <c r="N126" s="3"/>
      <c r="O126" s="3" t="s">
        <v>32</v>
      </c>
      <c r="P126" s="3"/>
      <c r="Q126" s="3">
        <f t="shared" si="20"/>
        <v>49</v>
      </c>
      <c r="R126" s="3"/>
      <c r="S126" s="20">
        <f t="shared" si="13"/>
        <v>0.40163934426229508</v>
      </c>
      <c r="U126" s="11">
        <f t="shared" si="14"/>
        <v>-100</v>
      </c>
      <c r="V126" s="3"/>
      <c r="W126" s="11">
        <f t="shared" si="15"/>
        <v>0</v>
      </c>
      <c r="X126" s="12"/>
      <c r="Y126" s="11">
        <f t="shared" si="16"/>
        <v>-100</v>
      </c>
      <c r="Z126" s="3"/>
      <c r="AA126" s="11">
        <f t="shared" si="21"/>
        <v>12108.000000000002</v>
      </c>
      <c r="AC126" s="29">
        <f t="shared" si="18"/>
        <v>12765.860000000002</v>
      </c>
      <c r="AD126" s="29">
        <f t="shared" si="19"/>
        <v>-657.86000000000058</v>
      </c>
      <c r="AE126" s="25">
        <f t="shared" si="17"/>
        <v>-6.5786000000000053E-2</v>
      </c>
      <c r="AF126" s="19"/>
      <c r="AG126" s="19"/>
      <c r="AI126" s="20"/>
    </row>
    <row r="127" spans="1:35" x14ac:dyDescent="0.2">
      <c r="A127" s="7">
        <v>123</v>
      </c>
      <c r="C127" s="13">
        <v>43844.659722222219</v>
      </c>
      <c r="E127" s="18"/>
      <c r="H127" s="3" t="str">
        <f t="shared" si="12"/>
        <v>Tuesday</v>
      </c>
      <c r="J127" s="18"/>
      <c r="K127" s="3">
        <v>2.7</v>
      </c>
      <c r="M127" s="3">
        <v>100</v>
      </c>
      <c r="N127" s="3"/>
      <c r="O127" s="3" t="s">
        <v>32</v>
      </c>
      <c r="P127" s="3"/>
      <c r="Q127" s="3">
        <f t="shared" si="20"/>
        <v>49</v>
      </c>
      <c r="R127" s="3"/>
      <c r="S127" s="20">
        <f t="shared" si="13"/>
        <v>0.3983739837398374</v>
      </c>
      <c r="U127" s="11">
        <f t="shared" si="14"/>
        <v>-100</v>
      </c>
      <c r="V127" s="3"/>
      <c r="W127" s="11">
        <f t="shared" si="15"/>
        <v>0</v>
      </c>
      <c r="X127" s="12"/>
      <c r="Y127" s="11">
        <f t="shared" si="16"/>
        <v>-100</v>
      </c>
      <c r="Z127" s="3"/>
      <c r="AA127" s="11">
        <f t="shared" si="21"/>
        <v>12008.000000000002</v>
      </c>
      <c r="AB127" s="14">
        <v>14</v>
      </c>
      <c r="AC127" s="29">
        <f t="shared" si="18"/>
        <v>12765.860000000002</v>
      </c>
      <c r="AD127" s="29">
        <f t="shared" si="19"/>
        <v>-757.86000000000058</v>
      </c>
      <c r="AE127" s="25">
        <f t="shared" si="17"/>
        <v>-7.5786000000000062E-2</v>
      </c>
      <c r="AF127" s="19"/>
      <c r="AG127" s="19"/>
      <c r="AI127" s="20"/>
    </row>
    <row r="128" spans="1:35" x14ac:dyDescent="0.2">
      <c r="A128" s="7">
        <v>124</v>
      </c>
      <c r="C128" s="13">
        <v>43845.538194444445</v>
      </c>
      <c r="E128" s="18"/>
      <c r="H128" s="3" t="str">
        <f t="shared" si="12"/>
        <v>Wednesday</v>
      </c>
      <c r="J128" s="18"/>
      <c r="K128" s="3">
        <v>5.4</v>
      </c>
      <c r="M128" s="3">
        <v>100</v>
      </c>
      <c r="N128" s="3"/>
      <c r="O128" s="3" t="s">
        <v>32</v>
      </c>
      <c r="P128" s="3"/>
      <c r="Q128" s="3">
        <f t="shared" si="20"/>
        <v>49</v>
      </c>
      <c r="R128" s="3"/>
      <c r="S128" s="20">
        <f t="shared" si="13"/>
        <v>0.39516129032258063</v>
      </c>
      <c r="U128" s="11">
        <f t="shared" si="14"/>
        <v>-100</v>
      </c>
      <c r="V128" s="3"/>
      <c r="W128" s="11">
        <f t="shared" si="15"/>
        <v>0</v>
      </c>
      <c r="X128" s="12"/>
      <c r="Y128" s="11">
        <f t="shared" si="16"/>
        <v>-100</v>
      </c>
      <c r="Z128" s="3"/>
      <c r="AA128" s="11">
        <f t="shared" si="21"/>
        <v>11908.000000000002</v>
      </c>
      <c r="AC128" s="29">
        <f t="shared" si="18"/>
        <v>12765.860000000002</v>
      </c>
      <c r="AD128" s="29">
        <f t="shared" si="19"/>
        <v>-857.86000000000058</v>
      </c>
      <c r="AE128" s="25">
        <f t="shared" si="17"/>
        <v>-8.5786000000000057E-2</v>
      </c>
      <c r="AF128" s="19"/>
      <c r="AG128" s="19"/>
      <c r="AI128" s="20"/>
    </row>
    <row r="129" spans="1:35" x14ac:dyDescent="0.2">
      <c r="A129" s="7">
        <v>125</v>
      </c>
      <c r="C129" s="13">
        <v>43845.552083333336</v>
      </c>
      <c r="E129" s="18"/>
      <c r="H129" s="3" t="str">
        <f t="shared" si="12"/>
        <v>Wednesday</v>
      </c>
      <c r="J129" s="18"/>
      <c r="K129" s="3">
        <v>2.91</v>
      </c>
      <c r="M129" s="3">
        <v>100</v>
      </c>
      <c r="N129" s="3"/>
      <c r="O129" s="3" t="s">
        <v>33</v>
      </c>
      <c r="P129" s="3"/>
      <c r="Q129" s="3">
        <f t="shared" si="20"/>
        <v>50</v>
      </c>
      <c r="R129" s="3"/>
      <c r="S129" s="20">
        <f t="shared" si="13"/>
        <v>0.4</v>
      </c>
      <c r="U129" s="11">
        <f t="shared" si="14"/>
        <v>191</v>
      </c>
      <c r="V129" s="3"/>
      <c r="W129" s="11">
        <f t="shared" si="15"/>
        <v>3.8200000000000003</v>
      </c>
      <c r="X129" s="12"/>
      <c r="Y129" s="11">
        <f t="shared" si="16"/>
        <v>187.18</v>
      </c>
      <c r="Z129" s="3"/>
      <c r="AA129" s="11">
        <f t="shared" si="21"/>
        <v>12095.180000000002</v>
      </c>
      <c r="AC129" s="29">
        <f t="shared" si="18"/>
        <v>12765.860000000002</v>
      </c>
      <c r="AD129" s="29">
        <f t="shared" si="19"/>
        <v>-670.68000000000029</v>
      </c>
      <c r="AE129" s="25">
        <f t="shared" si="17"/>
        <v>-6.706800000000003E-2</v>
      </c>
      <c r="AF129" s="19"/>
      <c r="AG129" s="19"/>
      <c r="AI129" s="20"/>
    </row>
    <row r="130" spans="1:35" x14ac:dyDescent="0.2">
      <c r="A130" s="7">
        <v>126</v>
      </c>
      <c r="C130" s="13">
        <v>43845.572916666664</v>
      </c>
      <c r="E130" s="18"/>
      <c r="H130" s="3" t="str">
        <f t="shared" si="12"/>
        <v>Wednesday</v>
      </c>
      <c r="J130" s="18"/>
      <c r="K130" s="3">
        <v>1.88</v>
      </c>
      <c r="M130" s="3">
        <v>100</v>
      </c>
      <c r="N130" s="3"/>
      <c r="O130" s="3" t="s">
        <v>32</v>
      </c>
      <c r="P130" s="3"/>
      <c r="Q130" s="3">
        <f t="shared" si="20"/>
        <v>50</v>
      </c>
      <c r="R130" s="3"/>
      <c r="S130" s="20">
        <f t="shared" si="13"/>
        <v>0.3968253968253968</v>
      </c>
      <c r="U130" s="11">
        <f t="shared" si="14"/>
        <v>-100</v>
      </c>
      <c r="V130" s="3"/>
      <c r="W130" s="11">
        <f t="shared" si="15"/>
        <v>0</v>
      </c>
      <c r="X130" s="12"/>
      <c r="Y130" s="11">
        <f t="shared" si="16"/>
        <v>-100</v>
      </c>
      <c r="Z130" s="3"/>
      <c r="AA130" s="11">
        <f t="shared" si="21"/>
        <v>11995.180000000002</v>
      </c>
      <c r="AC130" s="29">
        <f t="shared" si="18"/>
        <v>12765.860000000002</v>
      </c>
      <c r="AD130" s="29">
        <f t="shared" si="19"/>
        <v>-770.68000000000029</v>
      </c>
      <c r="AE130" s="25">
        <f t="shared" si="17"/>
        <v>-7.7068000000000025E-2</v>
      </c>
      <c r="AF130" s="19"/>
      <c r="AG130" s="19"/>
      <c r="AI130" s="20"/>
    </row>
    <row r="131" spans="1:35" x14ac:dyDescent="0.2">
      <c r="A131" s="7">
        <v>127</v>
      </c>
      <c r="C131" s="13">
        <v>43845.625</v>
      </c>
      <c r="E131" s="18"/>
      <c r="H131" s="3" t="str">
        <f t="shared" si="12"/>
        <v>Wednesday</v>
      </c>
      <c r="J131" s="18"/>
      <c r="K131" s="3">
        <v>5.5</v>
      </c>
      <c r="M131" s="3">
        <v>100</v>
      </c>
      <c r="N131" s="3"/>
      <c r="O131" s="3" t="s">
        <v>32</v>
      </c>
      <c r="P131" s="3"/>
      <c r="Q131" s="3">
        <f t="shared" si="20"/>
        <v>50</v>
      </c>
      <c r="R131" s="3"/>
      <c r="S131" s="20">
        <f t="shared" si="13"/>
        <v>0.39370078740157483</v>
      </c>
      <c r="U131" s="11">
        <f t="shared" si="14"/>
        <v>-100</v>
      </c>
      <c r="V131" s="3"/>
      <c r="W131" s="11">
        <f t="shared" si="15"/>
        <v>0</v>
      </c>
      <c r="X131" s="12"/>
      <c r="Y131" s="11">
        <f t="shared" si="16"/>
        <v>-100</v>
      </c>
      <c r="Z131" s="3"/>
      <c r="AA131" s="11">
        <f t="shared" si="21"/>
        <v>11895.180000000002</v>
      </c>
      <c r="AC131" s="29">
        <f t="shared" si="18"/>
        <v>12765.860000000002</v>
      </c>
      <c r="AD131" s="29">
        <f t="shared" si="19"/>
        <v>-870.68000000000029</v>
      </c>
      <c r="AE131" s="25">
        <f t="shared" si="17"/>
        <v>-8.7068000000000034E-2</v>
      </c>
      <c r="AF131" s="19"/>
      <c r="AG131" s="19"/>
      <c r="AI131" s="20"/>
    </row>
    <row r="132" spans="1:35" x14ac:dyDescent="0.2">
      <c r="A132" s="7">
        <v>128</v>
      </c>
      <c r="C132" s="13">
        <v>43845.642361111109</v>
      </c>
      <c r="E132" s="18"/>
      <c r="H132" s="3" t="str">
        <f t="shared" si="12"/>
        <v>Wednesday</v>
      </c>
      <c r="J132" s="18"/>
      <c r="K132" s="3">
        <v>4.4000000000000004</v>
      </c>
      <c r="M132" s="3">
        <v>100</v>
      </c>
      <c r="N132" s="3"/>
      <c r="O132" s="3" t="s">
        <v>32</v>
      </c>
      <c r="P132" s="3"/>
      <c r="Q132" s="3">
        <f t="shared" si="20"/>
        <v>50</v>
      </c>
      <c r="R132" s="3"/>
      <c r="S132" s="20">
        <f t="shared" si="13"/>
        <v>0.390625</v>
      </c>
      <c r="U132" s="11">
        <f t="shared" si="14"/>
        <v>-100</v>
      </c>
      <c r="V132" s="3"/>
      <c r="W132" s="11">
        <f t="shared" si="15"/>
        <v>0</v>
      </c>
      <c r="X132" s="12"/>
      <c r="Y132" s="11">
        <f t="shared" si="16"/>
        <v>-100</v>
      </c>
      <c r="Z132" s="3"/>
      <c r="AA132" s="11">
        <f t="shared" si="21"/>
        <v>11795.180000000002</v>
      </c>
      <c r="AC132" s="29">
        <f t="shared" si="18"/>
        <v>12765.860000000002</v>
      </c>
      <c r="AD132" s="29">
        <f t="shared" si="19"/>
        <v>-970.68000000000029</v>
      </c>
      <c r="AE132" s="25">
        <f t="shared" si="17"/>
        <v>-9.7068000000000029E-2</v>
      </c>
      <c r="AI132" s="20"/>
    </row>
    <row r="133" spans="1:35" x14ac:dyDescent="0.2">
      <c r="A133" s="7">
        <v>129</v>
      </c>
      <c r="C133" s="13">
        <v>43845.666666666664</v>
      </c>
      <c r="E133" s="18"/>
      <c r="H133" s="3" t="str">
        <f t="shared" ref="H133:H196" si="22">TEXT(C133,"dddd")</f>
        <v>Wednesday</v>
      </c>
      <c r="J133" s="18"/>
      <c r="K133" s="3">
        <v>4.1900000000000004</v>
      </c>
      <c r="M133" s="3">
        <v>100</v>
      </c>
      <c r="N133" s="3"/>
      <c r="O133" s="3" t="s">
        <v>32</v>
      </c>
      <c r="P133" s="3"/>
      <c r="Q133" s="3">
        <f t="shared" si="20"/>
        <v>50</v>
      </c>
      <c r="R133" s="3"/>
      <c r="S133" s="20">
        <f t="shared" ref="S133:S196" si="23">IF(A133&gt;0,Q133/A133)</f>
        <v>0.38759689922480622</v>
      </c>
      <c r="U133" s="11">
        <f t="shared" ref="U133:U196" si="24">IF(O133="W",(K133-1)*M133,M133*-1)</f>
        <v>-100</v>
      </c>
      <c r="V133" s="3"/>
      <c r="W133" s="11">
        <f t="shared" ref="W133:W196" si="25">IF(O133="W",(U133 - (COUNTIF(C:C,C133) - 1) * 100)*0.02,0)</f>
        <v>0</v>
      </c>
      <c r="X133" s="12"/>
      <c r="Y133" s="11">
        <f t="shared" ref="Y133:Y196" si="26">U133-W133</f>
        <v>-100</v>
      </c>
      <c r="Z133" s="3"/>
      <c r="AA133" s="11">
        <f t="shared" si="21"/>
        <v>11695.180000000002</v>
      </c>
      <c r="AB133" s="14">
        <v>15</v>
      </c>
      <c r="AC133" s="29">
        <f t="shared" si="18"/>
        <v>12765.860000000002</v>
      </c>
      <c r="AD133" s="29">
        <f t="shared" si="19"/>
        <v>-1070.6800000000003</v>
      </c>
      <c r="AE133" s="25">
        <f t="shared" si="17"/>
        <v>-0.10706800000000002</v>
      </c>
      <c r="AF133" s="19"/>
      <c r="AG133" s="19"/>
      <c r="AI133" s="20"/>
    </row>
    <row r="134" spans="1:35" x14ac:dyDescent="0.2">
      <c r="A134" s="7">
        <v>130</v>
      </c>
      <c r="C134" s="13">
        <v>43846.527777777781</v>
      </c>
      <c r="E134" s="18"/>
      <c r="H134" s="3" t="str">
        <f t="shared" si="22"/>
        <v>Thursday</v>
      </c>
      <c r="J134" s="18"/>
      <c r="K134" s="3">
        <v>1.66</v>
      </c>
      <c r="M134" s="3">
        <v>100</v>
      </c>
      <c r="N134" s="3"/>
      <c r="O134" s="3" t="s">
        <v>33</v>
      </c>
      <c r="P134" s="3"/>
      <c r="Q134" s="3">
        <f t="shared" si="20"/>
        <v>51</v>
      </c>
      <c r="R134" s="3"/>
      <c r="S134" s="20">
        <f t="shared" si="23"/>
        <v>0.3923076923076923</v>
      </c>
      <c r="U134" s="11">
        <f t="shared" si="24"/>
        <v>65.999999999999986</v>
      </c>
      <c r="V134" s="3"/>
      <c r="W134" s="11">
        <f t="shared" si="25"/>
        <v>1.3199999999999998</v>
      </c>
      <c r="X134" s="12"/>
      <c r="Y134" s="11">
        <f t="shared" si="26"/>
        <v>64.679999999999993</v>
      </c>
      <c r="Z134" s="3"/>
      <c r="AA134" s="11">
        <f t="shared" si="21"/>
        <v>11759.860000000002</v>
      </c>
      <c r="AC134" s="29">
        <f t="shared" si="18"/>
        <v>12765.860000000002</v>
      </c>
      <c r="AD134" s="29">
        <f t="shared" si="19"/>
        <v>-1006</v>
      </c>
      <c r="AE134" s="25">
        <f t="shared" ref="AE134:AE197" si="27">(AD134/$AA$2)</f>
        <v>-0.10059999999999999</v>
      </c>
      <c r="AF134" s="19"/>
      <c r="AG134" s="19"/>
      <c r="AI134" s="20"/>
    </row>
    <row r="135" spans="1:35" x14ac:dyDescent="0.2">
      <c r="A135" s="7">
        <v>131</v>
      </c>
      <c r="C135" s="13">
        <v>43846.534722222219</v>
      </c>
      <c r="E135" s="18"/>
      <c r="H135" s="3" t="str">
        <f t="shared" si="22"/>
        <v>Thursday</v>
      </c>
      <c r="J135" s="18"/>
      <c r="K135" s="3">
        <v>2.16</v>
      </c>
      <c r="M135" s="3">
        <v>100</v>
      </c>
      <c r="N135" s="3"/>
      <c r="O135" s="3" t="s">
        <v>33</v>
      </c>
      <c r="P135" s="3"/>
      <c r="Q135" s="3">
        <f t="shared" si="20"/>
        <v>52</v>
      </c>
      <c r="R135" s="3"/>
      <c r="S135" s="20">
        <f t="shared" si="23"/>
        <v>0.39694656488549618</v>
      </c>
      <c r="U135" s="11">
        <f t="shared" si="24"/>
        <v>116.00000000000001</v>
      </c>
      <c r="V135" s="3"/>
      <c r="W135" s="11">
        <f t="shared" si="25"/>
        <v>2.3200000000000003</v>
      </c>
      <c r="X135" s="12"/>
      <c r="Y135" s="11">
        <f t="shared" si="26"/>
        <v>113.68</v>
      </c>
      <c r="Z135" s="3"/>
      <c r="AA135" s="11">
        <f t="shared" si="21"/>
        <v>11873.540000000003</v>
      </c>
      <c r="AC135" s="29">
        <f t="shared" ref="AC135:AC198" si="28">IF(AA135&gt;AC134, AA135, AC134)</f>
        <v>12765.860000000002</v>
      </c>
      <c r="AD135" s="29">
        <f t="shared" ref="AD135:AD198" si="29">AA135-AC135</f>
        <v>-892.31999999999971</v>
      </c>
      <c r="AE135" s="25">
        <f t="shared" si="27"/>
        <v>-8.9231999999999964E-2</v>
      </c>
      <c r="AF135" s="19"/>
      <c r="AG135" s="19"/>
      <c r="AI135" s="20"/>
    </row>
    <row r="136" spans="1:35" x14ac:dyDescent="0.2">
      <c r="A136" s="7">
        <v>132</v>
      </c>
      <c r="C136" s="13">
        <v>43846.576388888891</v>
      </c>
      <c r="E136" s="18"/>
      <c r="H136" s="3" t="str">
        <f t="shared" si="22"/>
        <v>Thursday</v>
      </c>
      <c r="J136" s="18"/>
      <c r="K136" s="3">
        <v>2.27</v>
      </c>
      <c r="M136" s="3">
        <v>100</v>
      </c>
      <c r="N136" s="3"/>
      <c r="O136" s="3" t="s">
        <v>32</v>
      </c>
      <c r="P136" s="3"/>
      <c r="Q136" s="3">
        <f t="shared" si="20"/>
        <v>52</v>
      </c>
      <c r="R136" s="3"/>
      <c r="S136" s="20">
        <f t="shared" si="23"/>
        <v>0.39393939393939392</v>
      </c>
      <c r="U136" s="11">
        <f t="shared" si="24"/>
        <v>-100</v>
      </c>
      <c r="V136" s="3"/>
      <c r="W136" s="11">
        <f t="shared" si="25"/>
        <v>0</v>
      </c>
      <c r="X136" s="12"/>
      <c r="Y136" s="11">
        <f t="shared" si="26"/>
        <v>-100</v>
      </c>
      <c r="Z136" s="3"/>
      <c r="AA136" s="11">
        <f t="shared" si="21"/>
        <v>11773.540000000003</v>
      </c>
      <c r="AC136" s="29">
        <f t="shared" si="28"/>
        <v>12765.860000000002</v>
      </c>
      <c r="AD136" s="29">
        <f t="shared" si="29"/>
        <v>-992.31999999999971</v>
      </c>
      <c r="AE136" s="25">
        <f t="shared" si="27"/>
        <v>-9.9231999999999973E-2</v>
      </c>
      <c r="AF136" s="19"/>
      <c r="AG136" s="19"/>
      <c r="AI136" s="20"/>
    </row>
    <row r="137" spans="1:35" x14ac:dyDescent="0.2">
      <c r="A137" s="7">
        <v>133</v>
      </c>
      <c r="C137" s="13">
        <v>43846.590277777781</v>
      </c>
      <c r="E137" s="18"/>
      <c r="H137" s="3" t="str">
        <f t="shared" si="22"/>
        <v>Thursday</v>
      </c>
      <c r="J137" s="18"/>
      <c r="K137" s="3">
        <v>4.22</v>
      </c>
      <c r="M137" s="3">
        <v>100</v>
      </c>
      <c r="N137" s="3"/>
      <c r="O137" s="3" t="s">
        <v>32</v>
      </c>
      <c r="P137" s="3"/>
      <c r="Q137" s="3">
        <f t="shared" si="20"/>
        <v>52</v>
      </c>
      <c r="R137" s="3"/>
      <c r="S137" s="20">
        <f t="shared" si="23"/>
        <v>0.39097744360902253</v>
      </c>
      <c r="U137" s="11">
        <f t="shared" si="24"/>
        <v>-100</v>
      </c>
      <c r="V137" s="3"/>
      <c r="W137" s="11">
        <f t="shared" si="25"/>
        <v>0</v>
      </c>
      <c r="X137" s="12"/>
      <c r="Y137" s="11">
        <f t="shared" si="26"/>
        <v>-100</v>
      </c>
      <c r="Z137" s="3"/>
      <c r="AA137" s="11">
        <f t="shared" si="21"/>
        <v>11673.540000000003</v>
      </c>
      <c r="AC137" s="29">
        <f t="shared" si="28"/>
        <v>12765.860000000002</v>
      </c>
      <c r="AD137" s="29">
        <f t="shared" si="29"/>
        <v>-1092.3199999999997</v>
      </c>
      <c r="AE137" s="25">
        <f t="shared" si="27"/>
        <v>-0.10923199999999997</v>
      </c>
      <c r="AF137" s="19"/>
      <c r="AG137" s="19"/>
      <c r="AI137" s="20"/>
    </row>
    <row r="138" spans="1:35" x14ac:dyDescent="0.2">
      <c r="A138" s="7">
        <v>134</v>
      </c>
      <c r="C138" s="13">
        <v>43846.597222222219</v>
      </c>
      <c r="E138" s="18"/>
      <c r="H138" s="3" t="str">
        <f t="shared" si="22"/>
        <v>Thursday</v>
      </c>
      <c r="J138" s="18"/>
      <c r="K138" s="3">
        <v>3.4</v>
      </c>
      <c r="M138" s="3">
        <v>100</v>
      </c>
      <c r="N138" s="3"/>
      <c r="O138" s="3" t="s">
        <v>32</v>
      </c>
      <c r="P138" s="3"/>
      <c r="Q138" s="3">
        <f t="shared" si="20"/>
        <v>52</v>
      </c>
      <c r="R138" s="3"/>
      <c r="S138" s="20">
        <f t="shared" si="23"/>
        <v>0.38805970149253732</v>
      </c>
      <c r="U138" s="11">
        <f t="shared" si="24"/>
        <v>-100</v>
      </c>
      <c r="V138" s="3"/>
      <c r="W138" s="11">
        <f t="shared" si="25"/>
        <v>0</v>
      </c>
      <c r="X138" s="12"/>
      <c r="Y138" s="11">
        <f t="shared" si="26"/>
        <v>-100</v>
      </c>
      <c r="Z138" s="3"/>
      <c r="AA138" s="11">
        <f t="shared" si="21"/>
        <v>11573.540000000003</v>
      </c>
      <c r="AC138" s="29">
        <f t="shared" si="28"/>
        <v>12765.860000000002</v>
      </c>
      <c r="AD138" s="29">
        <f t="shared" si="29"/>
        <v>-1192.3199999999997</v>
      </c>
      <c r="AE138" s="25">
        <f t="shared" si="27"/>
        <v>-0.11923199999999998</v>
      </c>
      <c r="AI138" s="20"/>
    </row>
    <row r="139" spans="1:35" x14ac:dyDescent="0.2">
      <c r="A139" s="7">
        <v>135</v>
      </c>
      <c r="C139" s="13">
        <v>43846.666666666664</v>
      </c>
      <c r="E139" s="18"/>
      <c r="H139" s="3" t="str">
        <f t="shared" si="22"/>
        <v>Thursday</v>
      </c>
      <c r="J139" s="18"/>
      <c r="K139" s="3">
        <v>4.4000000000000004</v>
      </c>
      <c r="M139" s="3">
        <v>100</v>
      </c>
      <c r="N139" s="3"/>
      <c r="O139" s="3" t="s">
        <v>32</v>
      </c>
      <c r="P139" s="3"/>
      <c r="Q139" s="3">
        <f t="shared" si="20"/>
        <v>52</v>
      </c>
      <c r="R139" s="3"/>
      <c r="S139" s="20">
        <f t="shared" si="23"/>
        <v>0.38518518518518519</v>
      </c>
      <c r="U139" s="11">
        <f t="shared" si="24"/>
        <v>-100</v>
      </c>
      <c r="V139" s="3"/>
      <c r="W139" s="11">
        <f t="shared" si="25"/>
        <v>0</v>
      </c>
      <c r="X139" s="12"/>
      <c r="Y139" s="11">
        <f t="shared" si="26"/>
        <v>-100</v>
      </c>
      <c r="Z139" s="3"/>
      <c r="AA139" s="11">
        <f t="shared" si="21"/>
        <v>11473.540000000003</v>
      </c>
      <c r="AB139" s="14">
        <v>16</v>
      </c>
      <c r="AC139" s="29">
        <f t="shared" si="28"/>
        <v>12765.860000000002</v>
      </c>
      <c r="AD139" s="29">
        <f t="shared" si="29"/>
        <v>-1292.3199999999997</v>
      </c>
      <c r="AE139" s="25">
        <f t="shared" si="27"/>
        <v>-0.12923199999999996</v>
      </c>
      <c r="AF139" s="19"/>
      <c r="AG139" s="19"/>
      <c r="AI139" s="20"/>
    </row>
    <row r="140" spans="1:35" x14ac:dyDescent="0.2">
      <c r="A140" s="15">
        <v>136</v>
      </c>
      <c r="C140" s="13">
        <v>43847.586805555555</v>
      </c>
      <c r="E140" s="18"/>
      <c r="H140" s="3" t="str">
        <f t="shared" si="22"/>
        <v>Friday</v>
      </c>
      <c r="J140" s="18"/>
      <c r="K140" s="3">
        <v>3.7</v>
      </c>
      <c r="M140" s="3">
        <v>100</v>
      </c>
      <c r="N140" s="3"/>
      <c r="O140" s="3" t="s">
        <v>33</v>
      </c>
      <c r="P140" s="3"/>
      <c r="Q140" s="3">
        <f t="shared" si="20"/>
        <v>53</v>
      </c>
      <c r="R140" s="3"/>
      <c r="S140" s="20">
        <f t="shared" si="23"/>
        <v>0.38970588235294118</v>
      </c>
      <c r="U140" s="11">
        <f t="shared" si="24"/>
        <v>270</v>
      </c>
      <c r="V140" s="3"/>
      <c r="W140" s="11">
        <f t="shared" si="25"/>
        <v>5.4</v>
      </c>
      <c r="X140" s="12"/>
      <c r="Y140" s="11">
        <f t="shared" si="26"/>
        <v>264.60000000000002</v>
      </c>
      <c r="Z140" s="3"/>
      <c r="AA140" s="11">
        <f t="shared" si="21"/>
        <v>11738.140000000003</v>
      </c>
      <c r="AC140" s="29">
        <f t="shared" si="28"/>
        <v>12765.860000000002</v>
      </c>
      <c r="AD140" s="29">
        <f t="shared" si="29"/>
        <v>-1027.7199999999993</v>
      </c>
      <c r="AE140" s="25">
        <f t="shared" si="27"/>
        <v>-0.10277199999999993</v>
      </c>
      <c r="AF140" s="19"/>
      <c r="AG140" s="19"/>
      <c r="AI140" s="20"/>
    </row>
    <row r="141" spans="1:35" x14ac:dyDescent="0.2">
      <c r="A141" s="15">
        <v>137</v>
      </c>
      <c r="C141" s="13">
        <v>43847.59375</v>
      </c>
      <c r="E141" s="18"/>
      <c r="H141" s="3" t="str">
        <f t="shared" si="22"/>
        <v>Friday</v>
      </c>
      <c r="J141" s="18"/>
      <c r="K141" s="3">
        <v>3.18</v>
      </c>
      <c r="M141" s="3">
        <v>100</v>
      </c>
      <c r="N141" s="3"/>
      <c r="O141" s="3" t="s">
        <v>33</v>
      </c>
      <c r="P141" s="3"/>
      <c r="Q141" s="3">
        <f t="shared" si="20"/>
        <v>54</v>
      </c>
      <c r="R141" s="3"/>
      <c r="S141" s="20">
        <f t="shared" si="23"/>
        <v>0.39416058394160586</v>
      </c>
      <c r="U141" s="11">
        <f t="shared" si="24"/>
        <v>218.00000000000003</v>
      </c>
      <c r="V141" s="3"/>
      <c r="W141" s="11">
        <f t="shared" si="25"/>
        <v>4.3600000000000003</v>
      </c>
      <c r="X141" s="12"/>
      <c r="Y141" s="11">
        <f t="shared" si="26"/>
        <v>213.64000000000001</v>
      </c>
      <c r="Z141" s="3"/>
      <c r="AA141" s="11">
        <f t="shared" si="21"/>
        <v>11951.780000000002</v>
      </c>
      <c r="AC141" s="29">
        <f t="shared" si="28"/>
        <v>12765.860000000002</v>
      </c>
      <c r="AD141" s="29">
        <f t="shared" si="29"/>
        <v>-814.07999999999993</v>
      </c>
      <c r="AE141" s="25">
        <f t="shared" si="27"/>
        <v>-8.1407999999999994E-2</v>
      </c>
      <c r="AF141" s="19"/>
      <c r="AG141" s="19"/>
      <c r="AI141" s="20"/>
    </row>
    <row r="142" spans="1:35" x14ac:dyDescent="0.2">
      <c r="A142" s="15">
        <v>138</v>
      </c>
      <c r="C142" s="13">
        <v>43847.65625</v>
      </c>
      <c r="E142" s="18"/>
      <c r="H142" s="3" t="str">
        <f t="shared" si="22"/>
        <v>Friday</v>
      </c>
      <c r="J142" s="18"/>
      <c r="K142" s="3">
        <v>3.79</v>
      </c>
      <c r="M142" s="3">
        <v>100</v>
      </c>
      <c r="N142" s="3"/>
      <c r="O142" s="3" t="s">
        <v>33</v>
      </c>
      <c r="P142" s="3"/>
      <c r="Q142" s="3">
        <f t="shared" si="20"/>
        <v>55</v>
      </c>
      <c r="R142" s="3"/>
      <c r="S142" s="20">
        <f t="shared" si="23"/>
        <v>0.39855072463768115</v>
      </c>
      <c r="U142" s="11">
        <f t="shared" si="24"/>
        <v>279</v>
      </c>
      <c r="V142" s="3"/>
      <c r="W142" s="11">
        <f t="shared" si="25"/>
        <v>5.58</v>
      </c>
      <c r="X142" s="12"/>
      <c r="Y142" s="11">
        <f t="shared" si="26"/>
        <v>273.42</v>
      </c>
      <c r="Z142" s="3"/>
      <c r="AA142" s="11">
        <f t="shared" si="21"/>
        <v>12225.200000000003</v>
      </c>
      <c r="AC142" s="29">
        <f t="shared" si="28"/>
        <v>12765.860000000002</v>
      </c>
      <c r="AD142" s="29">
        <f t="shared" si="29"/>
        <v>-540.65999999999985</v>
      </c>
      <c r="AE142" s="25">
        <f t="shared" si="27"/>
        <v>-5.4065999999999982E-2</v>
      </c>
      <c r="AF142" s="19"/>
      <c r="AG142" s="19"/>
      <c r="AI142" s="20"/>
    </row>
    <row r="143" spans="1:35" x14ac:dyDescent="0.2">
      <c r="A143" s="15">
        <v>139</v>
      </c>
      <c r="C143" s="13">
        <v>43847.697916666664</v>
      </c>
      <c r="E143" s="18"/>
      <c r="H143" s="3" t="str">
        <f t="shared" si="22"/>
        <v>Friday</v>
      </c>
      <c r="J143" s="18"/>
      <c r="K143" s="3">
        <v>3.85</v>
      </c>
      <c r="M143" s="3">
        <v>100</v>
      </c>
      <c r="N143" s="3"/>
      <c r="O143" s="3" t="s">
        <v>32</v>
      </c>
      <c r="P143" s="3"/>
      <c r="Q143" s="3">
        <f t="shared" si="20"/>
        <v>55</v>
      </c>
      <c r="R143" s="3"/>
      <c r="S143" s="20">
        <f t="shared" si="23"/>
        <v>0.39568345323741005</v>
      </c>
      <c r="U143" s="11">
        <f t="shared" si="24"/>
        <v>-100</v>
      </c>
      <c r="V143" s="3"/>
      <c r="W143" s="11">
        <f t="shared" si="25"/>
        <v>0</v>
      </c>
      <c r="X143" s="12"/>
      <c r="Y143" s="11">
        <f t="shared" si="26"/>
        <v>-100</v>
      </c>
      <c r="Z143" s="3"/>
      <c r="AA143" s="11">
        <f t="shared" si="21"/>
        <v>12125.200000000003</v>
      </c>
      <c r="AC143" s="29">
        <f t="shared" si="28"/>
        <v>12765.860000000002</v>
      </c>
      <c r="AD143" s="29">
        <f t="shared" si="29"/>
        <v>-640.65999999999985</v>
      </c>
      <c r="AE143" s="25">
        <f t="shared" si="27"/>
        <v>-6.4065999999999984E-2</v>
      </c>
      <c r="AF143" s="19"/>
      <c r="AG143" s="19"/>
      <c r="AI143" s="20"/>
    </row>
    <row r="144" spans="1:35" x14ac:dyDescent="0.2">
      <c r="A144" s="15">
        <v>140</v>
      </c>
      <c r="B144" s="8"/>
      <c r="C144" s="13">
        <v>43847.739583333336</v>
      </c>
      <c r="D144" s="8"/>
      <c r="E144" s="9"/>
      <c r="F144" s="8"/>
      <c r="G144" s="7"/>
      <c r="H144" s="3" t="str">
        <f t="shared" si="22"/>
        <v>Friday</v>
      </c>
      <c r="I144" s="7"/>
      <c r="J144" s="9"/>
      <c r="K144" s="3">
        <v>1.86</v>
      </c>
      <c r="L144" s="8"/>
      <c r="M144" s="3">
        <v>100</v>
      </c>
      <c r="N144" s="7"/>
      <c r="O144" s="3" t="s">
        <v>32</v>
      </c>
      <c r="P144" s="7"/>
      <c r="Q144" s="3">
        <f t="shared" si="20"/>
        <v>55</v>
      </c>
      <c r="R144" s="3"/>
      <c r="S144" s="20">
        <f t="shared" si="23"/>
        <v>0.39285714285714285</v>
      </c>
      <c r="U144" s="11">
        <f t="shared" si="24"/>
        <v>-100</v>
      </c>
      <c r="V144" s="3"/>
      <c r="W144" s="11">
        <f t="shared" si="25"/>
        <v>0</v>
      </c>
      <c r="X144" s="12"/>
      <c r="Y144" s="11">
        <f t="shared" si="26"/>
        <v>-100</v>
      </c>
      <c r="Z144" s="3"/>
      <c r="AA144" s="11">
        <f t="shared" si="21"/>
        <v>12025.200000000003</v>
      </c>
      <c r="AB144" s="14">
        <v>17</v>
      </c>
      <c r="AC144" s="29">
        <f t="shared" si="28"/>
        <v>12765.860000000002</v>
      </c>
      <c r="AD144" s="29">
        <f t="shared" si="29"/>
        <v>-740.65999999999985</v>
      </c>
      <c r="AE144" s="25">
        <f t="shared" si="27"/>
        <v>-7.4065999999999979E-2</v>
      </c>
      <c r="AF144" s="19"/>
      <c r="AG144" s="19"/>
      <c r="AI144" s="20"/>
    </row>
    <row r="145" spans="1:35" x14ac:dyDescent="0.2">
      <c r="A145" s="15">
        <v>141</v>
      </c>
      <c r="C145" s="13">
        <v>43848.520833333336</v>
      </c>
      <c r="E145" s="18"/>
      <c r="H145" s="3" t="str">
        <f t="shared" si="22"/>
        <v>Saturday</v>
      </c>
      <c r="J145" s="18"/>
      <c r="K145" s="3">
        <v>4.6399999999999997</v>
      </c>
      <c r="M145" s="3">
        <v>100</v>
      </c>
      <c r="N145" s="3"/>
      <c r="O145" s="3" t="s">
        <v>33</v>
      </c>
      <c r="P145" s="3"/>
      <c r="Q145" s="3">
        <f t="shared" si="20"/>
        <v>56</v>
      </c>
      <c r="R145" s="3"/>
      <c r="S145" s="20">
        <f t="shared" si="23"/>
        <v>0.3971631205673759</v>
      </c>
      <c r="U145" s="11">
        <f t="shared" si="24"/>
        <v>363.99999999999994</v>
      </c>
      <c r="V145" s="3"/>
      <c r="W145" s="11">
        <f t="shared" si="25"/>
        <v>7.2799999999999994</v>
      </c>
      <c r="X145" s="12"/>
      <c r="Y145" s="11">
        <f t="shared" si="26"/>
        <v>356.71999999999997</v>
      </c>
      <c r="Z145" s="3"/>
      <c r="AA145" s="11">
        <f t="shared" si="21"/>
        <v>12381.920000000002</v>
      </c>
      <c r="AC145" s="29">
        <f t="shared" si="28"/>
        <v>12765.860000000002</v>
      </c>
      <c r="AD145" s="29">
        <f t="shared" si="29"/>
        <v>-383.94000000000051</v>
      </c>
      <c r="AE145" s="25">
        <f t="shared" si="27"/>
        <v>-3.8394000000000053E-2</v>
      </c>
      <c r="AF145" s="19"/>
      <c r="AG145" s="19"/>
      <c r="AI145" s="20"/>
    </row>
    <row r="146" spans="1:35" x14ac:dyDescent="0.2">
      <c r="A146" s="15">
        <v>142</v>
      </c>
      <c r="C146" s="13">
        <v>43848.527777777781</v>
      </c>
      <c r="E146" s="18"/>
      <c r="H146" s="3" t="str">
        <f t="shared" si="22"/>
        <v>Saturday</v>
      </c>
      <c r="J146" s="18"/>
      <c r="K146" s="3">
        <v>1.2</v>
      </c>
      <c r="M146" s="3">
        <v>100</v>
      </c>
      <c r="N146" s="3"/>
      <c r="O146" s="3" t="s">
        <v>33</v>
      </c>
      <c r="P146" s="3"/>
      <c r="Q146" s="3">
        <f t="shared" si="20"/>
        <v>57</v>
      </c>
      <c r="R146" s="3"/>
      <c r="S146" s="20">
        <f t="shared" si="23"/>
        <v>0.40140845070422537</v>
      </c>
      <c r="U146" s="11">
        <f t="shared" si="24"/>
        <v>19.999999999999996</v>
      </c>
      <c r="V146" s="3"/>
      <c r="W146" s="11">
        <f t="shared" si="25"/>
        <v>0.39999999999999991</v>
      </c>
      <c r="X146" s="12"/>
      <c r="Y146" s="11">
        <f t="shared" si="26"/>
        <v>19.599999999999998</v>
      </c>
      <c r="Z146" s="3"/>
      <c r="AA146" s="11">
        <f t="shared" si="21"/>
        <v>12401.520000000002</v>
      </c>
      <c r="AC146" s="29">
        <f t="shared" si="28"/>
        <v>12765.860000000002</v>
      </c>
      <c r="AD146" s="29">
        <f t="shared" si="29"/>
        <v>-364.34000000000015</v>
      </c>
      <c r="AE146" s="25">
        <f t="shared" si="27"/>
        <v>-3.6434000000000015E-2</v>
      </c>
      <c r="AF146" s="19"/>
      <c r="AG146" s="19"/>
      <c r="AI146" s="20"/>
    </row>
    <row r="147" spans="1:35" x14ac:dyDescent="0.2">
      <c r="A147" s="15">
        <v>143</v>
      </c>
      <c r="C147" s="13">
        <v>43848.5625</v>
      </c>
      <c r="E147" s="18"/>
      <c r="H147" s="3" t="str">
        <f t="shared" si="22"/>
        <v>Saturday</v>
      </c>
      <c r="J147" s="18"/>
      <c r="K147" s="3">
        <v>3.26</v>
      </c>
      <c r="M147" s="3">
        <v>100</v>
      </c>
      <c r="N147" s="3"/>
      <c r="O147" s="3" t="s">
        <v>32</v>
      </c>
      <c r="P147" s="3"/>
      <c r="Q147" s="3">
        <f t="shared" si="20"/>
        <v>57</v>
      </c>
      <c r="R147" s="3"/>
      <c r="S147" s="20">
        <f t="shared" si="23"/>
        <v>0.39860139860139859</v>
      </c>
      <c r="U147" s="11">
        <f t="shared" si="24"/>
        <v>-100</v>
      </c>
      <c r="V147" s="3"/>
      <c r="W147" s="11">
        <f t="shared" si="25"/>
        <v>0</v>
      </c>
      <c r="X147" s="12"/>
      <c r="Y147" s="11">
        <f t="shared" si="26"/>
        <v>-100</v>
      </c>
      <c r="Z147" s="3"/>
      <c r="AA147" s="11">
        <f t="shared" si="21"/>
        <v>12301.520000000002</v>
      </c>
      <c r="AC147" s="29">
        <f t="shared" si="28"/>
        <v>12765.860000000002</v>
      </c>
      <c r="AD147" s="29">
        <f t="shared" si="29"/>
        <v>-464.34000000000015</v>
      </c>
      <c r="AE147" s="25">
        <f t="shared" si="27"/>
        <v>-4.6434000000000017E-2</v>
      </c>
      <c r="AF147" s="19"/>
      <c r="AG147" s="19"/>
      <c r="AI147" s="20"/>
    </row>
    <row r="148" spans="1:35" x14ac:dyDescent="0.2">
      <c r="A148" s="15">
        <v>144</v>
      </c>
      <c r="C148" s="13">
        <v>43848.576388888891</v>
      </c>
      <c r="E148" s="18"/>
      <c r="H148" s="3" t="str">
        <f t="shared" si="22"/>
        <v>Saturday</v>
      </c>
      <c r="J148" s="18"/>
      <c r="K148" s="3">
        <v>4.12</v>
      </c>
      <c r="M148" s="3">
        <v>100</v>
      </c>
      <c r="N148" s="3"/>
      <c r="O148" s="3" t="s">
        <v>33</v>
      </c>
      <c r="P148" s="3"/>
      <c r="Q148" s="3">
        <f t="shared" si="20"/>
        <v>58</v>
      </c>
      <c r="R148" s="3"/>
      <c r="S148" s="20">
        <f t="shared" si="23"/>
        <v>0.40277777777777779</v>
      </c>
      <c r="U148" s="11">
        <f t="shared" si="24"/>
        <v>312</v>
      </c>
      <c r="V148" s="3"/>
      <c r="W148" s="11">
        <f t="shared" si="25"/>
        <v>6.24</v>
      </c>
      <c r="X148" s="12"/>
      <c r="Y148" s="11">
        <f t="shared" si="26"/>
        <v>305.76</v>
      </c>
      <c r="Z148" s="3"/>
      <c r="AA148" s="11">
        <f t="shared" si="21"/>
        <v>12607.280000000002</v>
      </c>
      <c r="AC148" s="29">
        <f t="shared" si="28"/>
        <v>12765.860000000002</v>
      </c>
      <c r="AD148" s="29">
        <f t="shared" si="29"/>
        <v>-158.57999999999993</v>
      </c>
      <c r="AE148" s="25">
        <f t="shared" si="27"/>
        <v>-1.5857999999999994E-2</v>
      </c>
      <c r="AF148" s="19"/>
      <c r="AG148" s="19"/>
      <c r="AI148" s="20"/>
    </row>
    <row r="149" spans="1:35" x14ac:dyDescent="0.2">
      <c r="A149" s="15">
        <v>145</v>
      </c>
      <c r="C149" s="13">
        <v>43848.586805555555</v>
      </c>
      <c r="E149" s="18"/>
      <c r="H149" s="3" t="str">
        <f t="shared" si="22"/>
        <v>Saturday</v>
      </c>
      <c r="J149" s="18"/>
      <c r="K149" s="3">
        <v>2.19</v>
      </c>
      <c r="L149" s="10">
        <v>1</v>
      </c>
      <c r="M149" s="3">
        <v>100</v>
      </c>
      <c r="N149" s="3"/>
      <c r="O149" s="3" t="s">
        <v>32</v>
      </c>
      <c r="P149" s="3"/>
      <c r="Q149" s="3">
        <f t="shared" si="20"/>
        <v>58</v>
      </c>
      <c r="R149" s="3"/>
      <c r="S149" s="20">
        <f t="shared" si="23"/>
        <v>0.4</v>
      </c>
      <c r="U149" s="11">
        <f t="shared" si="24"/>
        <v>-100</v>
      </c>
      <c r="V149" s="3"/>
      <c r="W149" s="11">
        <f t="shared" si="25"/>
        <v>0</v>
      </c>
      <c r="X149" s="12"/>
      <c r="Y149" s="11">
        <f t="shared" si="26"/>
        <v>-100</v>
      </c>
      <c r="Z149" s="3"/>
      <c r="AA149" s="11">
        <f t="shared" si="21"/>
        <v>12507.280000000002</v>
      </c>
      <c r="AC149" s="29">
        <f t="shared" si="28"/>
        <v>12765.860000000002</v>
      </c>
      <c r="AD149" s="29">
        <f t="shared" si="29"/>
        <v>-258.57999999999993</v>
      </c>
      <c r="AE149" s="25">
        <f t="shared" si="27"/>
        <v>-2.5857999999999992E-2</v>
      </c>
      <c r="AF149" s="19"/>
      <c r="AG149" s="19"/>
      <c r="AI149" s="20"/>
    </row>
    <row r="150" spans="1:35" x14ac:dyDescent="0.2">
      <c r="A150" s="15">
        <v>146</v>
      </c>
      <c r="C150" s="13">
        <v>43848.590277777781</v>
      </c>
      <c r="E150" s="18"/>
      <c r="H150" s="3" t="str">
        <f t="shared" si="22"/>
        <v>Saturday</v>
      </c>
      <c r="J150" s="18"/>
      <c r="K150" s="3">
        <v>2.98</v>
      </c>
      <c r="M150" s="3">
        <v>100</v>
      </c>
      <c r="N150" s="3"/>
      <c r="O150" s="3" t="s">
        <v>32</v>
      </c>
      <c r="P150" s="3"/>
      <c r="Q150" s="3">
        <f t="shared" si="20"/>
        <v>58</v>
      </c>
      <c r="R150" s="3"/>
      <c r="S150" s="20">
        <f t="shared" si="23"/>
        <v>0.39726027397260272</v>
      </c>
      <c r="U150" s="11">
        <f t="shared" si="24"/>
        <v>-100</v>
      </c>
      <c r="V150" s="3"/>
      <c r="W150" s="11">
        <f t="shared" si="25"/>
        <v>0</v>
      </c>
      <c r="X150" s="12"/>
      <c r="Y150" s="11">
        <f t="shared" si="26"/>
        <v>-100</v>
      </c>
      <c r="Z150" s="3"/>
      <c r="AA150" s="11">
        <f t="shared" si="21"/>
        <v>12407.280000000002</v>
      </c>
      <c r="AC150" s="29">
        <f t="shared" si="28"/>
        <v>12765.860000000002</v>
      </c>
      <c r="AD150" s="29">
        <f t="shared" si="29"/>
        <v>-358.57999999999993</v>
      </c>
      <c r="AE150" s="25">
        <f t="shared" si="27"/>
        <v>-3.5857999999999994E-2</v>
      </c>
      <c r="AF150" s="19"/>
      <c r="AG150" s="19"/>
      <c r="AI150" s="20"/>
    </row>
    <row r="151" spans="1:35" x14ac:dyDescent="0.2">
      <c r="A151" s="15">
        <v>147</v>
      </c>
      <c r="C151" s="13">
        <v>43848.59375</v>
      </c>
      <c r="E151" s="18"/>
      <c r="H151" s="3" t="str">
        <f t="shared" si="22"/>
        <v>Saturday</v>
      </c>
      <c r="J151" s="18"/>
      <c r="K151" s="3">
        <v>1.98</v>
      </c>
      <c r="M151" s="3">
        <v>100</v>
      </c>
      <c r="N151" s="3"/>
      <c r="O151" s="3" t="s">
        <v>32</v>
      </c>
      <c r="P151" s="3"/>
      <c r="Q151" s="3">
        <f t="shared" si="20"/>
        <v>58</v>
      </c>
      <c r="R151" s="3"/>
      <c r="S151" s="20">
        <f t="shared" si="23"/>
        <v>0.39455782312925169</v>
      </c>
      <c r="U151" s="11">
        <f t="shared" si="24"/>
        <v>-100</v>
      </c>
      <c r="V151" s="3"/>
      <c r="W151" s="11">
        <f t="shared" si="25"/>
        <v>0</v>
      </c>
      <c r="X151" s="12"/>
      <c r="Y151" s="11">
        <f t="shared" si="26"/>
        <v>-100</v>
      </c>
      <c r="Z151" s="3"/>
      <c r="AA151" s="11">
        <f t="shared" si="21"/>
        <v>12307.280000000002</v>
      </c>
      <c r="AC151" s="29">
        <f t="shared" si="28"/>
        <v>12765.860000000002</v>
      </c>
      <c r="AD151" s="29">
        <f t="shared" si="29"/>
        <v>-458.57999999999993</v>
      </c>
      <c r="AE151" s="25">
        <f t="shared" si="27"/>
        <v>-4.5857999999999996E-2</v>
      </c>
      <c r="AF151" s="19"/>
      <c r="AG151" s="19"/>
      <c r="AI151" s="20"/>
    </row>
    <row r="152" spans="1:35" x14ac:dyDescent="0.2">
      <c r="A152" s="15">
        <v>148</v>
      </c>
      <c r="C152" s="13">
        <v>43848.600694444445</v>
      </c>
      <c r="E152" s="18"/>
      <c r="H152" s="3" t="str">
        <f t="shared" si="22"/>
        <v>Saturday</v>
      </c>
      <c r="J152" s="18"/>
      <c r="K152" s="3">
        <v>4.7</v>
      </c>
      <c r="M152" s="3">
        <v>100</v>
      </c>
      <c r="N152" s="3"/>
      <c r="O152" s="3" t="s">
        <v>32</v>
      </c>
      <c r="P152" s="3"/>
      <c r="Q152" s="3">
        <f t="shared" si="20"/>
        <v>58</v>
      </c>
      <c r="R152" s="3"/>
      <c r="S152" s="20">
        <f t="shared" si="23"/>
        <v>0.39189189189189189</v>
      </c>
      <c r="U152" s="11">
        <f t="shared" si="24"/>
        <v>-100</v>
      </c>
      <c r="V152" s="3"/>
      <c r="W152" s="11">
        <f t="shared" si="25"/>
        <v>0</v>
      </c>
      <c r="X152" s="12"/>
      <c r="Y152" s="11">
        <f t="shared" si="26"/>
        <v>-100</v>
      </c>
      <c r="Z152" s="3"/>
      <c r="AA152" s="11">
        <f t="shared" si="21"/>
        <v>12207.280000000002</v>
      </c>
      <c r="AC152" s="29">
        <f t="shared" si="28"/>
        <v>12765.860000000002</v>
      </c>
      <c r="AD152" s="29">
        <f t="shared" si="29"/>
        <v>-558.57999999999993</v>
      </c>
      <c r="AE152" s="25">
        <f t="shared" si="27"/>
        <v>-5.5857999999999991E-2</v>
      </c>
      <c r="AF152" s="19"/>
      <c r="AG152" s="19"/>
      <c r="AI152" s="20"/>
    </row>
    <row r="153" spans="1:35" x14ac:dyDescent="0.2">
      <c r="A153" s="15">
        <v>149</v>
      </c>
      <c r="C153" s="13">
        <v>43848.611111111109</v>
      </c>
      <c r="E153" s="18"/>
      <c r="H153" s="3" t="str">
        <f t="shared" si="22"/>
        <v>Saturday</v>
      </c>
      <c r="J153" s="18"/>
      <c r="K153" s="3">
        <v>6.25</v>
      </c>
      <c r="M153" s="3">
        <v>100</v>
      </c>
      <c r="N153" s="3"/>
      <c r="O153" s="3" t="s">
        <v>32</v>
      </c>
      <c r="P153" s="3"/>
      <c r="Q153" s="3">
        <f t="shared" si="20"/>
        <v>58</v>
      </c>
      <c r="R153" s="3"/>
      <c r="S153" s="20">
        <f t="shared" si="23"/>
        <v>0.38926174496644295</v>
      </c>
      <c r="U153" s="11">
        <f t="shared" si="24"/>
        <v>-100</v>
      </c>
      <c r="V153" s="3"/>
      <c r="W153" s="11">
        <f t="shared" si="25"/>
        <v>0</v>
      </c>
      <c r="X153" s="12"/>
      <c r="Y153" s="11">
        <f t="shared" si="26"/>
        <v>-100</v>
      </c>
      <c r="Z153" s="3"/>
      <c r="AA153" s="11">
        <f t="shared" si="21"/>
        <v>12107.280000000002</v>
      </c>
      <c r="AC153" s="29">
        <f t="shared" si="28"/>
        <v>12765.860000000002</v>
      </c>
      <c r="AD153" s="29">
        <f t="shared" si="29"/>
        <v>-658.57999999999993</v>
      </c>
      <c r="AE153" s="25">
        <f t="shared" si="27"/>
        <v>-6.5857999999999986E-2</v>
      </c>
      <c r="AF153" s="19"/>
      <c r="AG153" s="19"/>
      <c r="AI153" s="20"/>
    </row>
    <row r="154" spans="1:35" x14ac:dyDescent="0.2">
      <c r="A154" s="15">
        <v>150</v>
      </c>
      <c r="C154" s="13">
        <v>43848.614583333336</v>
      </c>
      <c r="E154" s="18"/>
      <c r="H154" s="3" t="str">
        <f t="shared" si="22"/>
        <v>Saturday</v>
      </c>
      <c r="J154" s="18"/>
      <c r="K154" s="3">
        <v>2.56</v>
      </c>
      <c r="M154" s="3">
        <v>100</v>
      </c>
      <c r="N154" s="3"/>
      <c r="O154" s="3" t="s">
        <v>33</v>
      </c>
      <c r="P154" s="3"/>
      <c r="Q154" s="3">
        <f t="shared" si="20"/>
        <v>59</v>
      </c>
      <c r="R154" s="3"/>
      <c r="S154" s="20">
        <f t="shared" si="23"/>
        <v>0.39333333333333331</v>
      </c>
      <c r="U154" s="11">
        <f t="shared" si="24"/>
        <v>156</v>
      </c>
      <c r="V154" s="3"/>
      <c r="W154" s="11">
        <f t="shared" si="25"/>
        <v>3.12</v>
      </c>
      <c r="X154" s="12"/>
      <c r="Y154" s="11">
        <f t="shared" si="26"/>
        <v>152.88</v>
      </c>
      <c r="Z154" s="3"/>
      <c r="AA154" s="11">
        <f t="shared" si="21"/>
        <v>12260.160000000002</v>
      </c>
      <c r="AC154" s="29">
        <f t="shared" si="28"/>
        <v>12765.860000000002</v>
      </c>
      <c r="AD154" s="29">
        <f t="shared" si="29"/>
        <v>-505.70000000000073</v>
      </c>
      <c r="AE154" s="25">
        <f t="shared" si="27"/>
        <v>-5.0570000000000073E-2</v>
      </c>
      <c r="AF154" s="19"/>
      <c r="AG154" s="19"/>
      <c r="AI154" s="20"/>
    </row>
    <row r="155" spans="1:35" x14ac:dyDescent="0.2">
      <c r="A155" s="15">
        <v>151</v>
      </c>
      <c r="C155" s="13">
        <v>43848.618055555555</v>
      </c>
      <c r="E155" s="18"/>
      <c r="H155" s="3" t="str">
        <f t="shared" si="22"/>
        <v>Saturday</v>
      </c>
      <c r="J155" s="18"/>
      <c r="K155" s="3">
        <v>2.14</v>
      </c>
      <c r="M155" s="3">
        <v>100</v>
      </c>
      <c r="N155" s="3"/>
      <c r="O155" s="3" t="s">
        <v>33</v>
      </c>
      <c r="P155" s="3"/>
      <c r="Q155" s="3">
        <f t="shared" si="20"/>
        <v>60</v>
      </c>
      <c r="R155" s="3"/>
      <c r="S155" s="20">
        <f t="shared" si="23"/>
        <v>0.39735099337748342</v>
      </c>
      <c r="U155" s="11">
        <f t="shared" si="24"/>
        <v>114.00000000000001</v>
      </c>
      <c r="V155" s="3"/>
      <c r="W155" s="11">
        <f t="shared" si="25"/>
        <v>2.2800000000000002</v>
      </c>
      <c r="X155" s="12"/>
      <c r="Y155" s="11">
        <f t="shared" si="26"/>
        <v>111.72000000000001</v>
      </c>
      <c r="Z155" s="3"/>
      <c r="AA155" s="11">
        <f t="shared" si="21"/>
        <v>12371.880000000001</v>
      </c>
      <c r="AC155" s="29">
        <f t="shared" si="28"/>
        <v>12765.860000000002</v>
      </c>
      <c r="AD155" s="29">
        <f t="shared" si="29"/>
        <v>-393.98000000000138</v>
      </c>
      <c r="AE155" s="25">
        <f t="shared" si="27"/>
        <v>-3.9398000000000141E-2</v>
      </c>
      <c r="AF155" s="19"/>
      <c r="AG155" s="19"/>
      <c r="AI155" s="20"/>
    </row>
    <row r="156" spans="1:35" x14ac:dyDescent="0.2">
      <c r="A156" s="15">
        <v>152</v>
      </c>
      <c r="C156" s="13">
        <v>43848.635416666664</v>
      </c>
      <c r="E156" s="18"/>
      <c r="H156" s="3" t="str">
        <f t="shared" si="22"/>
        <v>Saturday</v>
      </c>
      <c r="J156" s="18"/>
      <c r="K156" s="3">
        <v>3.12</v>
      </c>
      <c r="M156" s="3">
        <v>100</v>
      </c>
      <c r="N156" s="3"/>
      <c r="O156" s="3" t="s">
        <v>32</v>
      </c>
      <c r="P156" s="3"/>
      <c r="Q156" s="3">
        <f t="shared" si="20"/>
        <v>60</v>
      </c>
      <c r="R156" s="3"/>
      <c r="S156" s="20">
        <f t="shared" si="23"/>
        <v>0.39473684210526316</v>
      </c>
      <c r="U156" s="11">
        <f t="shared" si="24"/>
        <v>-100</v>
      </c>
      <c r="V156" s="3"/>
      <c r="W156" s="11">
        <f t="shared" si="25"/>
        <v>0</v>
      </c>
      <c r="X156" s="12"/>
      <c r="Y156" s="11">
        <f t="shared" si="26"/>
        <v>-100</v>
      </c>
      <c r="Z156" s="3"/>
      <c r="AA156" s="11">
        <f t="shared" si="21"/>
        <v>12271.880000000001</v>
      </c>
      <c r="AC156" s="29">
        <f t="shared" si="28"/>
        <v>12765.860000000002</v>
      </c>
      <c r="AD156" s="29">
        <f t="shared" si="29"/>
        <v>-493.98000000000138</v>
      </c>
      <c r="AE156" s="25">
        <f t="shared" si="27"/>
        <v>-4.9398000000000136E-2</v>
      </c>
      <c r="AF156" s="19"/>
      <c r="AG156" s="19"/>
      <c r="AI156" s="20"/>
    </row>
    <row r="157" spans="1:35" x14ac:dyDescent="0.2">
      <c r="A157" s="15">
        <v>153</v>
      </c>
      <c r="C157" s="13">
        <v>43848.739583333336</v>
      </c>
      <c r="E157" s="18"/>
      <c r="H157" s="3" t="str">
        <f t="shared" si="22"/>
        <v>Saturday</v>
      </c>
      <c r="J157" s="18"/>
      <c r="K157" s="3">
        <v>3.16</v>
      </c>
      <c r="M157" s="3">
        <v>100</v>
      </c>
      <c r="N157" s="3"/>
      <c r="O157" s="3" t="s">
        <v>32</v>
      </c>
      <c r="P157" s="3"/>
      <c r="Q157" s="3">
        <f t="shared" si="20"/>
        <v>60</v>
      </c>
      <c r="R157" s="3"/>
      <c r="S157" s="20">
        <f t="shared" si="23"/>
        <v>0.39215686274509803</v>
      </c>
      <c r="U157" s="11">
        <f t="shared" si="24"/>
        <v>-100</v>
      </c>
      <c r="V157" s="3"/>
      <c r="W157" s="11">
        <f t="shared" si="25"/>
        <v>0</v>
      </c>
      <c r="X157" s="12"/>
      <c r="Y157" s="11">
        <f t="shared" si="26"/>
        <v>-100</v>
      </c>
      <c r="Z157" s="3"/>
      <c r="AA157" s="11">
        <f t="shared" si="21"/>
        <v>12171.880000000001</v>
      </c>
      <c r="AC157" s="29">
        <f t="shared" si="28"/>
        <v>12765.860000000002</v>
      </c>
      <c r="AD157" s="29">
        <f t="shared" si="29"/>
        <v>-593.98000000000138</v>
      </c>
      <c r="AE157" s="25">
        <f t="shared" si="27"/>
        <v>-5.9398000000000138E-2</v>
      </c>
      <c r="AF157" s="19"/>
      <c r="AG157" s="19"/>
      <c r="AI157" s="20"/>
    </row>
    <row r="158" spans="1:35" x14ac:dyDescent="0.2">
      <c r="A158" s="15">
        <v>154</v>
      </c>
      <c r="C158" s="13">
        <v>43848.760416666664</v>
      </c>
      <c r="E158" s="18"/>
      <c r="H158" s="3" t="str">
        <f t="shared" si="22"/>
        <v>Saturday</v>
      </c>
      <c r="J158" s="18"/>
      <c r="K158" s="3">
        <v>3.64</v>
      </c>
      <c r="M158" s="3">
        <v>100</v>
      </c>
      <c r="N158" s="3"/>
      <c r="O158" s="3" t="s">
        <v>33</v>
      </c>
      <c r="P158" s="3"/>
      <c r="Q158" s="3">
        <f t="shared" si="20"/>
        <v>61</v>
      </c>
      <c r="R158" s="3"/>
      <c r="S158" s="20">
        <f t="shared" si="23"/>
        <v>0.39610389610389612</v>
      </c>
      <c r="U158" s="11">
        <f t="shared" si="24"/>
        <v>264</v>
      </c>
      <c r="V158" s="3"/>
      <c r="W158" s="11">
        <f t="shared" si="25"/>
        <v>5.28</v>
      </c>
      <c r="X158" s="12"/>
      <c r="Y158" s="11">
        <f t="shared" si="26"/>
        <v>258.72000000000003</v>
      </c>
      <c r="Z158" s="3"/>
      <c r="AA158" s="11">
        <f t="shared" si="21"/>
        <v>12430.6</v>
      </c>
      <c r="AC158" s="29">
        <f t="shared" si="28"/>
        <v>12765.860000000002</v>
      </c>
      <c r="AD158" s="29">
        <f t="shared" si="29"/>
        <v>-335.26000000000204</v>
      </c>
      <c r="AE158" s="25">
        <f t="shared" si="27"/>
        <v>-3.3526000000000201E-2</v>
      </c>
      <c r="AF158" s="19"/>
      <c r="AG158" s="19"/>
      <c r="AI158" s="20"/>
    </row>
    <row r="159" spans="1:35" x14ac:dyDescent="0.2">
      <c r="A159" s="15">
        <v>155</v>
      </c>
      <c r="C159" s="13">
        <v>43848.802083333336</v>
      </c>
      <c r="E159" s="18"/>
      <c r="H159" s="3" t="str">
        <f t="shared" si="22"/>
        <v>Saturday</v>
      </c>
      <c r="J159" s="18"/>
      <c r="K159" s="3">
        <v>3.84</v>
      </c>
      <c r="M159" s="3">
        <v>100</v>
      </c>
      <c r="N159" s="3"/>
      <c r="O159" s="3" t="s">
        <v>32</v>
      </c>
      <c r="P159" s="3"/>
      <c r="Q159" s="3">
        <f t="shared" si="20"/>
        <v>61</v>
      </c>
      <c r="R159" s="3"/>
      <c r="S159" s="20">
        <f t="shared" si="23"/>
        <v>0.3935483870967742</v>
      </c>
      <c r="U159" s="11">
        <f t="shared" si="24"/>
        <v>-100</v>
      </c>
      <c r="V159" s="3"/>
      <c r="W159" s="11">
        <f t="shared" si="25"/>
        <v>0</v>
      </c>
      <c r="X159" s="12"/>
      <c r="Y159" s="11">
        <f t="shared" si="26"/>
        <v>-100</v>
      </c>
      <c r="Z159" s="3"/>
      <c r="AA159" s="11">
        <f t="shared" si="21"/>
        <v>12330.6</v>
      </c>
      <c r="AC159" s="29">
        <f t="shared" si="28"/>
        <v>12765.860000000002</v>
      </c>
      <c r="AD159" s="29">
        <f t="shared" si="29"/>
        <v>-435.26000000000204</v>
      </c>
      <c r="AE159" s="25">
        <f t="shared" si="27"/>
        <v>-4.3526000000000203E-2</v>
      </c>
      <c r="AF159" s="19"/>
      <c r="AG159" s="19"/>
      <c r="AI159" s="20"/>
    </row>
    <row r="160" spans="1:35" x14ac:dyDescent="0.2">
      <c r="A160" s="15">
        <v>156</v>
      </c>
      <c r="C160" s="13">
        <v>43848.822916666664</v>
      </c>
      <c r="E160" s="18"/>
      <c r="H160" s="3" t="str">
        <f t="shared" si="22"/>
        <v>Saturday</v>
      </c>
      <c r="J160" s="18"/>
      <c r="K160" s="3">
        <v>3.89</v>
      </c>
      <c r="M160" s="3">
        <v>100</v>
      </c>
      <c r="N160" s="3"/>
      <c r="O160" s="3" t="s">
        <v>32</v>
      </c>
      <c r="P160" s="3"/>
      <c r="Q160" s="3">
        <f t="shared" si="20"/>
        <v>61</v>
      </c>
      <c r="R160" s="3"/>
      <c r="S160" s="20">
        <f t="shared" si="23"/>
        <v>0.39102564102564102</v>
      </c>
      <c r="U160" s="11">
        <f t="shared" si="24"/>
        <v>-100</v>
      </c>
      <c r="V160" s="3"/>
      <c r="W160" s="11">
        <f t="shared" si="25"/>
        <v>0</v>
      </c>
      <c r="X160" s="12"/>
      <c r="Y160" s="11">
        <f t="shared" si="26"/>
        <v>-100</v>
      </c>
      <c r="Z160" s="3"/>
      <c r="AA160" s="11">
        <f t="shared" si="21"/>
        <v>12230.6</v>
      </c>
      <c r="AB160" s="14">
        <v>18</v>
      </c>
      <c r="AC160" s="29">
        <f t="shared" si="28"/>
        <v>12765.860000000002</v>
      </c>
      <c r="AD160" s="29">
        <f t="shared" si="29"/>
        <v>-535.26000000000204</v>
      </c>
      <c r="AE160" s="25">
        <f t="shared" si="27"/>
        <v>-5.3526000000000205E-2</v>
      </c>
      <c r="AF160" s="19"/>
      <c r="AG160" s="19"/>
      <c r="AI160" s="20"/>
    </row>
    <row r="161" spans="1:35" x14ac:dyDescent="0.2">
      <c r="A161" s="7">
        <v>157</v>
      </c>
      <c r="C161" s="13">
        <v>43849.527777777781</v>
      </c>
      <c r="E161" s="18"/>
      <c r="H161" s="3" t="str">
        <f t="shared" si="22"/>
        <v>Sunday</v>
      </c>
      <c r="J161" s="18"/>
      <c r="K161" s="3">
        <v>2.72</v>
      </c>
      <c r="M161" s="3">
        <v>100</v>
      </c>
      <c r="N161" s="3"/>
      <c r="O161" s="3" t="s">
        <v>32</v>
      </c>
      <c r="P161" s="3"/>
      <c r="Q161" s="3">
        <f t="shared" si="20"/>
        <v>61</v>
      </c>
      <c r="R161" s="3"/>
      <c r="S161" s="20">
        <f t="shared" si="23"/>
        <v>0.38853503184713378</v>
      </c>
      <c r="U161" s="11">
        <f t="shared" si="24"/>
        <v>-100</v>
      </c>
      <c r="V161" s="3"/>
      <c r="W161" s="11">
        <f t="shared" si="25"/>
        <v>0</v>
      </c>
      <c r="X161" s="12"/>
      <c r="Y161" s="11">
        <f t="shared" si="26"/>
        <v>-100</v>
      </c>
      <c r="Z161" s="3"/>
      <c r="AA161" s="11">
        <f t="shared" si="21"/>
        <v>12130.6</v>
      </c>
      <c r="AC161" s="29">
        <f t="shared" si="28"/>
        <v>12765.860000000002</v>
      </c>
      <c r="AD161" s="29">
        <f t="shared" si="29"/>
        <v>-635.26000000000204</v>
      </c>
      <c r="AE161" s="25">
        <f t="shared" si="27"/>
        <v>-6.3526000000000207E-2</v>
      </c>
      <c r="AF161" s="19"/>
      <c r="AG161" s="19"/>
      <c r="AI161" s="20"/>
    </row>
    <row r="162" spans="1:35" x14ac:dyDescent="0.2">
      <c r="A162" s="7">
        <v>158</v>
      </c>
      <c r="C162" s="13">
        <v>43849.576388888891</v>
      </c>
      <c r="E162" s="18"/>
      <c r="H162" s="3" t="str">
        <f t="shared" si="22"/>
        <v>Sunday</v>
      </c>
      <c r="J162" s="18"/>
      <c r="K162" s="3">
        <v>2.67</v>
      </c>
      <c r="M162" s="3">
        <v>100</v>
      </c>
      <c r="N162" s="3"/>
      <c r="O162" s="3" t="s">
        <v>32</v>
      </c>
      <c r="P162" s="3"/>
      <c r="Q162" s="3">
        <f t="shared" si="20"/>
        <v>61</v>
      </c>
      <c r="R162" s="3"/>
      <c r="S162" s="20">
        <f t="shared" si="23"/>
        <v>0.38607594936708861</v>
      </c>
      <c r="U162" s="11">
        <f t="shared" si="24"/>
        <v>-100</v>
      </c>
      <c r="V162" s="3"/>
      <c r="W162" s="11">
        <f t="shared" si="25"/>
        <v>0</v>
      </c>
      <c r="X162" s="12"/>
      <c r="Y162" s="11">
        <f t="shared" si="26"/>
        <v>-100</v>
      </c>
      <c r="Z162" s="3"/>
      <c r="AA162" s="11">
        <f t="shared" si="21"/>
        <v>12030.6</v>
      </c>
      <c r="AC162" s="29">
        <f t="shared" si="28"/>
        <v>12765.860000000002</v>
      </c>
      <c r="AD162" s="29">
        <f t="shared" si="29"/>
        <v>-735.26000000000204</v>
      </c>
      <c r="AE162" s="25">
        <f t="shared" si="27"/>
        <v>-7.3526000000000202E-2</v>
      </c>
      <c r="AF162" s="19"/>
      <c r="AG162" s="19"/>
      <c r="AI162" s="20"/>
    </row>
    <row r="163" spans="1:35" x14ac:dyDescent="0.2">
      <c r="A163" s="7">
        <v>159</v>
      </c>
      <c r="C163" s="13">
        <v>43849.607638888891</v>
      </c>
      <c r="E163" s="18"/>
      <c r="H163" s="3" t="str">
        <f t="shared" si="22"/>
        <v>Sunday</v>
      </c>
      <c r="J163" s="18"/>
      <c r="K163" s="3">
        <v>5.43</v>
      </c>
      <c r="M163" s="3">
        <v>100</v>
      </c>
      <c r="N163" s="3"/>
      <c r="O163" s="3" t="s">
        <v>32</v>
      </c>
      <c r="P163" s="3"/>
      <c r="Q163" s="3">
        <f t="shared" si="20"/>
        <v>61</v>
      </c>
      <c r="R163" s="3"/>
      <c r="S163" s="20">
        <f t="shared" si="23"/>
        <v>0.38364779874213839</v>
      </c>
      <c r="U163" s="11">
        <f t="shared" si="24"/>
        <v>-100</v>
      </c>
      <c r="V163" s="3"/>
      <c r="W163" s="11">
        <f t="shared" si="25"/>
        <v>0</v>
      </c>
      <c r="X163" s="12"/>
      <c r="Y163" s="11">
        <f t="shared" si="26"/>
        <v>-100</v>
      </c>
      <c r="Z163" s="3"/>
      <c r="AA163" s="11">
        <f t="shared" si="21"/>
        <v>11930.6</v>
      </c>
      <c r="AC163" s="29">
        <f t="shared" si="28"/>
        <v>12765.860000000002</v>
      </c>
      <c r="AD163" s="29">
        <f t="shared" si="29"/>
        <v>-835.26000000000204</v>
      </c>
      <c r="AE163" s="25">
        <f t="shared" si="27"/>
        <v>-8.3526000000000197E-2</v>
      </c>
      <c r="AF163" s="19"/>
      <c r="AG163" s="19"/>
      <c r="AI163" s="20"/>
    </row>
    <row r="164" spans="1:35" x14ac:dyDescent="0.2">
      <c r="A164" s="7">
        <v>160</v>
      </c>
      <c r="C164" s="13">
        <v>43849.666666666664</v>
      </c>
      <c r="E164" s="18"/>
      <c r="H164" s="3" t="str">
        <f t="shared" si="22"/>
        <v>Sunday</v>
      </c>
      <c r="J164" s="18"/>
      <c r="K164" s="3">
        <v>2.5099999999999998</v>
      </c>
      <c r="M164" s="3">
        <v>100</v>
      </c>
      <c r="N164" s="3"/>
      <c r="O164" s="3" t="s">
        <v>32</v>
      </c>
      <c r="P164" s="3"/>
      <c r="Q164" s="3">
        <f t="shared" si="20"/>
        <v>61</v>
      </c>
      <c r="R164" s="3"/>
      <c r="S164" s="20">
        <f t="shared" si="23"/>
        <v>0.38124999999999998</v>
      </c>
      <c r="U164" s="11">
        <f t="shared" si="24"/>
        <v>-100</v>
      </c>
      <c r="V164" s="3"/>
      <c r="W164" s="11">
        <f t="shared" si="25"/>
        <v>0</v>
      </c>
      <c r="X164" s="12"/>
      <c r="Y164" s="11">
        <f t="shared" si="26"/>
        <v>-100</v>
      </c>
      <c r="Z164" s="3"/>
      <c r="AA164" s="11">
        <f t="shared" si="21"/>
        <v>11830.6</v>
      </c>
      <c r="AC164" s="29">
        <f t="shared" si="28"/>
        <v>12765.860000000002</v>
      </c>
      <c r="AD164" s="29">
        <f t="shared" si="29"/>
        <v>-935.26000000000204</v>
      </c>
      <c r="AE164" s="25">
        <f t="shared" si="27"/>
        <v>-9.3526000000000206E-2</v>
      </c>
      <c r="AF164" s="19"/>
      <c r="AG164" s="19"/>
      <c r="AI164" s="20"/>
    </row>
    <row r="165" spans="1:35" x14ac:dyDescent="0.2">
      <c r="A165" s="7">
        <v>161</v>
      </c>
      <c r="C165" s="13">
        <v>43849.673611111109</v>
      </c>
      <c r="E165" s="18"/>
      <c r="H165" s="3" t="str">
        <f t="shared" si="22"/>
        <v>Sunday</v>
      </c>
      <c r="J165" s="18"/>
      <c r="K165" s="3">
        <v>4.41</v>
      </c>
      <c r="M165" s="3">
        <v>100</v>
      </c>
      <c r="N165" s="3"/>
      <c r="O165" s="3" t="s">
        <v>32</v>
      </c>
      <c r="P165" s="3"/>
      <c r="Q165" s="3">
        <f t="shared" si="20"/>
        <v>61</v>
      </c>
      <c r="R165" s="3"/>
      <c r="S165" s="20">
        <f t="shared" si="23"/>
        <v>0.37888198757763975</v>
      </c>
      <c r="U165" s="11">
        <f t="shared" si="24"/>
        <v>-100</v>
      </c>
      <c r="V165" s="3"/>
      <c r="W165" s="11">
        <f t="shared" si="25"/>
        <v>0</v>
      </c>
      <c r="X165" s="12"/>
      <c r="Y165" s="11">
        <f t="shared" si="26"/>
        <v>-100</v>
      </c>
      <c r="Z165" s="3"/>
      <c r="AA165" s="11">
        <f t="shared" si="21"/>
        <v>11730.6</v>
      </c>
      <c r="AB165" s="14">
        <v>19</v>
      </c>
      <c r="AC165" s="29">
        <f t="shared" si="28"/>
        <v>12765.860000000002</v>
      </c>
      <c r="AD165" s="29">
        <f t="shared" si="29"/>
        <v>-1035.260000000002</v>
      </c>
      <c r="AE165" s="25">
        <f t="shared" si="27"/>
        <v>-0.1035260000000002</v>
      </c>
      <c r="AF165" s="19"/>
      <c r="AG165" s="19"/>
      <c r="AI165" s="20"/>
    </row>
    <row r="166" spans="1:35" x14ac:dyDescent="0.2">
      <c r="A166" s="15">
        <v>162</v>
      </c>
      <c r="C166" s="13">
        <v>43850.538194444445</v>
      </c>
      <c r="E166" s="18"/>
      <c r="H166" s="3" t="str">
        <f t="shared" si="22"/>
        <v>Monday</v>
      </c>
      <c r="J166" s="18"/>
      <c r="K166" s="3">
        <v>3.83</v>
      </c>
      <c r="M166" s="3">
        <v>100</v>
      </c>
      <c r="N166" s="3"/>
      <c r="O166" s="3" t="s">
        <v>32</v>
      </c>
      <c r="P166" s="3"/>
      <c r="Q166" s="3">
        <f t="shared" si="20"/>
        <v>61</v>
      </c>
      <c r="R166" s="3"/>
      <c r="S166" s="20">
        <f t="shared" si="23"/>
        <v>0.37654320987654322</v>
      </c>
      <c r="U166" s="11">
        <f t="shared" si="24"/>
        <v>-100</v>
      </c>
      <c r="V166" s="3"/>
      <c r="W166" s="11">
        <f t="shared" si="25"/>
        <v>0</v>
      </c>
      <c r="X166" s="12"/>
      <c r="Y166" s="11">
        <f t="shared" si="26"/>
        <v>-100</v>
      </c>
      <c r="Z166" s="3"/>
      <c r="AA166" s="11">
        <f t="shared" si="21"/>
        <v>11630.6</v>
      </c>
      <c r="AC166" s="29">
        <f t="shared" si="28"/>
        <v>12765.860000000002</v>
      </c>
      <c r="AD166" s="29">
        <f t="shared" si="29"/>
        <v>-1135.260000000002</v>
      </c>
      <c r="AE166" s="25">
        <f t="shared" si="27"/>
        <v>-0.11352600000000021</v>
      </c>
      <c r="AF166" s="19"/>
      <c r="AG166" s="19"/>
      <c r="AI166" s="20"/>
    </row>
    <row r="167" spans="1:35" x14ac:dyDescent="0.2">
      <c r="A167" s="15">
        <v>163</v>
      </c>
      <c r="C167" s="13">
        <v>43850.555555555555</v>
      </c>
      <c r="E167" s="18"/>
      <c r="H167" s="3" t="str">
        <f t="shared" si="22"/>
        <v>Monday</v>
      </c>
      <c r="J167" s="18"/>
      <c r="K167" s="3">
        <v>3.45</v>
      </c>
      <c r="M167" s="3">
        <v>100</v>
      </c>
      <c r="N167" s="3"/>
      <c r="O167" s="3" t="s">
        <v>33</v>
      </c>
      <c r="P167" s="3"/>
      <c r="Q167" s="3">
        <f t="shared" si="20"/>
        <v>62</v>
      </c>
      <c r="R167" s="3"/>
      <c r="S167" s="20">
        <f t="shared" si="23"/>
        <v>0.38036809815950923</v>
      </c>
      <c r="U167" s="11">
        <f t="shared" si="24"/>
        <v>245.00000000000003</v>
      </c>
      <c r="V167" s="3"/>
      <c r="W167" s="11">
        <f t="shared" si="25"/>
        <v>4.9000000000000004</v>
      </c>
      <c r="X167" s="12"/>
      <c r="Y167" s="11">
        <f t="shared" si="26"/>
        <v>240.10000000000002</v>
      </c>
      <c r="Z167" s="3"/>
      <c r="AA167" s="11">
        <f t="shared" si="21"/>
        <v>11870.7</v>
      </c>
      <c r="AC167" s="29">
        <f t="shared" si="28"/>
        <v>12765.860000000002</v>
      </c>
      <c r="AD167" s="29">
        <f t="shared" si="29"/>
        <v>-895.16000000000167</v>
      </c>
      <c r="AE167" s="25">
        <f t="shared" si="27"/>
        <v>-8.9516000000000165E-2</v>
      </c>
      <c r="AF167" s="19"/>
      <c r="AG167" s="19"/>
      <c r="AI167" s="20"/>
    </row>
    <row r="168" spans="1:35" x14ac:dyDescent="0.2">
      <c r="A168" s="15">
        <v>164</v>
      </c>
      <c r="C168" s="13">
        <v>43850.5625</v>
      </c>
      <c r="E168" s="18"/>
      <c r="H168" s="3" t="str">
        <f t="shared" si="22"/>
        <v>Monday</v>
      </c>
      <c r="J168" s="18"/>
      <c r="K168" s="3">
        <v>2.4700000000000002</v>
      </c>
      <c r="M168" s="3">
        <v>100</v>
      </c>
      <c r="N168" s="3"/>
      <c r="O168" s="3" t="s">
        <v>32</v>
      </c>
      <c r="P168" s="3"/>
      <c r="Q168" s="3">
        <f t="shared" si="20"/>
        <v>62</v>
      </c>
      <c r="R168" s="3"/>
      <c r="S168" s="20">
        <f t="shared" si="23"/>
        <v>0.37804878048780488</v>
      </c>
      <c r="U168" s="11">
        <f t="shared" si="24"/>
        <v>-100</v>
      </c>
      <c r="V168" s="3"/>
      <c r="W168" s="11">
        <f t="shared" si="25"/>
        <v>0</v>
      </c>
      <c r="X168" s="12"/>
      <c r="Y168" s="11">
        <f t="shared" si="26"/>
        <v>-100</v>
      </c>
      <c r="Z168" s="3"/>
      <c r="AA168" s="11">
        <f t="shared" si="21"/>
        <v>11770.7</v>
      </c>
      <c r="AC168" s="29">
        <f t="shared" si="28"/>
        <v>12765.860000000002</v>
      </c>
      <c r="AD168" s="29">
        <f t="shared" si="29"/>
        <v>-995.16000000000167</v>
      </c>
      <c r="AE168" s="25">
        <f t="shared" si="27"/>
        <v>-9.9516000000000174E-2</v>
      </c>
      <c r="AF168" s="19"/>
      <c r="AG168" s="19"/>
      <c r="AI168" s="20"/>
    </row>
    <row r="169" spans="1:35" x14ac:dyDescent="0.2">
      <c r="A169" s="15">
        <v>165</v>
      </c>
      <c r="C169" s="13">
        <v>43850.576388888891</v>
      </c>
      <c r="E169" s="18"/>
      <c r="H169" s="3" t="str">
        <f t="shared" si="22"/>
        <v>Monday</v>
      </c>
      <c r="J169" s="18"/>
      <c r="K169" s="3">
        <v>4.5</v>
      </c>
      <c r="M169" s="3">
        <v>100</v>
      </c>
      <c r="N169" s="3"/>
      <c r="O169" s="3" t="s">
        <v>32</v>
      </c>
      <c r="P169" s="3"/>
      <c r="Q169" s="3">
        <f t="shared" si="20"/>
        <v>62</v>
      </c>
      <c r="R169" s="3"/>
      <c r="S169" s="20">
        <f t="shared" si="23"/>
        <v>0.37575757575757573</v>
      </c>
      <c r="U169" s="11">
        <f t="shared" si="24"/>
        <v>-100</v>
      </c>
      <c r="V169" s="3"/>
      <c r="W169" s="11">
        <f t="shared" si="25"/>
        <v>0</v>
      </c>
      <c r="X169" s="12"/>
      <c r="Y169" s="11">
        <f t="shared" si="26"/>
        <v>-100</v>
      </c>
      <c r="Z169" s="3"/>
      <c r="AA169" s="11">
        <f t="shared" si="21"/>
        <v>11670.7</v>
      </c>
      <c r="AC169" s="29">
        <f t="shared" si="28"/>
        <v>12765.860000000002</v>
      </c>
      <c r="AD169" s="29">
        <f t="shared" si="29"/>
        <v>-1095.1600000000017</v>
      </c>
      <c r="AE169" s="25">
        <f t="shared" si="27"/>
        <v>-0.10951600000000017</v>
      </c>
      <c r="AF169" s="19"/>
      <c r="AG169" s="19"/>
      <c r="AI169" s="20"/>
    </row>
    <row r="170" spans="1:35" x14ac:dyDescent="0.2">
      <c r="A170" s="15">
        <v>166</v>
      </c>
      <c r="C170" s="13">
        <v>43850.590277777781</v>
      </c>
      <c r="E170" s="18"/>
      <c r="H170" s="3" t="str">
        <f t="shared" si="22"/>
        <v>Monday</v>
      </c>
      <c r="J170" s="18"/>
      <c r="K170" s="3">
        <v>3.74</v>
      </c>
      <c r="M170" s="3">
        <v>100</v>
      </c>
      <c r="N170" s="3"/>
      <c r="O170" s="3" t="s">
        <v>33</v>
      </c>
      <c r="P170" s="3"/>
      <c r="Q170" s="3">
        <f t="shared" si="20"/>
        <v>63</v>
      </c>
      <c r="R170" s="3"/>
      <c r="S170" s="20">
        <f t="shared" si="23"/>
        <v>0.37951807228915663</v>
      </c>
      <c r="U170" s="11">
        <f t="shared" si="24"/>
        <v>274</v>
      </c>
      <c r="V170" s="3"/>
      <c r="W170" s="11">
        <f t="shared" si="25"/>
        <v>5.48</v>
      </c>
      <c r="X170" s="12"/>
      <c r="Y170" s="11">
        <f t="shared" si="26"/>
        <v>268.52</v>
      </c>
      <c r="Z170" s="3"/>
      <c r="AA170" s="11">
        <f t="shared" si="21"/>
        <v>11939.220000000001</v>
      </c>
      <c r="AC170" s="29">
        <f t="shared" si="28"/>
        <v>12765.860000000002</v>
      </c>
      <c r="AD170" s="29">
        <f t="shared" si="29"/>
        <v>-826.64000000000124</v>
      </c>
      <c r="AE170" s="25">
        <f t="shared" si="27"/>
        <v>-8.2664000000000126E-2</v>
      </c>
      <c r="AF170" s="19"/>
      <c r="AG170" s="19"/>
      <c r="AI170" s="20"/>
    </row>
    <row r="171" spans="1:35" x14ac:dyDescent="0.2">
      <c r="A171" s="15">
        <v>167</v>
      </c>
      <c r="C171" s="13">
        <v>43850.611111111109</v>
      </c>
      <c r="E171" s="18"/>
      <c r="H171" s="3" t="str">
        <f t="shared" si="22"/>
        <v>Monday</v>
      </c>
      <c r="J171" s="18"/>
      <c r="K171" s="3">
        <v>1.82</v>
      </c>
      <c r="M171" s="3">
        <v>100</v>
      </c>
      <c r="N171" s="3"/>
      <c r="O171" s="3" t="s">
        <v>32</v>
      </c>
      <c r="P171" s="3"/>
      <c r="Q171" s="3">
        <f t="shared" si="20"/>
        <v>63</v>
      </c>
      <c r="R171" s="3"/>
      <c r="S171" s="20">
        <f t="shared" si="23"/>
        <v>0.3772455089820359</v>
      </c>
      <c r="U171" s="11">
        <f t="shared" si="24"/>
        <v>-100</v>
      </c>
      <c r="V171" s="3"/>
      <c r="W171" s="11">
        <f t="shared" si="25"/>
        <v>0</v>
      </c>
      <c r="X171" s="12"/>
      <c r="Y171" s="11">
        <f t="shared" si="26"/>
        <v>-100</v>
      </c>
      <c r="Z171" s="3"/>
      <c r="AA171" s="11">
        <f t="shared" si="21"/>
        <v>11839.220000000001</v>
      </c>
      <c r="AC171" s="29">
        <f t="shared" si="28"/>
        <v>12765.860000000002</v>
      </c>
      <c r="AD171" s="29">
        <f t="shared" si="29"/>
        <v>-926.64000000000124</v>
      </c>
      <c r="AE171" s="25">
        <f t="shared" si="27"/>
        <v>-9.2664000000000121E-2</v>
      </c>
      <c r="AF171" s="19"/>
      <c r="AG171" s="19"/>
      <c r="AI171" s="20"/>
    </row>
    <row r="172" spans="1:35" x14ac:dyDescent="0.2">
      <c r="A172" s="15">
        <v>168</v>
      </c>
      <c r="C172" s="13">
        <v>43850.625</v>
      </c>
      <c r="E172" s="18"/>
      <c r="H172" s="3" t="str">
        <f t="shared" si="22"/>
        <v>Monday</v>
      </c>
      <c r="J172" s="18"/>
      <c r="K172" s="3">
        <v>4.0999999999999996</v>
      </c>
      <c r="M172" s="3">
        <v>100</v>
      </c>
      <c r="N172" s="3"/>
      <c r="O172" s="3" t="s">
        <v>32</v>
      </c>
      <c r="P172" s="3"/>
      <c r="Q172" s="3">
        <f t="shared" si="20"/>
        <v>63</v>
      </c>
      <c r="R172" s="3"/>
      <c r="S172" s="20">
        <f t="shared" si="23"/>
        <v>0.375</v>
      </c>
      <c r="U172" s="11">
        <f t="shared" si="24"/>
        <v>-100</v>
      </c>
      <c r="V172" s="3"/>
      <c r="W172" s="11">
        <f t="shared" si="25"/>
        <v>0</v>
      </c>
      <c r="X172" s="12"/>
      <c r="Y172" s="11">
        <f t="shared" si="26"/>
        <v>-100</v>
      </c>
      <c r="Z172" s="3"/>
      <c r="AA172" s="11">
        <f t="shared" si="21"/>
        <v>11739.220000000001</v>
      </c>
      <c r="AC172" s="29">
        <f t="shared" si="28"/>
        <v>12765.860000000002</v>
      </c>
      <c r="AD172" s="29">
        <f t="shared" si="29"/>
        <v>-1026.6400000000012</v>
      </c>
      <c r="AE172" s="25">
        <f t="shared" si="27"/>
        <v>-0.10266400000000013</v>
      </c>
      <c r="AF172" s="19"/>
      <c r="AG172" s="19"/>
      <c r="AI172" s="20"/>
    </row>
    <row r="173" spans="1:35" x14ac:dyDescent="0.2">
      <c r="A173" s="15">
        <v>169</v>
      </c>
      <c r="C173" s="13">
        <v>43850.631944444445</v>
      </c>
      <c r="E173" s="18"/>
      <c r="H173" s="3" t="str">
        <f t="shared" si="22"/>
        <v>Monday</v>
      </c>
      <c r="J173" s="18"/>
      <c r="K173" s="3">
        <v>2.68</v>
      </c>
      <c r="M173" s="3">
        <v>100</v>
      </c>
      <c r="N173" s="3"/>
      <c r="O173" s="3" t="s">
        <v>32</v>
      </c>
      <c r="P173" s="3"/>
      <c r="Q173" s="3">
        <f t="shared" si="20"/>
        <v>63</v>
      </c>
      <c r="R173" s="3"/>
      <c r="S173" s="20">
        <f t="shared" si="23"/>
        <v>0.37278106508875741</v>
      </c>
      <c r="U173" s="11">
        <f t="shared" si="24"/>
        <v>-100</v>
      </c>
      <c r="V173" s="3"/>
      <c r="W173" s="11">
        <f t="shared" si="25"/>
        <v>0</v>
      </c>
      <c r="X173" s="12"/>
      <c r="Y173" s="11">
        <f t="shared" si="26"/>
        <v>-100</v>
      </c>
      <c r="Z173" s="3"/>
      <c r="AA173" s="11">
        <f t="shared" si="21"/>
        <v>11639.220000000001</v>
      </c>
      <c r="AC173" s="29">
        <f t="shared" si="28"/>
        <v>12765.860000000002</v>
      </c>
      <c r="AD173" s="29">
        <f t="shared" si="29"/>
        <v>-1126.6400000000012</v>
      </c>
      <c r="AE173" s="25">
        <f t="shared" si="27"/>
        <v>-0.11266400000000013</v>
      </c>
      <c r="AF173" s="19"/>
      <c r="AG173" s="19"/>
      <c r="AI173" s="20"/>
    </row>
    <row r="174" spans="1:35" x14ac:dyDescent="0.2">
      <c r="A174" s="15">
        <v>170</v>
      </c>
      <c r="C174" s="13">
        <v>43850.645833333336</v>
      </c>
      <c r="E174" s="18"/>
      <c r="H174" s="3" t="str">
        <f t="shared" si="22"/>
        <v>Monday</v>
      </c>
      <c r="J174" s="18"/>
      <c r="K174" s="3">
        <v>2.86</v>
      </c>
      <c r="M174" s="3">
        <v>100</v>
      </c>
      <c r="N174" s="3"/>
      <c r="O174" s="3" t="s">
        <v>33</v>
      </c>
      <c r="P174" s="3"/>
      <c r="Q174" s="3">
        <f t="shared" si="20"/>
        <v>64</v>
      </c>
      <c r="R174" s="3"/>
      <c r="S174" s="20">
        <f t="shared" si="23"/>
        <v>0.37647058823529411</v>
      </c>
      <c r="U174" s="11">
        <f t="shared" si="24"/>
        <v>186</v>
      </c>
      <c r="V174" s="3"/>
      <c r="W174" s="11">
        <f t="shared" si="25"/>
        <v>3.72</v>
      </c>
      <c r="X174" s="12"/>
      <c r="Y174" s="11">
        <f t="shared" si="26"/>
        <v>182.28</v>
      </c>
      <c r="Z174" s="3"/>
      <c r="AA174" s="11">
        <f t="shared" si="21"/>
        <v>11821.500000000002</v>
      </c>
      <c r="AC174" s="29">
        <f t="shared" si="28"/>
        <v>12765.860000000002</v>
      </c>
      <c r="AD174" s="29">
        <f t="shared" si="29"/>
        <v>-944.36000000000058</v>
      </c>
      <c r="AE174" s="25">
        <f t="shared" si="27"/>
        <v>-9.4436000000000062E-2</v>
      </c>
      <c r="AF174" s="19"/>
      <c r="AG174" s="19"/>
      <c r="AI174" s="20"/>
    </row>
    <row r="175" spans="1:35" x14ac:dyDescent="0.2">
      <c r="A175" s="15">
        <v>171</v>
      </c>
      <c r="C175" s="13">
        <v>43850.659722222219</v>
      </c>
      <c r="E175" s="18"/>
      <c r="H175" s="3" t="str">
        <f t="shared" si="22"/>
        <v>Monday</v>
      </c>
      <c r="J175" s="18"/>
      <c r="K175" s="12">
        <v>3.35</v>
      </c>
      <c r="M175" s="3">
        <v>100</v>
      </c>
      <c r="N175" s="3"/>
      <c r="O175" s="3" t="s">
        <v>33</v>
      </c>
      <c r="P175" s="3"/>
      <c r="Q175" s="3">
        <f t="shared" si="20"/>
        <v>65</v>
      </c>
      <c r="R175" s="3"/>
      <c r="S175" s="20">
        <f t="shared" si="23"/>
        <v>0.38011695906432746</v>
      </c>
      <c r="U175" s="11">
        <f t="shared" si="24"/>
        <v>235</v>
      </c>
      <c r="V175" s="3"/>
      <c r="W175" s="11">
        <f t="shared" si="25"/>
        <v>4.7</v>
      </c>
      <c r="X175" s="12"/>
      <c r="Y175" s="11">
        <f t="shared" si="26"/>
        <v>230.3</v>
      </c>
      <c r="Z175" s="3"/>
      <c r="AA175" s="11">
        <f t="shared" si="21"/>
        <v>12051.800000000001</v>
      </c>
      <c r="AC175" s="29">
        <f t="shared" si="28"/>
        <v>12765.860000000002</v>
      </c>
      <c r="AD175" s="29">
        <f t="shared" si="29"/>
        <v>-714.06000000000131</v>
      </c>
      <c r="AE175" s="25">
        <f t="shared" si="27"/>
        <v>-7.1406000000000136E-2</v>
      </c>
      <c r="AF175" s="19"/>
      <c r="AG175" s="19"/>
      <c r="AI175" s="20"/>
    </row>
    <row r="176" spans="1:35" x14ac:dyDescent="0.2">
      <c r="A176" s="15">
        <v>172</v>
      </c>
      <c r="C176" s="13">
        <v>43850.680555555555</v>
      </c>
      <c r="E176" s="18"/>
      <c r="H176" s="3" t="str">
        <f t="shared" si="22"/>
        <v>Monday</v>
      </c>
      <c r="J176" s="18"/>
      <c r="K176" s="12">
        <v>2.58</v>
      </c>
      <c r="M176" s="3">
        <v>100</v>
      </c>
      <c r="N176" s="3"/>
      <c r="O176" s="3" t="s">
        <v>32</v>
      </c>
      <c r="P176" s="3"/>
      <c r="Q176" s="3">
        <f t="shared" ref="Q176:Q239" si="30">IF(O176="W",Q175+1,Q175)</f>
        <v>65</v>
      </c>
      <c r="R176" s="3"/>
      <c r="S176" s="20">
        <f t="shared" si="23"/>
        <v>0.37790697674418605</v>
      </c>
      <c r="U176" s="11">
        <f t="shared" si="24"/>
        <v>-100</v>
      </c>
      <c r="V176" s="3"/>
      <c r="W176" s="11">
        <f t="shared" si="25"/>
        <v>0</v>
      </c>
      <c r="X176" s="12"/>
      <c r="Y176" s="11">
        <f t="shared" si="26"/>
        <v>-100</v>
      </c>
      <c r="Z176" s="3"/>
      <c r="AA176" s="11">
        <f t="shared" ref="AA176:AA239" si="31">AA175+Y176</f>
        <v>11951.800000000001</v>
      </c>
      <c r="AC176" s="29">
        <f t="shared" si="28"/>
        <v>12765.860000000002</v>
      </c>
      <c r="AD176" s="29">
        <f t="shared" si="29"/>
        <v>-814.06000000000131</v>
      </c>
      <c r="AE176" s="25">
        <f t="shared" si="27"/>
        <v>-8.1406000000000131E-2</v>
      </c>
      <c r="AF176" s="19"/>
      <c r="AG176" s="19"/>
      <c r="AI176" s="20"/>
    </row>
    <row r="177" spans="1:35" x14ac:dyDescent="0.2">
      <c r="A177" s="15">
        <v>173</v>
      </c>
      <c r="C177" s="13">
        <v>43850.684027777781</v>
      </c>
      <c r="E177" s="18"/>
      <c r="H177" s="3" t="str">
        <f t="shared" si="22"/>
        <v>Monday</v>
      </c>
      <c r="J177" s="18"/>
      <c r="K177" s="12">
        <v>2.06</v>
      </c>
      <c r="M177" s="3">
        <v>100</v>
      </c>
      <c r="N177" s="3"/>
      <c r="O177" s="3" t="s">
        <v>33</v>
      </c>
      <c r="P177" s="3"/>
      <c r="Q177" s="3">
        <f t="shared" si="30"/>
        <v>66</v>
      </c>
      <c r="R177" s="3"/>
      <c r="S177" s="20">
        <f t="shared" si="23"/>
        <v>0.38150289017341038</v>
      </c>
      <c r="U177" s="11">
        <f t="shared" si="24"/>
        <v>106</v>
      </c>
      <c r="V177" s="3"/>
      <c r="W177" s="11">
        <f t="shared" si="25"/>
        <v>2.12</v>
      </c>
      <c r="X177" s="12"/>
      <c r="Y177" s="11">
        <f t="shared" si="26"/>
        <v>103.88</v>
      </c>
      <c r="Z177" s="3"/>
      <c r="AA177" s="11">
        <f t="shared" si="31"/>
        <v>12055.68</v>
      </c>
      <c r="AC177" s="29">
        <f t="shared" si="28"/>
        <v>12765.860000000002</v>
      </c>
      <c r="AD177" s="29">
        <f t="shared" si="29"/>
        <v>-710.18000000000211</v>
      </c>
      <c r="AE177" s="25">
        <f t="shared" si="27"/>
        <v>-7.1018000000000206E-2</v>
      </c>
      <c r="AF177" s="19"/>
      <c r="AG177" s="19"/>
      <c r="AI177" s="20"/>
    </row>
    <row r="178" spans="1:35" x14ac:dyDescent="0.2">
      <c r="A178" s="15">
        <v>174</v>
      </c>
      <c r="C178" s="13">
        <v>43850.701388888891</v>
      </c>
      <c r="E178" s="18"/>
      <c r="H178" s="3" t="str">
        <f t="shared" si="22"/>
        <v>Monday</v>
      </c>
      <c r="J178" s="18"/>
      <c r="K178" s="3">
        <v>3.61</v>
      </c>
      <c r="M178" s="3">
        <v>100</v>
      </c>
      <c r="N178" s="3"/>
      <c r="O178" s="3" t="s">
        <v>33</v>
      </c>
      <c r="P178" s="3"/>
      <c r="Q178" s="3">
        <f t="shared" si="30"/>
        <v>67</v>
      </c>
      <c r="R178" s="3"/>
      <c r="S178" s="20">
        <f t="shared" si="23"/>
        <v>0.38505747126436779</v>
      </c>
      <c r="U178" s="11">
        <f t="shared" si="24"/>
        <v>261</v>
      </c>
      <c r="V178" s="3"/>
      <c r="W178" s="11">
        <f t="shared" si="25"/>
        <v>5.22</v>
      </c>
      <c r="X178" s="12"/>
      <c r="Y178" s="11">
        <f t="shared" si="26"/>
        <v>255.78</v>
      </c>
      <c r="Z178" s="3"/>
      <c r="AA178" s="11">
        <f t="shared" si="31"/>
        <v>12311.460000000001</v>
      </c>
      <c r="AC178" s="29">
        <f t="shared" si="28"/>
        <v>12765.860000000002</v>
      </c>
      <c r="AD178" s="29">
        <f t="shared" si="29"/>
        <v>-454.40000000000146</v>
      </c>
      <c r="AE178" s="25">
        <f t="shared" si="27"/>
        <v>-4.5440000000000147E-2</v>
      </c>
      <c r="AF178" s="19"/>
      <c r="AG178" s="19"/>
      <c r="AI178" s="20"/>
    </row>
    <row r="179" spans="1:35" x14ac:dyDescent="0.2">
      <c r="A179" s="15">
        <v>175</v>
      </c>
      <c r="C179" s="13">
        <v>43850.704861111109</v>
      </c>
      <c r="E179" s="18"/>
      <c r="H179" s="3" t="str">
        <f t="shared" si="22"/>
        <v>Monday</v>
      </c>
      <c r="J179" s="18"/>
      <c r="K179" s="3">
        <v>1.41</v>
      </c>
      <c r="M179" s="3">
        <v>100</v>
      </c>
      <c r="N179" s="3"/>
      <c r="O179" s="3" t="s">
        <v>33</v>
      </c>
      <c r="P179" s="3"/>
      <c r="Q179" s="3">
        <f t="shared" si="30"/>
        <v>68</v>
      </c>
      <c r="R179" s="3"/>
      <c r="S179" s="20">
        <f t="shared" si="23"/>
        <v>0.38857142857142857</v>
      </c>
      <c r="U179" s="11">
        <f t="shared" si="24"/>
        <v>40.999999999999993</v>
      </c>
      <c r="V179" s="3"/>
      <c r="W179" s="11">
        <f t="shared" si="25"/>
        <v>0.81999999999999984</v>
      </c>
      <c r="X179" s="12"/>
      <c r="Y179" s="11">
        <f t="shared" si="26"/>
        <v>40.179999999999993</v>
      </c>
      <c r="Z179" s="3"/>
      <c r="AA179" s="11">
        <f t="shared" si="31"/>
        <v>12351.640000000001</v>
      </c>
      <c r="AC179" s="29">
        <f t="shared" si="28"/>
        <v>12765.860000000002</v>
      </c>
      <c r="AD179" s="29">
        <f t="shared" si="29"/>
        <v>-414.22000000000116</v>
      </c>
      <c r="AE179" s="25">
        <f t="shared" si="27"/>
        <v>-4.1422000000000118E-2</v>
      </c>
      <c r="AF179" s="19"/>
      <c r="AG179" s="19"/>
      <c r="AI179" s="20"/>
    </row>
    <row r="180" spans="1:35" x14ac:dyDescent="0.2">
      <c r="A180" s="15">
        <v>176</v>
      </c>
      <c r="C180" s="13">
        <v>43850.767361111109</v>
      </c>
      <c r="E180" s="18"/>
      <c r="H180" s="3" t="str">
        <f t="shared" si="22"/>
        <v>Monday</v>
      </c>
      <c r="J180" s="18"/>
      <c r="K180" s="3">
        <v>3.01</v>
      </c>
      <c r="M180" s="3">
        <v>100</v>
      </c>
      <c r="N180" s="3"/>
      <c r="O180" s="3" t="s">
        <v>32</v>
      </c>
      <c r="P180" s="3"/>
      <c r="Q180" s="3">
        <f t="shared" si="30"/>
        <v>68</v>
      </c>
      <c r="R180" s="3"/>
      <c r="S180" s="20">
        <f t="shared" si="23"/>
        <v>0.38636363636363635</v>
      </c>
      <c r="U180" s="11">
        <f t="shared" si="24"/>
        <v>-100</v>
      </c>
      <c r="V180" s="3"/>
      <c r="W180" s="11">
        <f t="shared" si="25"/>
        <v>0</v>
      </c>
      <c r="X180" s="12"/>
      <c r="Y180" s="11">
        <f t="shared" si="26"/>
        <v>-100</v>
      </c>
      <c r="Z180" s="3"/>
      <c r="AA180" s="11">
        <f t="shared" si="31"/>
        <v>12251.640000000001</v>
      </c>
      <c r="AB180" s="14">
        <v>20</v>
      </c>
      <c r="AC180" s="29">
        <f t="shared" si="28"/>
        <v>12765.860000000002</v>
      </c>
      <c r="AD180" s="29">
        <f t="shared" si="29"/>
        <v>-514.22000000000116</v>
      </c>
      <c r="AE180" s="25">
        <f t="shared" si="27"/>
        <v>-5.1422000000000113E-2</v>
      </c>
      <c r="AF180" s="19"/>
      <c r="AG180" s="19"/>
      <c r="AI180" s="20"/>
    </row>
    <row r="181" spans="1:35" x14ac:dyDescent="0.2">
      <c r="A181" s="7">
        <v>177</v>
      </c>
      <c r="C181" s="13">
        <v>43851.5625</v>
      </c>
      <c r="E181" s="18"/>
      <c r="H181" s="3" t="str">
        <f t="shared" si="22"/>
        <v>Tuesday</v>
      </c>
      <c r="J181" s="18"/>
      <c r="K181" s="3">
        <v>2.4</v>
      </c>
      <c r="M181" s="3">
        <v>100</v>
      </c>
      <c r="N181" s="3"/>
      <c r="O181" s="3" t="s">
        <v>32</v>
      </c>
      <c r="P181" s="3"/>
      <c r="Q181" s="3">
        <f t="shared" si="30"/>
        <v>68</v>
      </c>
      <c r="R181" s="3"/>
      <c r="S181" s="20">
        <f t="shared" si="23"/>
        <v>0.38418079096045199</v>
      </c>
      <c r="U181" s="11">
        <f t="shared" si="24"/>
        <v>-100</v>
      </c>
      <c r="V181" s="3"/>
      <c r="W181" s="11">
        <f t="shared" si="25"/>
        <v>0</v>
      </c>
      <c r="X181" s="12"/>
      <c r="Y181" s="11">
        <f t="shared" si="26"/>
        <v>-100</v>
      </c>
      <c r="Z181" s="3"/>
      <c r="AA181" s="11">
        <f t="shared" si="31"/>
        <v>12151.640000000001</v>
      </c>
      <c r="AC181" s="29">
        <f t="shared" si="28"/>
        <v>12765.860000000002</v>
      </c>
      <c r="AD181" s="29">
        <f t="shared" si="29"/>
        <v>-614.22000000000116</v>
      </c>
      <c r="AE181" s="25">
        <f t="shared" si="27"/>
        <v>-6.1422000000000115E-2</v>
      </c>
      <c r="AF181" s="19"/>
      <c r="AG181" s="19"/>
      <c r="AI181" s="20"/>
    </row>
    <row r="182" spans="1:35" x14ac:dyDescent="0.2">
      <c r="A182" s="7">
        <v>178</v>
      </c>
      <c r="C182" s="13">
        <v>43851.583333333336</v>
      </c>
      <c r="E182" s="18"/>
      <c r="H182" s="3" t="str">
        <f t="shared" si="22"/>
        <v>Tuesday</v>
      </c>
      <c r="J182" s="18"/>
      <c r="K182" s="3">
        <v>1.63</v>
      </c>
      <c r="M182" s="3">
        <v>100</v>
      </c>
      <c r="N182" s="3"/>
      <c r="O182" s="3" t="s">
        <v>33</v>
      </c>
      <c r="P182" s="3"/>
      <c r="Q182" s="3">
        <f t="shared" si="30"/>
        <v>69</v>
      </c>
      <c r="R182" s="3"/>
      <c r="S182" s="20">
        <f t="shared" si="23"/>
        <v>0.38764044943820225</v>
      </c>
      <c r="U182" s="11">
        <f t="shared" si="24"/>
        <v>62.999999999999986</v>
      </c>
      <c r="V182" s="3"/>
      <c r="W182" s="11">
        <f t="shared" si="25"/>
        <v>1.2599999999999998</v>
      </c>
      <c r="X182" s="12"/>
      <c r="Y182" s="11">
        <f t="shared" si="26"/>
        <v>61.739999999999988</v>
      </c>
      <c r="Z182" s="3"/>
      <c r="AA182" s="11">
        <f t="shared" si="31"/>
        <v>12213.380000000001</v>
      </c>
      <c r="AC182" s="29">
        <f t="shared" si="28"/>
        <v>12765.860000000002</v>
      </c>
      <c r="AD182" s="29">
        <f t="shared" si="29"/>
        <v>-552.48000000000138</v>
      </c>
      <c r="AE182" s="25">
        <f t="shared" si="27"/>
        <v>-5.5248000000000137E-2</v>
      </c>
      <c r="AF182" s="19"/>
      <c r="AG182" s="19"/>
      <c r="AI182" s="20"/>
    </row>
    <row r="183" spans="1:35" x14ac:dyDescent="0.2">
      <c r="A183" s="7">
        <v>179</v>
      </c>
      <c r="C183" s="13">
        <v>43851.670138888891</v>
      </c>
      <c r="E183" s="18"/>
      <c r="H183" s="3" t="str">
        <f t="shared" si="22"/>
        <v>Tuesday</v>
      </c>
      <c r="J183" s="18"/>
      <c r="K183" s="3">
        <v>2.68</v>
      </c>
      <c r="M183" s="3">
        <v>100</v>
      </c>
      <c r="N183" s="3"/>
      <c r="O183" s="3" t="s">
        <v>32</v>
      </c>
      <c r="P183" s="3"/>
      <c r="Q183" s="3">
        <f t="shared" si="30"/>
        <v>69</v>
      </c>
      <c r="R183" s="3"/>
      <c r="S183" s="20">
        <f t="shared" si="23"/>
        <v>0.38547486033519551</v>
      </c>
      <c r="U183" s="11">
        <f t="shared" si="24"/>
        <v>-100</v>
      </c>
      <c r="V183" s="3"/>
      <c r="W183" s="11">
        <f t="shared" si="25"/>
        <v>0</v>
      </c>
      <c r="X183" s="12"/>
      <c r="Y183" s="11">
        <f t="shared" si="26"/>
        <v>-100</v>
      </c>
      <c r="Z183" s="3"/>
      <c r="AA183" s="11">
        <f t="shared" si="31"/>
        <v>12113.380000000001</v>
      </c>
      <c r="AC183" s="29">
        <f t="shared" si="28"/>
        <v>12765.860000000002</v>
      </c>
      <c r="AD183" s="29">
        <f t="shared" si="29"/>
        <v>-652.48000000000138</v>
      </c>
      <c r="AE183" s="25">
        <f t="shared" si="27"/>
        <v>-6.5248000000000139E-2</v>
      </c>
      <c r="AF183" s="19"/>
      <c r="AG183" s="19"/>
      <c r="AI183" s="20"/>
    </row>
    <row r="184" spans="1:35" x14ac:dyDescent="0.2">
      <c r="A184" s="7">
        <v>180</v>
      </c>
      <c r="C184" s="13">
        <v>43851.6875</v>
      </c>
      <c r="E184" s="18"/>
      <c r="H184" s="3" t="str">
        <f t="shared" si="22"/>
        <v>Tuesday</v>
      </c>
      <c r="J184" s="18"/>
      <c r="K184" s="3">
        <v>8.16</v>
      </c>
      <c r="M184" s="3">
        <v>100</v>
      </c>
      <c r="N184" s="3"/>
      <c r="O184" s="3" t="s">
        <v>32</v>
      </c>
      <c r="P184" s="3"/>
      <c r="Q184" s="3">
        <f t="shared" si="30"/>
        <v>69</v>
      </c>
      <c r="R184" s="3"/>
      <c r="S184" s="20">
        <f t="shared" si="23"/>
        <v>0.38333333333333336</v>
      </c>
      <c r="U184" s="11">
        <f t="shared" si="24"/>
        <v>-100</v>
      </c>
      <c r="V184" s="3"/>
      <c r="W184" s="11">
        <f t="shared" si="25"/>
        <v>0</v>
      </c>
      <c r="X184" s="12"/>
      <c r="Y184" s="11">
        <f t="shared" si="26"/>
        <v>-100</v>
      </c>
      <c r="Z184" s="3"/>
      <c r="AA184" s="11">
        <f t="shared" si="31"/>
        <v>12013.380000000001</v>
      </c>
      <c r="AC184" s="29">
        <f t="shared" si="28"/>
        <v>12765.860000000002</v>
      </c>
      <c r="AD184" s="29">
        <f t="shared" si="29"/>
        <v>-752.48000000000138</v>
      </c>
      <c r="AE184" s="25">
        <f t="shared" si="27"/>
        <v>-7.5248000000000134E-2</v>
      </c>
      <c r="AF184" s="19"/>
      <c r="AG184" s="19"/>
      <c r="AI184" s="20"/>
    </row>
    <row r="185" spans="1:35" x14ac:dyDescent="0.2">
      <c r="A185" s="7">
        <v>181</v>
      </c>
      <c r="C185" s="13">
        <v>43851.739583333336</v>
      </c>
      <c r="E185" s="18"/>
      <c r="H185" s="3" t="str">
        <f t="shared" si="22"/>
        <v>Tuesday</v>
      </c>
      <c r="J185" s="18"/>
      <c r="K185" s="3">
        <v>2.12</v>
      </c>
      <c r="M185" s="3">
        <v>100</v>
      </c>
      <c r="N185" s="3"/>
      <c r="O185" s="3" t="s">
        <v>32</v>
      </c>
      <c r="P185" s="3"/>
      <c r="Q185" s="3">
        <f t="shared" si="30"/>
        <v>69</v>
      </c>
      <c r="R185" s="3"/>
      <c r="S185" s="20">
        <f t="shared" si="23"/>
        <v>0.38121546961325969</v>
      </c>
      <c r="U185" s="11">
        <f t="shared" si="24"/>
        <v>-100</v>
      </c>
      <c r="V185" s="3"/>
      <c r="W185" s="11">
        <f t="shared" si="25"/>
        <v>0</v>
      </c>
      <c r="X185" s="12"/>
      <c r="Y185" s="11">
        <f t="shared" si="26"/>
        <v>-100</v>
      </c>
      <c r="Z185" s="3"/>
      <c r="AA185" s="11">
        <f t="shared" si="31"/>
        <v>11913.380000000001</v>
      </c>
      <c r="AC185" s="29">
        <f t="shared" si="28"/>
        <v>12765.860000000002</v>
      </c>
      <c r="AD185" s="29">
        <f t="shared" si="29"/>
        <v>-852.48000000000138</v>
      </c>
      <c r="AE185" s="25">
        <f t="shared" si="27"/>
        <v>-8.5248000000000143E-2</v>
      </c>
      <c r="AF185" s="19"/>
      <c r="AG185" s="19"/>
      <c r="AI185" s="20"/>
    </row>
    <row r="186" spans="1:35" x14ac:dyDescent="0.2">
      <c r="A186" s="7">
        <v>182</v>
      </c>
      <c r="C186" s="13">
        <v>43851.760416666664</v>
      </c>
      <c r="E186" s="18"/>
      <c r="H186" s="3" t="str">
        <f t="shared" si="22"/>
        <v>Tuesday</v>
      </c>
      <c r="J186" s="18"/>
      <c r="K186" s="3">
        <v>2.2999999999999998</v>
      </c>
      <c r="M186" s="3">
        <v>100</v>
      </c>
      <c r="N186" s="3"/>
      <c r="O186" s="3" t="s">
        <v>32</v>
      </c>
      <c r="P186" s="3"/>
      <c r="Q186" s="3">
        <f t="shared" si="30"/>
        <v>69</v>
      </c>
      <c r="R186" s="3"/>
      <c r="S186" s="20">
        <f t="shared" si="23"/>
        <v>0.37912087912087911</v>
      </c>
      <c r="U186" s="11">
        <f t="shared" si="24"/>
        <v>-100</v>
      </c>
      <c r="V186" s="3"/>
      <c r="W186" s="11">
        <f t="shared" si="25"/>
        <v>0</v>
      </c>
      <c r="X186" s="12"/>
      <c r="Y186" s="11">
        <f t="shared" si="26"/>
        <v>-100</v>
      </c>
      <c r="Z186" s="3"/>
      <c r="AA186" s="11">
        <f t="shared" si="31"/>
        <v>11813.380000000001</v>
      </c>
      <c r="AB186" s="14">
        <v>21</v>
      </c>
      <c r="AC186" s="29">
        <f t="shared" si="28"/>
        <v>12765.860000000002</v>
      </c>
      <c r="AD186" s="29">
        <f t="shared" si="29"/>
        <v>-952.48000000000138</v>
      </c>
      <c r="AE186" s="25">
        <f t="shared" si="27"/>
        <v>-9.5248000000000138E-2</v>
      </c>
      <c r="AF186" s="19"/>
      <c r="AG186" s="19"/>
      <c r="AI186" s="20"/>
    </row>
    <row r="187" spans="1:35" x14ac:dyDescent="0.2">
      <c r="A187" s="7">
        <v>183</v>
      </c>
      <c r="C187" s="13">
        <v>43852.565972222219</v>
      </c>
      <c r="E187" s="18"/>
      <c r="H187" s="3" t="str">
        <f t="shared" si="22"/>
        <v>Wednesday</v>
      </c>
      <c r="J187" s="18"/>
      <c r="K187" s="3">
        <v>2.0099999999999998</v>
      </c>
      <c r="M187" s="3">
        <v>100</v>
      </c>
      <c r="N187" s="3"/>
      <c r="O187" s="3" t="s">
        <v>32</v>
      </c>
      <c r="P187" s="3"/>
      <c r="Q187" s="3">
        <f t="shared" si="30"/>
        <v>69</v>
      </c>
      <c r="R187" s="3"/>
      <c r="S187" s="20">
        <f t="shared" si="23"/>
        <v>0.37704918032786883</v>
      </c>
      <c r="U187" s="11">
        <f t="shared" si="24"/>
        <v>-100</v>
      </c>
      <c r="V187" s="3"/>
      <c r="W187" s="11">
        <f t="shared" si="25"/>
        <v>0</v>
      </c>
      <c r="X187" s="12"/>
      <c r="Y187" s="11">
        <f t="shared" si="26"/>
        <v>-100</v>
      </c>
      <c r="Z187" s="3"/>
      <c r="AA187" s="11">
        <f t="shared" si="31"/>
        <v>11713.380000000001</v>
      </c>
      <c r="AC187" s="29">
        <f t="shared" si="28"/>
        <v>12765.860000000002</v>
      </c>
      <c r="AD187" s="29">
        <f t="shared" si="29"/>
        <v>-1052.4800000000014</v>
      </c>
      <c r="AE187" s="25">
        <f t="shared" si="27"/>
        <v>-0.10524800000000013</v>
      </c>
      <c r="AF187" s="19"/>
      <c r="AG187" s="19"/>
      <c r="AI187" s="20"/>
    </row>
    <row r="188" spans="1:35" x14ac:dyDescent="0.2">
      <c r="A188" s="7">
        <v>184</v>
      </c>
      <c r="C188" s="13">
        <v>43852.597222222219</v>
      </c>
      <c r="E188" s="18"/>
      <c r="H188" s="3" t="str">
        <f t="shared" si="22"/>
        <v>Wednesday</v>
      </c>
      <c r="J188" s="18"/>
      <c r="K188" s="3">
        <v>3.77</v>
      </c>
      <c r="M188" s="3">
        <v>100</v>
      </c>
      <c r="N188" s="3"/>
      <c r="O188" s="3" t="s">
        <v>33</v>
      </c>
      <c r="P188" s="3"/>
      <c r="Q188" s="3">
        <f t="shared" si="30"/>
        <v>70</v>
      </c>
      <c r="R188" s="3"/>
      <c r="S188" s="20">
        <f t="shared" si="23"/>
        <v>0.38043478260869568</v>
      </c>
      <c r="U188" s="11">
        <f t="shared" si="24"/>
        <v>277</v>
      </c>
      <c r="V188" s="3"/>
      <c r="W188" s="11">
        <f t="shared" si="25"/>
        <v>5.54</v>
      </c>
      <c r="X188" s="12"/>
      <c r="Y188" s="11">
        <f t="shared" si="26"/>
        <v>271.45999999999998</v>
      </c>
      <c r="Z188" s="3"/>
      <c r="AA188" s="11">
        <f t="shared" si="31"/>
        <v>11984.84</v>
      </c>
      <c r="AC188" s="29">
        <f t="shared" si="28"/>
        <v>12765.860000000002</v>
      </c>
      <c r="AD188" s="29">
        <f t="shared" si="29"/>
        <v>-781.02000000000226</v>
      </c>
      <c r="AE188" s="25">
        <f t="shared" si="27"/>
        <v>-7.8102000000000227E-2</v>
      </c>
      <c r="AF188" s="19"/>
      <c r="AG188" s="19"/>
      <c r="AI188" s="20"/>
    </row>
    <row r="189" spans="1:35" x14ac:dyDescent="0.2">
      <c r="A189" s="7">
        <v>185</v>
      </c>
      <c r="C189" s="13">
        <v>43852.604166666664</v>
      </c>
      <c r="E189" s="18"/>
      <c r="H189" s="3" t="str">
        <f t="shared" si="22"/>
        <v>Wednesday</v>
      </c>
      <c r="J189" s="18"/>
      <c r="K189" s="3">
        <v>4.7</v>
      </c>
      <c r="M189" s="3">
        <v>100</v>
      </c>
      <c r="N189" s="3"/>
      <c r="O189" s="3" t="s">
        <v>32</v>
      </c>
      <c r="P189" s="3"/>
      <c r="Q189" s="3">
        <f t="shared" si="30"/>
        <v>70</v>
      </c>
      <c r="R189" s="3"/>
      <c r="S189" s="20">
        <f t="shared" si="23"/>
        <v>0.3783783783783784</v>
      </c>
      <c r="U189" s="11">
        <f t="shared" si="24"/>
        <v>-100</v>
      </c>
      <c r="V189" s="3"/>
      <c r="W189" s="11">
        <f t="shared" si="25"/>
        <v>0</v>
      </c>
      <c r="X189" s="12"/>
      <c r="Y189" s="11">
        <f t="shared" si="26"/>
        <v>-100</v>
      </c>
      <c r="Z189" s="3"/>
      <c r="AA189" s="11">
        <f t="shared" si="31"/>
        <v>11884.84</v>
      </c>
      <c r="AC189" s="29">
        <f t="shared" si="28"/>
        <v>12765.860000000002</v>
      </c>
      <c r="AD189" s="29">
        <f t="shared" si="29"/>
        <v>-881.02000000000226</v>
      </c>
      <c r="AE189" s="25">
        <f t="shared" si="27"/>
        <v>-8.8102000000000222E-2</v>
      </c>
      <c r="AF189" s="19"/>
      <c r="AG189" s="19"/>
      <c r="AI189" s="20"/>
    </row>
    <row r="190" spans="1:35" x14ac:dyDescent="0.2">
      <c r="A190" s="7">
        <v>186</v>
      </c>
      <c r="C190" s="13">
        <v>43852.618055555555</v>
      </c>
      <c r="E190" s="18"/>
      <c r="H190" s="3" t="str">
        <f t="shared" si="22"/>
        <v>Wednesday</v>
      </c>
      <c r="J190" s="18"/>
      <c r="K190" s="3">
        <v>2.96</v>
      </c>
      <c r="M190" s="3">
        <v>100</v>
      </c>
      <c r="N190" s="3"/>
      <c r="O190" s="3" t="s">
        <v>32</v>
      </c>
      <c r="P190" s="3"/>
      <c r="Q190" s="3">
        <f t="shared" si="30"/>
        <v>70</v>
      </c>
      <c r="R190" s="3"/>
      <c r="S190" s="20">
        <f t="shared" si="23"/>
        <v>0.37634408602150538</v>
      </c>
      <c r="U190" s="11">
        <f t="shared" si="24"/>
        <v>-100</v>
      </c>
      <c r="V190" s="3"/>
      <c r="W190" s="11">
        <f t="shared" si="25"/>
        <v>0</v>
      </c>
      <c r="X190" s="12"/>
      <c r="Y190" s="11">
        <f t="shared" si="26"/>
        <v>-100</v>
      </c>
      <c r="Z190" s="3"/>
      <c r="AA190" s="11">
        <f t="shared" si="31"/>
        <v>11784.84</v>
      </c>
      <c r="AC190" s="29">
        <f t="shared" si="28"/>
        <v>12765.860000000002</v>
      </c>
      <c r="AD190" s="29">
        <f t="shared" si="29"/>
        <v>-981.02000000000226</v>
      </c>
      <c r="AE190" s="25">
        <f t="shared" si="27"/>
        <v>-9.8102000000000231E-2</v>
      </c>
      <c r="AF190" s="19"/>
      <c r="AG190" s="19"/>
      <c r="AI190" s="20"/>
    </row>
    <row r="191" spans="1:35" x14ac:dyDescent="0.2">
      <c r="A191" s="7">
        <v>187</v>
      </c>
      <c r="C191" s="13">
        <v>43852.625</v>
      </c>
      <c r="E191" s="18"/>
      <c r="H191" s="3" t="str">
        <f t="shared" si="22"/>
        <v>Wednesday</v>
      </c>
      <c r="J191" s="18"/>
      <c r="K191" s="3">
        <v>1.97</v>
      </c>
      <c r="M191" s="3">
        <v>100</v>
      </c>
      <c r="N191" s="3"/>
      <c r="O191" s="3" t="s">
        <v>32</v>
      </c>
      <c r="P191" s="3"/>
      <c r="Q191" s="3">
        <f t="shared" si="30"/>
        <v>70</v>
      </c>
      <c r="R191" s="3"/>
      <c r="S191" s="20">
        <f t="shared" si="23"/>
        <v>0.37433155080213903</v>
      </c>
      <c r="U191" s="11">
        <f t="shared" si="24"/>
        <v>-100</v>
      </c>
      <c r="V191" s="3"/>
      <c r="W191" s="11">
        <f t="shared" si="25"/>
        <v>0</v>
      </c>
      <c r="X191" s="12"/>
      <c r="Y191" s="11">
        <f t="shared" si="26"/>
        <v>-100</v>
      </c>
      <c r="Z191" s="3"/>
      <c r="AA191" s="11">
        <f t="shared" si="31"/>
        <v>11684.84</v>
      </c>
      <c r="AC191" s="29">
        <f t="shared" si="28"/>
        <v>12765.860000000002</v>
      </c>
      <c r="AD191" s="29">
        <f t="shared" si="29"/>
        <v>-1081.0200000000023</v>
      </c>
      <c r="AE191" s="25">
        <f t="shared" si="27"/>
        <v>-0.10810200000000023</v>
      </c>
      <c r="AF191" s="19"/>
      <c r="AG191" s="19"/>
      <c r="AI191" s="20"/>
    </row>
    <row r="192" spans="1:35" x14ac:dyDescent="0.2">
      <c r="A192" s="7">
        <v>188</v>
      </c>
      <c r="C192" s="13">
        <v>43852.663194444445</v>
      </c>
      <c r="E192" s="18"/>
      <c r="H192" s="3" t="str">
        <f t="shared" si="22"/>
        <v>Wednesday</v>
      </c>
      <c r="J192" s="18"/>
      <c r="K192" s="3">
        <v>4.2699999999999996</v>
      </c>
      <c r="M192" s="3">
        <v>100</v>
      </c>
      <c r="N192" s="3"/>
      <c r="O192" s="3" t="s">
        <v>32</v>
      </c>
      <c r="P192" s="3"/>
      <c r="Q192" s="3">
        <f t="shared" si="30"/>
        <v>70</v>
      </c>
      <c r="R192" s="3"/>
      <c r="S192" s="20">
        <f t="shared" si="23"/>
        <v>0.37234042553191488</v>
      </c>
      <c r="U192" s="11">
        <f t="shared" si="24"/>
        <v>-100</v>
      </c>
      <c r="V192" s="3"/>
      <c r="W192" s="11">
        <f t="shared" si="25"/>
        <v>0</v>
      </c>
      <c r="X192" s="12"/>
      <c r="Y192" s="11">
        <f t="shared" si="26"/>
        <v>-100</v>
      </c>
      <c r="Z192" s="3"/>
      <c r="AA192" s="11">
        <f t="shared" si="31"/>
        <v>11584.84</v>
      </c>
      <c r="AC192" s="29">
        <f t="shared" si="28"/>
        <v>12765.860000000002</v>
      </c>
      <c r="AD192" s="29">
        <f t="shared" si="29"/>
        <v>-1181.0200000000023</v>
      </c>
      <c r="AE192" s="25">
        <f t="shared" si="27"/>
        <v>-0.11810200000000022</v>
      </c>
      <c r="AF192" s="19"/>
      <c r="AG192" s="19"/>
      <c r="AI192" s="20"/>
    </row>
    <row r="193" spans="1:35" x14ac:dyDescent="0.2">
      <c r="A193" s="7">
        <v>189</v>
      </c>
      <c r="C193" s="13">
        <v>43852.677083333336</v>
      </c>
      <c r="E193" s="18"/>
      <c r="H193" s="3" t="str">
        <f t="shared" si="22"/>
        <v>Wednesday</v>
      </c>
      <c r="J193" s="18"/>
      <c r="K193" s="3">
        <v>2.91</v>
      </c>
      <c r="M193" s="3">
        <v>100</v>
      </c>
      <c r="N193" s="3"/>
      <c r="O193" s="3" t="s">
        <v>33</v>
      </c>
      <c r="P193" s="3"/>
      <c r="Q193" s="3">
        <f t="shared" si="30"/>
        <v>71</v>
      </c>
      <c r="R193" s="3"/>
      <c r="S193" s="20">
        <f t="shared" si="23"/>
        <v>0.37566137566137564</v>
      </c>
      <c r="U193" s="11">
        <f t="shared" si="24"/>
        <v>191</v>
      </c>
      <c r="V193" s="3"/>
      <c r="W193" s="11">
        <f t="shared" si="25"/>
        <v>3.8200000000000003</v>
      </c>
      <c r="X193" s="12"/>
      <c r="Y193" s="11">
        <f t="shared" si="26"/>
        <v>187.18</v>
      </c>
      <c r="Z193" s="3"/>
      <c r="AA193" s="11">
        <f t="shared" si="31"/>
        <v>11772.02</v>
      </c>
      <c r="AC193" s="29">
        <f t="shared" si="28"/>
        <v>12765.860000000002</v>
      </c>
      <c r="AD193" s="29">
        <f t="shared" si="29"/>
        <v>-993.84000000000196</v>
      </c>
      <c r="AE193" s="25">
        <f t="shared" si="27"/>
        <v>-9.9384000000000194E-2</v>
      </c>
      <c r="AF193" s="19"/>
      <c r="AG193" s="19"/>
      <c r="AI193" s="20"/>
    </row>
    <row r="194" spans="1:35" x14ac:dyDescent="0.2">
      <c r="A194" s="7">
        <v>190</v>
      </c>
      <c r="C194" s="13">
        <v>43852.708333333336</v>
      </c>
      <c r="E194" s="18"/>
      <c r="H194" s="3" t="str">
        <f t="shared" si="22"/>
        <v>Wednesday</v>
      </c>
      <c r="J194" s="18"/>
      <c r="K194" s="3">
        <v>2.78</v>
      </c>
      <c r="M194" s="3">
        <v>100</v>
      </c>
      <c r="N194" s="3"/>
      <c r="O194" s="3" t="s">
        <v>32</v>
      </c>
      <c r="P194" s="3"/>
      <c r="Q194" s="3">
        <f t="shared" si="30"/>
        <v>71</v>
      </c>
      <c r="R194" s="3"/>
      <c r="S194" s="20">
        <f t="shared" si="23"/>
        <v>0.37368421052631579</v>
      </c>
      <c r="U194" s="11">
        <f t="shared" si="24"/>
        <v>-100</v>
      </c>
      <c r="V194" s="3"/>
      <c r="W194" s="11">
        <f t="shared" si="25"/>
        <v>0</v>
      </c>
      <c r="X194" s="12"/>
      <c r="Y194" s="11">
        <f t="shared" si="26"/>
        <v>-100</v>
      </c>
      <c r="Z194" s="3"/>
      <c r="AA194" s="11">
        <f t="shared" si="31"/>
        <v>11672.02</v>
      </c>
      <c r="AC194" s="29">
        <f t="shared" si="28"/>
        <v>12765.860000000002</v>
      </c>
      <c r="AD194" s="29">
        <f t="shared" si="29"/>
        <v>-1093.840000000002</v>
      </c>
      <c r="AE194" s="25">
        <f t="shared" si="27"/>
        <v>-0.1093840000000002</v>
      </c>
      <c r="AF194" s="19"/>
      <c r="AG194" s="19"/>
      <c r="AI194" s="20"/>
    </row>
    <row r="195" spans="1:35" x14ac:dyDescent="0.2">
      <c r="A195" s="7">
        <v>191</v>
      </c>
      <c r="C195" s="13">
        <v>43852.770833333336</v>
      </c>
      <c r="E195" s="18"/>
      <c r="H195" s="3" t="str">
        <f t="shared" si="22"/>
        <v>Wednesday</v>
      </c>
      <c r="J195" s="18"/>
      <c r="K195" s="3">
        <v>3.44</v>
      </c>
      <c r="M195" s="3">
        <v>100</v>
      </c>
      <c r="N195" s="3"/>
      <c r="O195" s="3" t="s">
        <v>32</v>
      </c>
      <c r="P195" s="3"/>
      <c r="Q195" s="3">
        <f t="shared" si="30"/>
        <v>71</v>
      </c>
      <c r="R195" s="3"/>
      <c r="S195" s="20">
        <f t="shared" si="23"/>
        <v>0.37172774869109948</v>
      </c>
      <c r="U195" s="11">
        <f t="shared" si="24"/>
        <v>-100</v>
      </c>
      <c r="V195" s="3"/>
      <c r="W195" s="11">
        <f t="shared" si="25"/>
        <v>0</v>
      </c>
      <c r="X195" s="12"/>
      <c r="Y195" s="11">
        <f t="shared" si="26"/>
        <v>-100</v>
      </c>
      <c r="Z195" s="3"/>
      <c r="AA195" s="11">
        <f t="shared" si="31"/>
        <v>11572.02</v>
      </c>
      <c r="AC195" s="29">
        <f t="shared" si="28"/>
        <v>12765.860000000002</v>
      </c>
      <c r="AD195" s="29">
        <f t="shared" si="29"/>
        <v>-1193.840000000002</v>
      </c>
      <c r="AE195" s="25">
        <f t="shared" si="27"/>
        <v>-0.1193840000000002</v>
      </c>
      <c r="AF195" s="19"/>
      <c r="AG195" s="19"/>
      <c r="AI195" s="20"/>
    </row>
    <row r="196" spans="1:35" x14ac:dyDescent="0.2">
      <c r="A196" s="7">
        <v>192</v>
      </c>
      <c r="C196" s="13">
        <v>43852.833333333336</v>
      </c>
      <c r="E196" s="18"/>
      <c r="H196" s="3" t="str">
        <f t="shared" si="22"/>
        <v>Wednesday</v>
      </c>
      <c r="J196" s="18"/>
      <c r="K196" s="3">
        <v>2.99</v>
      </c>
      <c r="M196" s="3">
        <v>100</v>
      </c>
      <c r="N196" s="3"/>
      <c r="O196" s="3" t="s">
        <v>32</v>
      </c>
      <c r="P196" s="3"/>
      <c r="Q196" s="3">
        <f t="shared" si="30"/>
        <v>71</v>
      </c>
      <c r="R196" s="3"/>
      <c r="S196" s="20">
        <f t="shared" si="23"/>
        <v>0.36979166666666669</v>
      </c>
      <c r="U196" s="11">
        <f t="shared" si="24"/>
        <v>-100</v>
      </c>
      <c r="V196" s="3"/>
      <c r="W196" s="11">
        <f t="shared" si="25"/>
        <v>0</v>
      </c>
      <c r="X196" s="12"/>
      <c r="Y196" s="11">
        <f t="shared" si="26"/>
        <v>-100</v>
      </c>
      <c r="Z196" s="3"/>
      <c r="AA196" s="11">
        <f t="shared" si="31"/>
        <v>11472.02</v>
      </c>
      <c r="AB196" s="14">
        <v>22</v>
      </c>
      <c r="AC196" s="29">
        <f t="shared" si="28"/>
        <v>12765.860000000002</v>
      </c>
      <c r="AD196" s="29">
        <f t="shared" si="29"/>
        <v>-1293.840000000002</v>
      </c>
      <c r="AE196" s="25">
        <f t="shared" si="27"/>
        <v>-0.12938400000000019</v>
      </c>
      <c r="AF196" s="19"/>
      <c r="AG196" s="19"/>
      <c r="AI196" s="20"/>
    </row>
    <row r="197" spans="1:35" x14ac:dyDescent="0.2">
      <c r="A197" s="7">
        <v>193</v>
      </c>
      <c r="C197" s="13">
        <v>43853.517361111109</v>
      </c>
      <c r="E197" s="18"/>
      <c r="H197" s="3" t="str">
        <f t="shared" ref="H197:H260" si="32">TEXT(C197,"dddd")</f>
        <v>Thursday</v>
      </c>
      <c r="J197" s="18"/>
      <c r="K197" s="3">
        <v>3.82</v>
      </c>
      <c r="M197" s="3">
        <v>100</v>
      </c>
      <c r="N197" s="3"/>
      <c r="O197" s="3" t="s">
        <v>32</v>
      </c>
      <c r="P197" s="3"/>
      <c r="Q197" s="3">
        <f t="shared" si="30"/>
        <v>71</v>
      </c>
      <c r="R197" s="3"/>
      <c r="S197" s="20">
        <f t="shared" ref="S197:S260" si="33">IF(A197&gt;0,Q197/A197)</f>
        <v>0.36787564766839376</v>
      </c>
      <c r="U197" s="11">
        <f t="shared" ref="U197:U260" si="34">IF(O197="W",(K197-1)*M197,M197*-1)</f>
        <v>-100</v>
      </c>
      <c r="V197" s="3"/>
      <c r="W197" s="11">
        <f t="shared" ref="W197:W260" si="35">IF(O197="W",(U197 - (COUNTIF(C:C,C197) - 1) * 100)*0.02,0)</f>
        <v>0</v>
      </c>
      <c r="X197" s="12"/>
      <c r="Y197" s="11">
        <f t="shared" ref="Y197:Y260" si="36">U197-W197</f>
        <v>-100</v>
      </c>
      <c r="Z197" s="3"/>
      <c r="AA197" s="11">
        <f t="shared" si="31"/>
        <v>11372.02</v>
      </c>
      <c r="AC197" s="29">
        <f t="shared" si="28"/>
        <v>12765.860000000002</v>
      </c>
      <c r="AD197" s="29">
        <f t="shared" si="29"/>
        <v>-1393.840000000002</v>
      </c>
      <c r="AE197" s="25">
        <f t="shared" si="27"/>
        <v>-0.1393840000000002</v>
      </c>
      <c r="AF197" s="19"/>
      <c r="AG197" s="19"/>
      <c r="AI197" s="20"/>
    </row>
    <row r="198" spans="1:35" x14ac:dyDescent="0.2">
      <c r="A198" s="7">
        <v>194</v>
      </c>
      <c r="C198" s="13">
        <v>43853.590277777781</v>
      </c>
      <c r="E198" s="18"/>
      <c r="H198" s="3" t="str">
        <f t="shared" si="32"/>
        <v>Thursday</v>
      </c>
      <c r="J198" s="18"/>
      <c r="K198" s="3">
        <v>2.72</v>
      </c>
      <c r="M198" s="3">
        <v>100</v>
      </c>
      <c r="N198" s="3"/>
      <c r="O198" s="3" t="s">
        <v>32</v>
      </c>
      <c r="P198" s="3"/>
      <c r="Q198" s="3">
        <f t="shared" si="30"/>
        <v>71</v>
      </c>
      <c r="R198" s="3"/>
      <c r="S198" s="20">
        <f t="shared" si="33"/>
        <v>0.36597938144329895</v>
      </c>
      <c r="U198" s="11">
        <f t="shared" si="34"/>
        <v>-100</v>
      </c>
      <c r="V198" s="3"/>
      <c r="W198" s="11">
        <f t="shared" si="35"/>
        <v>0</v>
      </c>
      <c r="X198" s="12"/>
      <c r="Y198" s="11">
        <f t="shared" si="36"/>
        <v>-100</v>
      </c>
      <c r="Z198" s="3"/>
      <c r="AA198" s="11">
        <f t="shared" si="31"/>
        <v>11272.02</v>
      </c>
      <c r="AC198" s="29">
        <f t="shared" si="28"/>
        <v>12765.860000000002</v>
      </c>
      <c r="AD198" s="29">
        <f t="shared" si="29"/>
        <v>-1493.840000000002</v>
      </c>
      <c r="AE198" s="25">
        <f t="shared" ref="AE198:AE261" si="37">(AD198/$AA$2)</f>
        <v>-0.14938400000000018</v>
      </c>
      <c r="AF198" s="19"/>
      <c r="AG198" s="19"/>
      <c r="AI198" s="20"/>
    </row>
    <row r="199" spans="1:35" x14ac:dyDescent="0.2">
      <c r="A199" s="7">
        <v>195</v>
      </c>
      <c r="C199" s="13">
        <v>43853.638888888891</v>
      </c>
      <c r="E199" s="18"/>
      <c r="H199" s="3" t="str">
        <f t="shared" si="32"/>
        <v>Thursday</v>
      </c>
      <c r="J199" s="18"/>
      <c r="K199" s="3">
        <v>4.34</v>
      </c>
      <c r="M199" s="3">
        <v>100</v>
      </c>
      <c r="N199" s="3"/>
      <c r="O199" s="3" t="s">
        <v>32</v>
      </c>
      <c r="P199" s="3"/>
      <c r="Q199" s="3">
        <f t="shared" si="30"/>
        <v>71</v>
      </c>
      <c r="R199" s="3"/>
      <c r="S199" s="20">
        <f t="shared" si="33"/>
        <v>0.36410256410256409</v>
      </c>
      <c r="U199" s="11">
        <f t="shared" si="34"/>
        <v>-100</v>
      </c>
      <c r="V199" s="3"/>
      <c r="W199" s="11">
        <f t="shared" si="35"/>
        <v>0</v>
      </c>
      <c r="X199" s="12"/>
      <c r="Y199" s="11">
        <f t="shared" si="36"/>
        <v>-100</v>
      </c>
      <c r="Z199" s="3"/>
      <c r="AA199" s="11">
        <f t="shared" si="31"/>
        <v>11172.02</v>
      </c>
      <c r="AC199" s="29">
        <f t="shared" ref="AC199:AC262" si="38">IF(AA199&gt;AC198, AA199, AC198)</f>
        <v>12765.860000000002</v>
      </c>
      <c r="AD199" s="29">
        <f t="shared" ref="AD199:AD262" si="39">AA199-AC199</f>
        <v>-1593.840000000002</v>
      </c>
      <c r="AE199" s="25">
        <f t="shared" si="37"/>
        <v>-0.15938400000000019</v>
      </c>
      <c r="AF199" s="19"/>
      <c r="AG199" s="19"/>
      <c r="AI199" s="20"/>
    </row>
    <row r="200" spans="1:35" x14ac:dyDescent="0.2">
      <c r="A200" s="7">
        <v>196</v>
      </c>
      <c r="C200" s="13">
        <v>43853.663194444445</v>
      </c>
      <c r="E200" s="18"/>
      <c r="H200" s="3" t="str">
        <f t="shared" si="32"/>
        <v>Thursday</v>
      </c>
      <c r="J200" s="18"/>
      <c r="K200" s="3">
        <v>2.4700000000000002</v>
      </c>
      <c r="M200" s="3">
        <v>100</v>
      </c>
      <c r="N200" s="3"/>
      <c r="O200" s="3" t="s">
        <v>32</v>
      </c>
      <c r="P200" s="3"/>
      <c r="Q200" s="3">
        <f t="shared" si="30"/>
        <v>71</v>
      </c>
      <c r="R200" s="3"/>
      <c r="S200" s="20">
        <f t="shared" si="33"/>
        <v>0.36224489795918369</v>
      </c>
      <c r="U200" s="11">
        <f t="shared" si="34"/>
        <v>-100</v>
      </c>
      <c r="V200" s="3"/>
      <c r="W200" s="11">
        <f t="shared" si="35"/>
        <v>0</v>
      </c>
      <c r="X200" s="12"/>
      <c r="Y200" s="11">
        <f t="shared" si="36"/>
        <v>-100</v>
      </c>
      <c r="Z200" s="3"/>
      <c r="AA200" s="11">
        <f t="shared" si="31"/>
        <v>11072.02</v>
      </c>
      <c r="AC200" s="29">
        <f t="shared" si="38"/>
        <v>12765.860000000002</v>
      </c>
      <c r="AD200" s="29">
        <f t="shared" si="39"/>
        <v>-1693.840000000002</v>
      </c>
      <c r="AE200" s="25">
        <f t="shared" si="37"/>
        <v>-0.1693840000000002</v>
      </c>
      <c r="AF200" s="19"/>
      <c r="AG200" s="19"/>
      <c r="AI200" s="20"/>
    </row>
    <row r="201" spans="1:35" x14ac:dyDescent="0.2">
      <c r="A201" s="7">
        <v>197</v>
      </c>
      <c r="C201" s="13">
        <v>43853.708333333336</v>
      </c>
      <c r="E201" s="18"/>
      <c r="H201" s="3" t="str">
        <f t="shared" si="32"/>
        <v>Thursday</v>
      </c>
      <c r="J201" s="18"/>
      <c r="K201" s="3">
        <v>2.62</v>
      </c>
      <c r="M201" s="3">
        <v>100</v>
      </c>
      <c r="N201" s="3"/>
      <c r="O201" s="3" t="s">
        <v>33</v>
      </c>
      <c r="P201" s="3"/>
      <c r="Q201" s="3">
        <f t="shared" si="30"/>
        <v>72</v>
      </c>
      <c r="R201" s="3"/>
      <c r="S201" s="20">
        <f t="shared" si="33"/>
        <v>0.36548223350253806</v>
      </c>
      <c r="U201" s="11">
        <f t="shared" si="34"/>
        <v>162</v>
      </c>
      <c r="V201" s="3"/>
      <c r="W201" s="11">
        <f t="shared" si="35"/>
        <v>3.24</v>
      </c>
      <c r="X201" s="12"/>
      <c r="Y201" s="11">
        <f t="shared" si="36"/>
        <v>158.76</v>
      </c>
      <c r="Z201" s="3"/>
      <c r="AA201" s="11">
        <f t="shared" si="31"/>
        <v>11230.78</v>
      </c>
      <c r="AC201" s="29">
        <f t="shared" si="38"/>
        <v>12765.860000000002</v>
      </c>
      <c r="AD201" s="29">
        <f t="shared" si="39"/>
        <v>-1535.0800000000017</v>
      </c>
      <c r="AE201" s="25">
        <f t="shared" si="37"/>
        <v>-0.15350800000000017</v>
      </c>
      <c r="AF201" s="19"/>
      <c r="AG201" s="19"/>
      <c r="AI201" s="20"/>
    </row>
    <row r="202" spans="1:35" x14ac:dyDescent="0.2">
      <c r="A202" s="7">
        <v>198</v>
      </c>
      <c r="C202" s="13">
        <v>43853.75</v>
      </c>
      <c r="E202" s="18"/>
      <c r="H202" s="3" t="str">
        <f t="shared" si="32"/>
        <v>Thursday</v>
      </c>
      <c r="J202" s="18"/>
      <c r="K202" s="3">
        <v>4.0999999999999996</v>
      </c>
      <c r="M202" s="3">
        <v>100</v>
      </c>
      <c r="N202" s="3"/>
      <c r="O202" s="3" t="s">
        <v>32</v>
      </c>
      <c r="P202" s="3"/>
      <c r="Q202" s="3">
        <f t="shared" si="30"/>
        <v>72</v>
      </c>
      <c r="R202" s="3"/>
      <c r="S202" s="20">
        <f t="shared" si="33"/>
        <v>0.36363636363636365</v>
      </c>
      <c r="U202" s="11">
        <f t="shared" si="34"/>
        <v>-100</v>
      </c>
      <c r="V202" s="3"/>
      <c r="W202" s="11">
        <f t="shared" si="35"/>
        <v>0</v>
      </c>
      <c r="X202" s="12"/>
      <c r="Y202" s="11">
        <f t="shared" si="36"/>
        <v>-100</v>
      </c>
      <c r="Z202" s="3"/>
      <c r="AA202" s="11">
        <f t="shared" si="31"/>
        <v>11130.78</v>
      </c>
      <c r="AC202" s="29">
        <f t="shared" si="38"/>
        <v>12765.860000000002</v>
      </c>
      <c r="AD202" s="29">
        <f t="shared" si="39"/>
        <v>-1635.0800000000017</v>
      </c>
      <c r="AE202" s="25">
        <f t="shared" si="37"/>
        <v>-0.16350800000000018</v>
      </c>
      <c r="AF202" s="19"/>
      <c r="AG202" s="19"/>
      <c r="AI202" s="20"/>
    </row>
    <row r="203" spans="1:35" x14ac:dyDescent="0.2">
      <c r="A203" s="7">
        <v>199</v>
      </c>
      <c r="C203" s="13">
        <v>43853.770833333336</v>
      </c>
      <c r="E203" s="18"/>
      <c r="H203" s="3" t="str">
        <f t="shared" si="32"/>
        <v>Thursday</v>
      </c>
      <c r="J203" s="18"/>
      <c r="K203" s="3">
        <v>1.74</v>
      </c>
      <c r="M203" s="3">
        <v>100</v>
      </c>
      <c r="N203" s="3"/>
      <c r="O203" s="3" t="s">
        <v>32</v>
      </c>
      <c r="P203" s="3"/>
      <c r="Q203" s="3">
        <f t="shared" si="30"/>
        <v>72</v>
      </c>
      <c r="R203" s="3"/>
      <c r="S203" s="20">
        <f t="shared" si="33"/>
        <v>0.36180904522613067</v>
      </c>
      <c r="U203" s="11">
        <f t="shared" si="34"/>
        <v>-100</v>
      </c>
      <c r="V203" s="3"/>
      <c r="W203" s="11">
        <f t="shared" si="35"/>
        <v>0</v>
      </c>
      <c r="X203" s="12"/>
      <c r="Y203" s="11">
        <f t="shared" si="36"/>
        <v>-100</v>
      </c>
      <c r="Z203" s="3"/>
      <c r="AA203" s="11">
        <f t="shared" si="31"/>
        <v>11030.78</v>
      </c>
      <c r="AC203" s="29">
        <f t="shared" si="38"/>
        <v>12765.860000000002</v>
      </c>
      <c r="AD203" s="29">
        <f t="shared" si="39"/>
        <v>-1735.0800000000017</v>
      </c>
      <c r="AE203" s="25">
        <f t="shared" si="37"/>
        <v>-0.17350800000000016</v>
      </c>
      <c r="AF203" s="19"/>
      <c r="AG203" s="19"/>
      <c r="AI203" s="20"/>
    </row>
    <row r="204" spans="1:35" x14ac:dyDescent="0.2">
      <c r="A204" s="7">
        <v>200</v>
      </c>
      <c r="C204" s="13">
        <v>43853.791666666664</v>
      </c>
      <c r="E204" s="18"/>
      <c r="H204" s="3" t="str">
        <f t="shared" si="32"/>
        <v>Thursday</v>
      </c>
      <c r="J204" s="18"/>
      <c r="K204" s="3">
        <v>2.58</v>
      </c>
      <c r="M204" s="3">
        <v>100</v>
      </c>
      <c r="N204" s="3"/>
      <c r="O204" s="3" t="s">
        <v>32</v>
      </c>
      <c r="P204" s="3"/>
      <c r="Q204" s="3">
        <f t="shared" si="30"/>
        <v>72</v>
      </c>
      <c r="R204" s="3"/>
      <c r="S204" s="20">
        <f t="shared" si="33"/>
        <v>0.36</v>
      </c>
      <c r="U204" s="11">
        <f t="shared" si="34"/>
        <v>-100</v>
      </c>
      <c r="V204" s="3"/>
      <c r="W204" s="11">
        <f t="shared" si="35"/>
        <v>0</v>
      </c>
      <c r="X204" s="12"/>
      <c r="Y204" s="11">
        <f t="shared" si="36"/>
        <v>-100</v>
      </c>
      <c r="Z204" s="3"/>
      <c r="AA204" s="11">
        <f t="shared" si="31"/>
        <v>10930.78</v>
      </c>
      <c r="AC204" s="29">
        <f t="shared" si="38"/>
        <v>12765.860000000002</v>
      </c>
      <c r="AD204" s="29">
        <f t="shared" si="39"/>
        <v>-1835.0800000000017</v>
      </c>
      <c r="AE204" s="25">
        <f t="shared" si="37"/>
        <v>-0.18350800000000017</v>
      </c>
      <c r="AF204" s="19"/>
      <c r="AG204" s="19"/>
      <c r="AI204" s="20"/>
    </row>
    <row r="205" spans="1:35" x14ac:dyDescent="0.2">
      <c r="A205" s="7">
        <v>201</v>
      </c>
      <c r="C205" s="13">
        <v>43853.8125</v>
      </c>
      <c r="E205" s="18"/>
      <c r="H205" s="3" t="str">
        <f t="shared" si="32"/>
        <v>Thursday</v>
      </c>
      <c r="J205" s="18"/>
      <c r="K205" s="3">
        <v>3</v>
      </c>
      <c r="M205" s="3">
        <v>100</v>
      </c>
      <c r="N205" s="3"/>
      <c r="O205" s="3" t="s">
        <v>32</v>
      </c>
      <c r="P205" s="3"/>
      <c r="Q205" s="3">
        <f t="shared" si="30"/>
        <v>72</v>
      </c>
      <c r="R205" s="3"/>
      <c r="S205" s="20">
        <f t="shared" si="33"/>
        <v>0.35820895522388058</v>
      </c>
      <c r="U205" s="11">
        <f t="shared" si="34"/>
        <v>-100</v>
      </c>
      <c r="V205" s="3"/>
      <c r="W205" s="11">
        <f t="shared" si="35"/>
        <v>0</v>
      </c>
      <c r="X205" s="12"/>
      <c r="Y205" s="11">
        <f t="shared" si="36"/>
        <v>-100</v>
      </c>
      <c r="Z205" s="3"/>
      <c r="AA205" s="11">
        <f t="shared" si="31"/>
        <v>10830.78</v>
      </c>
      <c r="AB205" s="14">
        <v>23</v>
      </c>
      <c r="AC205" s="29">
        <f t="shared" si="38"/>
        <v>12765.860000000002</v>
      </c>
      <c r="AD205" s="29">
        <f t="shared" si="39"/>
        <v>-1935.0800000000017</v>
      </c>
      <c r="AE205" s="25">
        <f t="shared" si="37"/>
        <v>-0.19350800000000018</v>
      </c>
      <c r="AF205" s="19"/>
      <c r="AG205" s="19"/>
      <c r="AI205" s="20"/>
    </row>
    <row r="206" spans="1:35" x14ac:dyDescent="0.2">
      <c r="A206" s="15">
        <v>202</v>
      </c>
      <c r="C206" s="13">
        <v>43854.527777777781</v>
      </c>
      <c r="E206" s="18"/>
      <c r="H206" s="3" t="str">
        <f t="shared" si="32"/>
        <v>Friday</v>
      </c>
      <c r="J206" s="18"/>
      <c r="K206" s="3">
        <v>5.31</v>
      </c>
      <c r="M206" s="3">
        <v>100</v>
      </c>
      <c r="N206" s="3"/>
      <c r="O206" s="3" t="s">
        <v>33</v>
      </c>
      <c r="P206" s="3"/>
      <c r="Q206" s="3">
        <f t="shared" si="30"/>
        <v>73</v>
      </c>
      <c r="R206" s="3"/>
      <c r="S206" s="20">
        <f t="shared" si="33"/>
        <v>0.36138613861386137</v>
      </c>
      <c r="U206" s="11">
        <f t="shared" si="34"/>
        <v>430.99999999999994</v>
      </c>
      <c r="V206" s="3"/>
      <c r="W206" s="11">
        <f t="shared" si="35"/>
        <v>8.6199999999999992</v>
      </c>
      <c r="X206" s="12"/>
      <c r="Y206" s="11">
        <f t="shared" si="36"/>
        <v>422.37999999999994</v>
      </c>
      <c r="Z206" s="3"/>
      <c r="AA206" s="11">
        <f t="shared" si="31"/>
        <v>11253.16</v>
      </c>
      <c r="AC206" s="29">
        <f t="shared" si="38"/>
        <v>12765.860000000002</v>
      </c>
      <c r="AD206" s="29">
        <f t="shared" si="39"/>
        <v>-1512.7000000000025</v>
      </c>
      <c r="AE206" s="25">
        <f t="shared" si="37"/>
        <v>-0.15127000000000027</v>
      </c>
      <c r="AF206" s="19"/>
      <c r="AG206" s="19"/>
      <c r="AI206" s="20"/>
    </row>
    <row r="207" spans="1:35" x14ac:dyDescent="0.2">
      <c r="A207" s="15">
        <v>203</v>
      </c>
      <c r="C207" s="13">
        <v>43854.534722222219</v>
      </c>
      <c r="E207" s="18"/>
      <c r="H207" s="3" t="str">
        <f t="shared" si="32"/>
        <v>Friday</v>
      </c>
      <c r="J207" s="18"/>
      <c r="K207" s="3">
        <v>1.43</v>
      </c>
      <c r="M207" s="3">
        <v>100</v>
      </c>
      <c r="N207" s="3"/>
      <c r="O207" s="3" t="s">
        <v>32</v>
      </c>
      <c r="P207" s="3"/>
      <c r="Q207" s="3">
        <f t="shared" si="30"/>
        <v>73</v>
      </c>
      <c r="R207" s="3"/>
      <c r="S207" s="20">
        <f t="shared" si="33"/>
        <v>0.35960591133004927</v>
      </c>
      <c r="U207" s="11">
        <f t="shared" si="34"/>
        <v>-100</v>
      </c>
      <c r="V207" s="3"/>
      <c r="W207" s="11">
        <f t="shared" si="35"/>
        <v>0</v>
      </c>
      <c r="X207" s="12"/>
      <c r="Y207" s="11">
        <f t="shared" si="36"/>
        <v>-100</v>
      </c>
      <c r="Z207" s="3"/>
      <c r="AA207" s="11">
        <f t="shared" si="31"/>
        <v>11153.16</v>
      </c>
      <c r="AC207" s="29">
        <f t="shared" si="38"/>
        <v>12765.860000000002</v>
      </c>
      <c r="AD207" s="29">
        <f t="shared" si="39"/>
        <v>-1612.7000000000025</v>
      </c>
      <c r="AE207" s="25">
        <f t="shared" si="37"/>
        <v>-0.16127000000000025</v>
      </c>
      <c r="AF207" s="19"/>
      <c r="AG207" s="19"/>
      <c r="AI207" s="20"/>
    </row>
    <row r="208" spans="1:35" x14ac:dyDescent="0.2">
      <c r="A208" s="15">
        <v>204</v>
      </c>
      <c r="C208" s="13">
        <v>43854.559027777781</v>
      </c>
      <c r="E208" s="18"/>
      <c r="H208" s="3" t="str">
        <f t="shared" si="32"/>
        <v>Friday</v>
      </c>
      <c r="J208" s="18"/>
      <c r="K208" s="3">
        <v>5.21</v>
      </c>
      <c r="M208" s="3">
        <v>100</v>
      </c>
      <c r="N208" s="3"/>
      <c r="O208" s="3" t="s">
        <v>32</v>
      </c>
      <c r="P208" s="3"/>
      <c r="Q208" s="3">
        <f t="shared" si="30"/>
        <v>73</v>
      </c>
      <c r="R208" s="3"/>
      <c r="S208" s="20">
        <f t="shared" si="33"/>
        <v>0.35784313725490197</v>
      </c>
      <c r="U208" s="11">
        <f t="shared" si="34"/>
        <v>-100</v>
      </c>
      <c r="V208" s="3"/>
      <c r="W208" s="11">
        <f t="shared" si="35"/>
        <v>0</v>
      </c>
      <c r="X208" s="12"/>
      <c r="Y208" s="11">
        <f t="shared" si="36"/>
        <v>-100</v>
      </c>
      <c r="Z208" s="3"/>
      <c r="AA208" s="11">
        <f t="shared" si="31"/>
        <v>11053.16</v>
      </c>
      <c r="AC208" s="29">
        <f t="shared" si="38"/>
        <v>12765.860000000002</v>
      </c>
      <c r="AD208" s="29">
        <f t="shared" si="39"/>
        <v>-1712.7000000000025</v>
      </c>
      <c r="AE208" s="25">
        <f t="shared" si="37"/>
        <v>-0.17127000000000026</v>
      </c>
      <c r="AF208" s="19"/>
      <c r="AG208" s="19"/>
      <c r="AI208" s="20"/>
    </row>
    <row r="209" spans="1:35" x14ac:dyDescent="0.2">
      <c r="A209" s="15">
        <v>205</v>
      </c>
      <c r="C209" s="13">
        <v>43854.569444444445</v>
      </c>
      <c r="E209" s="18"/>
      <c r="H209" s="3" t="str">
        <f t="shared" si="32"/>
        <v>Friday</v>
      </c>
      <c r="J209" s="18"/>
      <c r="K209" s="3">
        <v>4.3</v>
      </c>
      <c r="M209" s="3">
        <v>100</v>
      </c>
      <c r="N209" s="3"/>
      <c r="O209" s="3" t="s">
        <v>32</v>
      </c>
      <c r="P209" s="3"/>
      <c r="Q209" s="3">
        <f t="shared" si="30"/>
        <v>73</v>
      </c>
      <c r="R209" s="3"/>
      <c r="S209" s="20">
        <f t="shared" si="33"/>
        <v>0.35609756097560974</v>
      </c>
      <c r="U209" s="11">
        <f t="shared" si="34"/>
        <v>-100</v>
      </c>
      <c r="V209" s="3"/>
      <c r="W209" s="11">
        <f t="shared" si="35"/>
        <v>0</v>
      </c>
      <c r="X209" s="12"/>
      <c r="Y209" s="11">
        <f t="shared" si="36"/>
        <v>-100</v>
      </c>
      <c r="Z209" s="3"/>
      <c r="AA209" s="11">
        <f t="shared" si="31"/>
        <v>10953.16</v>
      </c>
      <c r="AC209" s="29">
        <f t="shared" si="38"/>
        <v>12765.860000000002</v>
      </c>
      <c r="AD209" s="29">
        <f t="shared" si="39"/>
        <v>-1812.7000000000025</v>
      </c>
      <c r="AE209" s="25">
        <f t="shared" si="37"/>
        <v>-0.18127000000000026</v>
      </c>
      <c r="AF209" s="19"/>
      <c r="AG209" s="19"/>
      <c r="AI209" s="20"/>
    </row>
    <row r="210" spans="1:35" x14ac:dyDescent="0.2">
      <c r="A210" s="15">
        <v>206</v>
      </c>
      <c r="C210" s="13">
        <v>43854.600694444445</v>
      </c>
      <c r="E210" s="18"/>
      <c r="H210" s="3" t="str">
        <f t="shared" si="32"/>
        <v>Friday</v>
      </c>
      <c r="J210" s="18"/>
      <c r="K210" s="3">
        <v>2.81</v>
      </c>
      <c r="M210" s="3">
        <v>100</v>
      </c>
      <c r="N210" s="3"/>
      <c r="O210" s="3" t="s">
        <v>32</v>
      </c>
      <c r="P210" s="3"/>
      <c r="Q210" s="3">
        <f t="shared" si="30"/>
        <v>73</v>
      </c>
      <c r="R210" s="3"/>
      <c r="S210" s="20">
        <f t="shared" si="33"/>
        <v>0.35436893203883496</v>
      </c>
      <c r="U210" s="11">
        <f t="shared" si="34"/>
        <v>-100</v>
      </c>
      <c r="V210" s="3"/>
      <c r="W210" s="11">
        <f t="shared" si="35"/>
        <v>0</v>
      </c>
      <c r="X210" s="12"/>
      <c r="Y210" s="11">
        <f t="shared" si="36"/>
        <v>-100</v>
      </c>
      <c r="Z210" s="3"/>
      <c r="AA210" s="11">
        <f t="shared" si="31"/>
        <v>10853.16</v>
      </c>
      <c r="AC210" s="29">
        <f t="shared" si="38"/>
        <v>12765.860000000002</v>
      </c>
      <c r="AD210" s="29">
        <f t="shared" si="39"/>
        <v>-1912.7000000000025</v>
      </c>
      <c r="AE210" s="25">
        <f t="shared" si="37"/>
        <v>-0.19127000000000025</v>
      </c>
      <c r="AF210" s="19"/>
      <c r="AG210" s="19"/>
      <c r="AI210" s="20"/>
    </row>
    <row r="211" spans="1:35" x14ac:dyDescent="0.2">
      <c r="A211" s="15">
        <v>207</v>
      </c>
      <c r="C211" s="13">
        <v>43854.621527777781</v>
      </c>
      <c r="E211" s="18"/>
      <c r="H211" s="3" t="str">
        <f t="shared" si="32"/>
        <v>Friday</v>
      </c>
      <c r="J211" s="18"/>
      <c r="K211" s="3">
        <v>2.67</v>
      </c>
      <c r="M211" s="3">
        <v>100</v>
      </c>
      <c r="N211" s="3"/>
      <c r="O211" s="3" t="s">
        <v>32</v>
      </c>
      <c r="P211" s="3"/>
      <c r="Q211" s="3">
        <f t="shared" si="30"/>
        <v>73</v>
      </c>
      <c r="R211" s="3"/>
      <c r="S211" s="20">
        <f t="shared" si="33"/>
        <v>0.35265700483091789</v>
      </c>
      <c r="U211" s="11">
        <f t="shared" si="34"/>
        <v>-100</v>
      </c>
      <c r="V211" s="3"/>
      <c r="W211" s="11">
        <f t="shared" si="35"/>
        <v>0</v>
      </c>
      <c r="X211" s="12"/>
      <c r="Y211" s="11">
        <f t="shared" si="36"/>
        <v>-100</v>
      </c>
      <c r="Z211" s="3"/>
      <c r="AA211" s="11">
        <f t="shared" si="31"/>
        <v>10753.16</v>
      </c>
      <c r="AC211" s="29">
        <f t="shared" si="38"/>
        <v>12765.860000000002</v>
      </c>
      <c r="AD211" s="29">
        <f t="shared" si="39"/>
        <v>-2012.7000000000025</v>
      </c>
      <c r="AE211" s="25">
        <f t="shared" si="37"/>
        <v>-0.20127000000000025</v>
      </c>
      <c r="AF211" s="19"/>
      <c r="AG211" s="19"/>
      <c r="AI211" s="20"/>
    </row>
    <row r="212" spans="1:35" x14ac:dyDescent="0.2">
      <c r="A212" s="15">
        <v>208</v>
      </c>
      <c r="C212" s="13">
        <v>43854.635416666664</v>
      </c>
      <c r="E212" s="18"/>
      <c r="H212" s="3" t="str">
        <f t="shared" si="32"/>
        <v>Friday</v>
      </c>
      <c r="J212" s="18"/>
      <c r="K212" s="3">
        <v>4.12</v>
      </c>
      <c r="M212" s="3">
        <v>100</v>
      </c>
      <c r="N212" s="3"/>
      <c r="O212" s="3" t="s">
        <v>33</v>
      </c>
      <c r="P212" s="3"/>
      <c r="Q212" s="3">
        <f t="shared" si="30"/>
        <v>74</v>
      </c>
      <c r="R212" s="3"/>
      <c r="S212" s="20">
        <f t="shared" si="33"/>
        <v>0.35576923076923078</v>
      </c>
      <c r="U212" s="11">
        <f t="shared" si="34"/>
        <v>312</v>
      </c>
      <c r="V212" s="3"/>
      <c r="W212" s="11">
        <f t="shared" si="35"/>
        <v>6.24</v>
      </c>
      <c r="X212" s="12"/>
      <c r="Y212" s="11">
        <f t="shared" si="36"/>
        <v>305.76</v>
      </c>
      <c r="Z212" s="3"/>
      <c r="AA212" s="11">
        <f t="shared" si="31"/>
        <v>11058.92</v>
      </c>
      <c r="AC212" s="29">
        <f t="shared" si="38"/>
        <v>12765.860000000002</v>
      </c>
      <c r="AD212" s="29">
        <f t="shared" si="39"/>
        <v>-1706.9400000000023</v>
      </c>
      <c r="AE212" s="25">
        <f t="shared" si="37"/>
        <v>-0.17069400000000023</v>
      </c>
      <c r="AF212" s="19"/>
      <c r="AG212" s="19"/>
      <c r="AI212" s="20"/>
    </row>
    <row r="213" spans="1:35" x14ac:dyDescent="0.2">
      <c r="A213" s="15">
        <v>209</v>
      </c>
      <c r="C213" s="13">
        <v>43854.649305555555</v>
      </c>
      <c r="E213" s="18"/>
      <c r="H213" s="3" t="str">
        <f t="shared" si="32"/>
        <v>Friday</v>
      </c>
      <c r="J213" s="18"/>
      <c r="K213" s="3">
        <v>6.01</v>
      </c>
      <c r="M213" s="3">
        <v>100</v>
      </c>
      <c r="N213" s="3"/>
      <c r="O213" s="3" t="s">
        <v>33</v>
      </c>
      <c r="P213" s="3"/>
      <c r="Q213" s="3">
        <f t="shared" si="30"/>
        <v>75</v>
      </c>
      <c r="R213" s="3"/>
      <c r="S213" s="20">
        <f t="shared" si="33"/>
        <v>0.35885167464114831</v>
      </c>
      <c r="U213" s="11">
        <f t="shared" si="34"/>
        <v>501</v>
      </c>
      <c r="V213" s="3"/>
      <c r="W213" s="11">
        <f t="shared" si="35"/>
        <v>10.02</v>
      </c>
      <c r="X213" s="12"/>
      <c r="Y213" s="11">
        <f t="shared" si="36"/>
        <v>490.98</v>
      </c>
      <c r="Z213" s="3"/>
      <c r="AA213" s="11">
        <f t="shared" si="31"/>
        <v>11549.9</v>
      </c>
      <c r="AC213" s="29">
        <f t="shared" si="38"/>
        <v>12765.860000000002</v>
      </c>
      <c r="AD213" s="29">
        <f t="shared" si="39"/>
        <v>-1215.9600000000028</v>
      </c>
      <c r="AE213" s="25">
        <f t="shared" si="37"/>
        <v>-0.12159600000000027</v>
      </c>
      <c r="AF213" s="19"/>
      <c r="AG213" s="19"/>
      <c r="AI213" s="20"/>
    </row>
    <row r="214" spans="1:35" x14ac:dyDescent="0.2">
      <c r="A214" s="15">
        <v>210</v>
      </c>
      <c r="C214" s="13">
        <v>43854.663194444445</v>
      </c>
      <c r="E214" s="18"/>
      <c r="H214" s="3" t="str">
        <f t="shared" si="32"/>
        <v>Friday</v>
      </c>
      <c r="J214" s="18"/>
      <c r="K214" s="3">
        <v>4.5999999999999996</v>
      </c>
      <c r="M214" s="3">
        <v>100</v>
      </c>
      <c r="N214" s="3"/>
      <c r="O214" s="3" t="s">
        <v>33</v>
      </c>
      <c r="P214" s="3"/>
      <c r="Q214" s="3">
        <f t="shared" si="30"/>
        <v>76</v>
      </c>
      <c r="R214" s="3"/>
      <c r="S214" s="20">
        <f t="shared" si="33"/>
        <v>0.3619047619047619</v>
      </c>
      <c r="U214" s="11">
        <f t="shared" si="34"/>
        <v>359.99999999999994</v>
      </c>
      <c r="V214" s="3"/>
      <c r="W214" s="11">
        <f t="shared" si="35"/>
        <v>7.1999999999999993</v>
      </c>
      <c r="X214" s="12"/>
      <c r="Y214" s="11">
        <f t="shared" si="36"/>
        <v>352.79999999999995</v>
      </c>
      <c r="Z214" s="3"/>
      <c r="AA214" s="11">
        <f t="shared" si="31"/>
        <v>11902.699999999999</v>
      </c>
      <c r="AC214" s="29">
        <f t="shared" si="38"/>
        <v>12765.860000000002</v>
      </c>
      <c r="AD214" s="29">
        <f t="shared" si="39"/>
        <v>-863.16000000000349</v>
      </c>
      <c r="AE214" s="25">
        <f t="shared" si="37"/>
        <v>-8.6316000000000351E-2</v>
      </c>
      <c r="AF214" s="19"/>
      <c r="AG214" s="19"/>
      <c r="AI214" s="20"/>
    </row>
    <row r="215" spans="1:35" x14ac:dyDescent="0.2">
      <c r="A215" s="15">
        <v>211</v>
      </c>
      <c r="C215" s="13">
        <v>43854.670138888891</v>
      </c>
      <c r="E215" s="18"/>
      <c r="H215" s="3" t="str">
        <f t="shared" si="32"/>
        <v>Friday</v>
      </c>
      <c r="J215" s="18"/>
      <c r="K215" s="3">
        <v>4.0999999999999996</v>
      </c>
      <c r="M215" s="3">
        <v>100</v>
      </c>
      <c r="N215" s="3"/>
      <c r="O215" s="3" t="s">
        <v>33</v>
      </c>
      <c r="P215" s="3"/>
      <c r="Q215" s="3">
        <f t="shared" si="30"/>
        <v>77</v>
      </c>
      <c r="R215" s="3"/>
      <c r="S215" s="20">
        <f t="shared" si="33"/>
        <v>0.36492890995260663</v>
      </c>
      <c r="U215" s="11">
        <f t="shared" si="34"/>
        <v>309.99999999999994</v>
      </c>
      <c r="V215" s="3"/>
      <c r="W215" s="11">
        <f t="shared" si="35"/>
        <v>6.1999999999999993</v>
      </c>
      <c r="X215" s="12"/>
      <c r="Y215" s="11">
        <f t="shared" si="36"/>
        <v>303.79999999999995</v>
      </c>
      <c r="Z215" s="3"/>
      <c r="AA215" s="11">
        <f t="shared" si="31"/>
        <v>12206.499999999998</v>
      </c>
      <c r="AC215" s="29">
        <f t="shared" si="38"/>
        <v>12765.860000000002</v>
      </c>
      <c r="AD215" s="29">
        <f t="shared" si="39"/>
        <v>-559.36000000000422</v>
      </c>
      <c r="AE215" s="25">
        <f t="shared" si="37"/>
        <v>-5.5936000000000423E-2</v>
      </c>
      <c r="AF215" s="19"/>
      <c r="AG215" s="19"/>
      <c r="AI215" s="20"/>
    </row>
    <row r="216" spans="1:35" x14ac:dyDescent="0.2">
      <c r="A216" s="15">
        <v>212</v>
      </c>
      <c r="C216" s="13">
        <v>43854.697916666664</v>
      </c>
      <c r="E216" s="18"/>
      <c r="H216" s="3" t="str">
        <f t="shared" si="32"/>
        <v>Friday</v>
      </c>
      <c r="J216" s="18"/>
      <c r="K216" s="3">
        <v>4.3</v>
      </c>
      <c r="M216" s="3">
        <v>100</v>
      </c>
      <c r="N216" s="3"/>
      <c r="O216" s="3" t="s">
        <v>32</v>
      </c>
      <c r="P216" s="3"/>
      <c r="Q216" s="3">
        <f t="shared" si="30"/>
        <v>77</v>
      </c>
      <c r="R216" s="3"/>
      <c r="S216" s="20">
        <f t="shared" si="33"/>
        <v>0.3632075471698113</v>
      </c>
      <c r="U216" s="11">
        <f t="shared" si="34"/>
        <v>-100</v>
      </c>
      <c r="V216" s="3"/>
      <c r="W216" s="11">
        <f t="shared" si="35"/>
        <v>0</v>
      </c>
      <c r="X216" s="12"/>
      <c r="Y216" s="11">
        <f t="shared" si="36"/>
        <v>-100</v>
      </c>
      <c r="Z216" s="3"/>
      <c r="AA216" s="11">
        <f t="shared" si="31"/>
        <v>12106.499999999998</v>
      </c>
      <c r="AC216" s="29">
        <f t="shared" si="38"/>
        <v>12765.860000000002</v>
      </c>
      <c r="AD216" s="29">
        <f t="shared" si="39"/>
        <v>-659.36000000000422</v>
      </c>
      <c r="AE216" s="25">
        <f t="shared" si="37"/>
        <v>-6.5936000000000425E-2</v>
      </c>
      <c r="AF216" s="19"/>
      <c r="AG216" s="19"/>
      <c r="AI216" s="20"/>
    </row>
    <row r="217" spans="1:35" x14ac:dyDescent="0.2">
      <c r="A217" s="15">
        <v>213</v>
      </c>
      <c r="C217" s="13">
        <v>43854.71875</v>
      </c>
      <c r="E217" s="18"/>
      <c r="H217" s="3" t="str">
        <f t="shared" si="32"/>
        <v>Friday</v>
      </c>
      <c r="J217" s="18"/>
      <c r="K217" s="3">
        <v>3</v>
      </c>
      <c r="M217" s="3">
        <v>100</v>
      </c>
      <c r="N217" s="3"/>
      <c r="O217" s="3" t="s">
        <v>33</v>
      </c>
      <c r="P217" s="3"/>
      <c r="Q217" s="3">
        <f t="shared" si="30"/>
        <v>78</v>
      </c>
      <c r="R217" s="3"/>
      <c r="S217" s="20">
        <f t="shared" si="33"/>
        <v>0.36619718309859156</v>
      </c>
      <c r="U217" s="11">
        <f t="shared" si="34"/>
        <v>200</v>
      </c>
      <c r="V217" s="3"/>
      <c r="W217" s="11">
        <f t="shared" si="35"/>
        <v>4</v>
      </c>
      <c r="X217" s="12"/>
      <c r="Y217" s="11">
        <f t="shared" si="36"/>
        <v>196</v>
      </c>
      <c r="Z217" s="3"/>
      <c r="AA217" s="11">
        <f t="shared" si="31"/>
        <v>12302.499999999998</v>
      </c>
      <c r="AC217" s="29">
        <f t="shared" si="38"/>
        <v>12765.860000000002</v>
      </c>
      <c r="AD217" s="29">
        <f t="shared" si="39"/>
        <v>-463.36000000000422</v>
      </c>
      <c r="AE217" s="25">
        <f t="shared" si="37"/>
        <v>-4.6336000000000425E-2</v>
      </c>
      <c r="AF217" s="19"/>
      <c r="AG217" s="19"/>
      <c r="AI217" s="20"/>
    </row>
    <row r="218" spans="1:35" x14ac:dyDescent="0.2">
      <c r="A218" s="15">
        <v>214</v>
      </c>
      <c r="C218" s="13">
        <v>43854.760416666664</v>
      </c>
      <c r="E218" s="18"/>
      <c r="H218" s="3" t="str">
        <f t="shared" si="32"/>
        <v>Friday</v>
      </c>
      <c r="J218" s="18"/>
      <c r="K218" s="3">
        <v>2.06</v>
      </c>
      <c r="M218" s="3">
        <v>100</v>
      </c>
      <c r="N218" s="3"/>
      <c r="O218" s="3" t="s">
        <v>33</v>
      </c>
      <c r="P218" s="3"/>
      <c r="Q218" s="3">
        <f t="shared" si="30"/>
        <v>79</v>
      </c>
      <c r="R218" s="3"/>
      <c r="S218" s="20">
        <f t="shared" si="33"/>
        <v>0.36915887850467288</v>
      </c>
      <c r="U218" s="11">
        <f t="shared" si="34"/>
        <v>106</v>
      </c>
      <c r="V218" s="3"/>
      <c r="W218" s="11">
        <f t="shared" si="35"/>
        <v>2.12</v>
      </c>
      <c r="X218" s="12"/>
      <c r="Y218" s="11">
        <f t="shared" si="36"/>
        <v>103.88</v>
      </c>
      <c r="Z218" s="3"/>
      <c r="AA218" s="11">
        <f t="shared" si="31"/>
        <v>12406.379999999997</v>
      </c>
      <c r="AB218" s="14">
        <v>24</v>
      </c>
      <c r="AC218" s="29">
        <f t="shared" si="38"/>
        <v>12765.860000000002</v>
      </c>
      <c r="AD218" s="29">
        <f t="shared" si="39"/>
        <v>-359.48000000000502</v>
      </c>
      <c r="AE218" s="25">
        <f t="shared" si="37"/>
        <v>-3.59480000000005E-2</v>
      </c>
      <c r="AF218" s="19"/>
      <c r="AG218" s="19"/>
      <c r="AI218" s="20"/>
    </row>
    <row r="219" spans="1:35" x14ac:dyDescent="0.2">
      <c r="A219" s="7">
        <v>215</v>
      </c>
      <c r="C219" s="13">
        <v>43855.513888888891</v>
      </c>
      <c r="E219" s="18"/>
      <c r="H219" s="3" t="str">
        <f t="shared" si="32"/>
        <v>Saturday</v>
      </c>
      <c r="J219" s="18"/>
      <c r="K219" s="3">
        <v>7.6</v>
      </c>
      <c r="M219" s="3">
        <v>100</v>
      </c>
      <c r="N219" s="3"/>
      <c r="O219" s="3" t="s">
        <v>32</v>
      </c>
      <c r="P219" s="3"/>
      <c r="Q219" s="3">
        <f t="shared" si="30"/>
        <v>79</v>
      </c>
      <c r="R219" s="3"/>
      <c r="S219" s="20">
        <f t="shared" si="33"/>
        <v>0.36744186046511629</v>
      </c>
      <c r="U219" s="11">
        <f t="shared" si="34"/>
        <v>-100</v>
      </c>
      <c r="V219" s="3"/>
      <c r="W219" s="11">
        <f t="shared" si="35"/>
        <v>0</v>
      </c>
      <c r="X219" s="12"/>
      <c r="Y219" s="11">
        <f t="shared" si="36"/>
        <v>-100</v>
      </c>
      <c r="Z219" s="3"/>
      <c r="AA219" s="11">
        <f t="shared" si="31"/>
        <v>12306.379999999997</v>
      </c>
      <c r="AC219" s="29">
        <f t="shared" si="38"/>
        <v>12765.860000000002</v>
      </c>
      <c r="AD219" s="29">
        <f t="shared" si="39"/>
        <v>-459.48000000000502</v>
      </c>
      <c r="AE219" s="25">
        <f t="shared" si="37"/>
        <v>-4.5948000000000502E-2</v>
      </c>
      <c r="AF219" s="19"/>
      <c r="AG219" s="19"/>
      <c r="AI219" s="20"/>
    </row>
    <row r="220" spans="1:35" x14ac:dyDescent="0.2">
      <c r="A220" s="7">
        <v>216</v>
      </c>
      <c r="C220" s="13">
        <v>43855.524305555555</v>
      </c>
      <c r="E220" s="18"/>
      <c r="H220" s="3" t="str">
        <f t="shared" si="32"/>
        <v>Saturday</v>
      </c>
      <c r="J220" s="18"/>
      <c r="K220" s="3">
        <v>2.77</v>
      </c>
      <c r="M220" s="3">
        <v>100</v>
      </c>
      <c r="N220" s="3"/>
      <c r="O220" s="3" t="s">
        <v>32</v>
      </c>
      <c r="P220" s="3"/>
      <c r="Q220" s="3">
        <f t="shared" si="30"/>
        <v>79</v>
      </c>
      <c r="R220" s="3"/>
      <c r="S220" s="20">
        <f t="shared" si="33"/>
        <v>0.36574074074074076</v>
      </c>
      <c r="U220" s="11">
        <f t="shared" si="34"/>
        <v>-100</v>
      </c>
      <c r="V220" s="3"/>
      <c r="W220" s="11">
        <f t="shared" si="35"/>
        <v>0</v>
      </c>
      <c r="X220" s="12"/>
      <c r="Y220" s="11">
        <f t="shared" si="36"/>
        <v>-100</v>
      </c>
      <c r="Z220" s="3"/>
      <c r="AA220" s="11">
        <f t="shared" si="31"/>
        <v>12206.379999999997</v>
      </c>
      <c r="AC220" s="29">
        <f t="shared" si="38"/>
        <v>12765.860000000002</v>
      </c>
      <c r="AD220" s="29">
        <f t="shared" si="39"/>
        <v>-559.48000000000502</v>
      </c>
      <c r="AE220" s="25">
        <f t="shared" si="37"/>
        <v>-5.5948000000000504E-2</v>
      </c>
      <c r="AF220" s="19"/>
      <c r="AG220" s="19"/>
      <c r="AI220" s="20"/>
    </row>
    <row r="221" spans="1:35" x14ac:dyDescent="0.2">
      <c r="A221" s="7">
        <v>217</v>
      </c>
      <c r="C221" s="13">
        <v>43855.538194444445</v>
      </c>
      <c r="E221" s="18"/>
      <c r="H221" s="3" t="str">
        <f t="shared" si="32"/>
        <v>Saturday</v>
      </c>
      <c r="J221" s="18"/>
      <c r="K221" s="3">
        <v>2.37</v>
      </c>
      <c r="M221" s="3">
        <v>100</v>
      </c>
      <c r="N221" s="3"/>
      <c r="O221" s="3" t="s">
        <v>33</v>
      </c>
      <c r="P221" s="3"/>
      <c r="Q221" s="3">
        <f t="shared" si="30"/>
        <v>80</v>
      </c>
      <c r="R221" s="3"/>
      <c r="S221" s="20">
        <f t="shared" si="33"/>
        <v>0.3686635944700461</v>
      </c>
      <c r="U221" s="11">
        <f t="shared" si="34"/>
        <v>137</v>
      </c>
      <c r="V221" s="3"/>
      <c r="W221" s="11">
        <f t="shared" si="35"/>
        <v>2.74</v>
      </c>
      <c r="X221" s="12"/>
      <c r="Y221" s="11">
        <f t="shared" si="36"/>
        <v>134.26</v>
      </c>
      <c r="Z221" s="3"/>
      <c r="AA221" s="11">
        <f t="shared" si="31"/>
        <v>12340.639999999998</v>
      </c>
      <c r="AC221" s="29">
        <f t="shared" si="38"/>
        <v>12765.860000000002</v>
      </c>
      <c r="AD221" s="29">
        <f t="shared" si="39"/>
        <v>-425.2200000000048</v>
      </c>
      <c r="AE221" s="25">
        <f t="shared" si="37"/>
        <v>-4.2522000000000483E-2</v>
      </c>
      <c r="AF221" s="19"/>
      <c r="AG221" s="19"/>
      <c r="AI221" s="20"/>
    </row>
    <row r="222" spans="1:35" x14ac:dyDescent="0.2">
      <c r="A222" s="7">
        <v>218</v>
      </c>
      <c r="C222" s="13">
        <v>43855.572916666664</v>
      </c>
      <c r="E222" s="18"/>
      <c r="H222" s="3" t="str">
        <f t="shared" si="32"/>
        <v>Saturday</v>
      </c>
      <c r="J222" s="18"/>
      <c r="K222" s="3">
        <v>2.2999999999999998</v>
      </c>
      <c r="M222" s="3">
        <v>100</v>
      </c>
      <c r="N222" s="3"/>
      <c r="O222" s="3" t="s">
        <v>32</v>
      </c>
      <c r="P222" s="3"/>
      <c r="Q222" s="3">
        <f t="shared" si="30"/>
        <v>80</v>
      </c>
      <c r="R222" s="3"/>
      <c r="S222" s="20">
        <f t="shared" si="33"/>
        <v>0.3669724770642202</v>
      </c>
      <c r="U222" s="11">
        <f t="shared" si="34"/>
        <v>-100</v>
      </c>
      <c r="V222" s="3"/>
      <c r="W222" s="11">
        <f t="shared" si="35"/>
        <v>0</v>
      </c>
      <c r="X222" s="12"/>
      <c r="Y222" s="11">
        <f t="shared" si="36"/>
        <v>-100</v>
      </c>
      <c r="Z222" s="3"/>
      <c r="AA222" s="11">
        <f t="shared" si="31"/>
        <v>12240.639999999998</v>
      </c>
      <c r="AC222" s="29">
        <f t="shared" si="38"/>
        <v>12765.860000000002</v>
      </c>
      <c r="AD222" s="29">
        <f t="shared" si="39"/>
        <v>-525.2200000000048</v>
      </c>
      <c r="AE222" s="25">
        <f t="shared" si="37"/>
        <v>-5.2522000000000478E-2</v>
      </c>
      <c r="AF222" s="19"/>
      <c r="AG222" s="19"/>
      <c r="AI222" s="20"/>
    </row>
    <row r="223" spans="1:35" x14ac:dyDescent="0.2">
      <c r="A223" s="7">
        <v>219</v>
      </c>
      <c r="C223" s="13">
        <v>43855.576388888891</v>
      </c>
      <c r="E223" s="18"/>
      <c r="H223" s="3" t="str">
        <f t="shared" si="32"/>
        <v>Saturday</v>
      </c>
      <c r="J223" s="18"/>
      <c r="K223" s="3">
        <v>8.1300000000000008</v>
      </c>
      <c r="M223" s="3">
        <v>100</v>
      </c>
      <c r="N223" s="3"/>
      <c r="O223" s="3" t="s">
        <v>32</v>
      </c>
      <c r="P223" s="3"/>
      <c r="Q223" s="3">
        <f t="shared" si="30"/>
        <v>80</v>
      </c>
      <c r="R223" s="3"/>
      <c r="S223" s="20">
        <f t="shared" si="33"/>
        <v>0.36529680365296802</v>
      </c>
      <c r="U223" s="11">
        <f t="shared" si="34"/>
        <v>-100</v>
      </c>
      <c r="V223" s="3"/>
      <c r="W223" s="11">
        <f t="shared" si="35"/>
        <v>0</v>
      </c>
      <c r="X223" s="12"/>
      <c r="Y223" s="11">
        <f t="shared" si="36"/>
        <v>-100</v>
      </c>
      <c r="Z223" s="3"/>
      <c r="AA223" s="11">
        <f t="shared" si="31"/>
        <v>12140.639999999998</v>
      </c>
      <c r="AC223" s="29">
        <f t="shared" si="38"/>
        <v>12765.860000000002</v>
      </c>
      <c r="AD223" s="29">
        <f t="shared" si="39"/>
        <v>-625.2200000000048</v>
      </c>
      <c r="AE223" s="25">
        <f t="shared" si="37"/>
        <v>-6.252200000000048E-2</v>
      </c>
      <c r="AF223" s="19"/>
      <c r="AG223" s="19"/>
      <c r="AI223" s="20"/>
    </row>
    <row r="224" spans="1:35" x14ac:dyDescent="0.2">
      <c r="A224" s="7">
        <v>220</v>
      </c>
      <c r="C224" s="13">
        <v>43855.597222222219</v>
      </c>
      <c r="E224" s="18"/>
      <c r="H224" s="3" t="str">
        <f t="shared" si="32"/>
        <v>Saturday</v>
      </c>
      <c r="J224" s="18"/>
      <c r="K224" s="3">
        <v>2.4</v>
      </c>
      <c r="M224" s="3">
        <v>100</v>
      </c>
      <c r="N224" s="3"/>
      <c r="O224" s="3" t="s">
        <v>32</v>
      </c>
      <c r="P224" s="3"/>
      <c r="Q224" s="3">
        <f t="shared" si="30"/>
        <v>80</v>
      </c>
      <c r="R224" s="3"/>
      <c r="S224" s="20">
        <f t="shared" si="33"/>
        <v>0.36363636363636365</v>
      </c>
      <c r="U224" s="11">
        <f t="shared" si="34"/>
        <v>-100</v>
      </c>
      <c r="V224" s="3"/>
      <c r="W224" s="11">
        <f t="shared" si="35"/>
        <v>0</v>
      </c>
      <c r="X224" s="12"/>
      <c r="Y224" s="11">
        <f t="shared" si="36"/>
        <v>-100</v>
      </c>
      <c r="Z224" s="3"/>
      <c r="AA224" s="11">
        <f t="shared" si="31"/>
        <v>12040.639999999998</v>
      </c>
      <c r="AC224" s="29">
        <f t="shared" si="38"/>
        <v>12765.860000000002</v>
      </c>
      <c r="AD224" s="29">
        <f t="shared" si="39"/>
        <v>-725.2200000000048</v>
      </c>
      <c r="AE224" s="25">
        <f t="shared" si="37"/>
        <v>-7.2522000000000475E-2</v>
      </c>
      <c r="AF224" s="19"/>
      <c r="AG224" s="19"/>
      <c r="AI224" s="20"/>
    </row>
    <row r="225" spans="1:35" x14ac:dyDescent="0.2">
      <c r="A225" s="7">
        <v>221</v>
      </c>
      <c r="C225" s="13">
        <v>43855.600694444445</v>
      </c>
      <c r="E225" s="18"/>
      <c r="H225" s="3" t="str">
        <f t="shared" si="32"/>
        <v>Saturday</v>
      </c>
      <c r="J225" s="18"/>
      <c r="K225" s="3">
        <v>2.64</v>
      </c>
      <c r="M225" s="3">
        <v>100</v>
      </c>
      <c r="N225" s="3"/>
      <c r="O225" s="3" t="s">
        <v>33</v>
      </c>
      <c r="P225" s="3"/>
      <c r="Q225" s="3">
        <f t="shared" si="30"/>
        <v>81</v>
      </c>
      <c r="R225" s="3"/>
      <c r="S225" s="20">
        <f t="shared" si="33"/>
        <v>0.36651583710407237</v>
      </c>
      <c r="U225" s="11">
        <f t="shared" si="34"/>
        <v>164</v>
      </c>
      <c r="V225" s="3"/>
      <c r="W225" s="11">
        <f t="shared" si="35"/>
        <v>3.2800000000000002</v>
      </c>
      <c r="X225" s="12"/>
      <c r="Y225" s="11">
        <f t="shared" si="36"/>
        <v>160.72</v>
      </c>
      <c r="Z225" s="3"/>
      <c r="AA225" s="11">
        <f t="shared" si="31"/>
        <v>12201.359999999997</v>
      </c>
      <c r="AC225" s="29">
        <f t="shared" si="38"/>
        <v>12765.860000000002</v>
      </c>
      <c r="AD225" s="29">
        <f t="shared" si="39"/>
        <v>-564.50000000000546</v>
      </c>
      <c r="AE225" s="25">
        <f t="shared" si="37"/>
        <v>-5.6450000000000548E-2</v>
      </c>
      <c r="AF225" s="19"/>
      <c r="AG225" s="19"/>
      <c r="AI225" s="20"/>
    </row>
    <row r="226" spans="1:35" x14ac:dyDescent="0.2">
      <c r="A226" s="7">
        <v>222</v>
      </c>
      <c r="C226" s="13">
        <v>43855.611111111109</v>
      </c>
      <c r="E226" s="18"/>
      <c r="H226" s="3" t="str">
        <f t="shared" si="32"/>
        <v>Saturday</v>
      </c>
      <c r="J226" s="18"/>
      <c r="K226" s="3">
        <v>2.48</v>
      </c>
      <c r="M226" s="3">
        <v>100</v>
      </c>
      <c r="N226" s="3"/>
      <c r="O226" s="3" t="s">
        <v>32</v>
      </c>
      <c r="P226" s="3"/>
      <c r="Q226" s="3">
        <f t="shared" si="30"/>
        <v>81</v>
      </c>
      <c r="R226" s="3"/>
      <c r="S226" s="20">
        <f t="shared" si="33"/>
        <v>0.36486486486486486</v>
      </c>
      <c r="U226" s="11">
        <f t="shared" si="34"/>
        <v>-100</v>
      </c>
      <c r="V226" s="3"/>
      <c r="W226" s="11">
        <f t="shared" si="35"/>
        <v>0</v>
      </c>
      <c r="X226" s="12"/>
      <c r="Y226" s="11">
        <f t="shared" si="36"/>
        <v>-100</v>
      </c>
      <c r="Z226" s="3"/>
      <c r="AA226" s="11">
        <f t="shared" si="31"/>
        <v>12101.359999999997</v>
      </c>
      <c r="AC226" s="29">
        <f t="shared" si="38"/>
        <v>12765.860000000002</v>
      </c>
      <c r="AD226" s="29">
        <f t="shared" si="39"/>
        <v>-664.50000000000546</v>
      </c>
      <c r="AE226" s="25">
        <f t="shared" si="37"/>
        <v>-6.645000000000055E-2</v>
      </c>
      <c r="AF226" s="19"/>
      <c r="AG226" s="19"/>
      <c r="AI226" s="20"/>
    </row>
    <row r="227" spans="1:35" x14ac:dyDescent="0.2">
      <c r="A227" s="7">
        <v>223</v>
      </c>
      <c r="C227" s="13">
        <v>43855.621527777781</v>
      </c>
      <c r="E227" s="18"/>
      <c r="H227" s="3" t="str">
        <f t="shared" si="32"/>
        <v>Saturday</v>
      </c>
      <c r="J227" s="18"/>
      <c r="K227" s="3">
        <v>6.64</v>
      </c>
      <c r="M227" s="3">
        <v>100</v>
      </c>
      <c r="N227" s="3"/>
      <c r="O227" s="3" t="s">
        <v>32</v>
      </c>
      <c r="P227" s="3"/>
      <c r="Q227" s="3">
        <f t="shared" si="30"/>
        <v>81</v>
      </c>
      <c r="R227" s="3"/>
      <c r="S227" s="20">
        <f t="shared" si="33"/>
        <v>0.3632286995515695</v>
      </c>
      <c r="U227" s="11">
        <f t="shared" si="34"/>
        <v>-100</v>
      </c>
      <c r="V227" s="3"/>
      <c r="W227" s="11">
        <f t="shared" si="35"/>
        <v>0</v>
      </c>
      <c r="X227" s="12"/>
      <c r="Y227" s="11">
        <f t="shared" si="36"/>
        <v>-100</v>
      </c>
      <c r="Z227" s="3"/>
      <c r="AA227" s="11">
        <f t="shared" si="31"/>
        <v>12001.359999999997</v>
      </c>
      <c r="AC227" s="29">
        <f t="shared" si="38"/>
        <v>12765.860000000002</v>
      </c>
      <c r="AD227" s="29">
        <f t="shared" si="39"/>
        <v>-764.50000000000546</v>
      </c>
      <c r="AE227" s="25">
        <f t="shared" si="37"/>
        <v>-7.6450000000000545E-2</v>
      </c>
      <c r="AF227" s="19"/>
      <c r="AG227" s="19"/>
      <c r="AI227" s="20"/>
    </row>
    <row r="228" spans="1:35" x14ac:dyDescent="0.2">
      <c r="A228" s="7">
        <v>224</v>
      </c>
      <c r="C228" s="13">
        <v>43855.649305555555</v>
      </c>
      <c r="E228" s="18"/>
      <c r="H228" s="3" t="str">
        <f t="shared" si="32"/>
        <v>Saturday</v>
      </c>
      <c r="J228" s="18"/>
      <c r="K228" s="3">
        <v>1.72</v>
      </c>
      <c r="M228" s="3">
        <v>100</v>
      </c>
      <c r="N228" s="3"/>
      <c r="O228" s="3" t="s">
        <v>33</v>
      </c>
      <c r="P228" s="3"/>
      <c r="Q228" s="3">
        <f t="shared" si="30"/>
        <v>82</v>
      </c>
      <c r="R228" s="3"/>
      <c r="S228" s="20">
        <f t="shared" si="33"/>
        <v>0.36607142857142855</v>
      </c>
      <c r="U228" s="11">
        <f t="shared" si="34"/>
        <v>72</v>
      </c>
      <c r="V228" s="3"/>
      <c r="W228" s="11">
        <f t="shared" si="35"/>
        <v>1.44</v>
      </c>
      <c r="X228" s="12"/>
      <c r="Y228" s="11">
        <f t="shared" si="36"/>
        <v>70.56</v>
      </c>
      <c r="Z228" s="3"/>
      <c r="AA228" s="11">
        <f t="shared" si="31"/>
        <v>12071.919999999996</v>
      </c>
      <c r="AC228" s="29">
        <f t="shared" si="38"/>
        <v>12765.860000000002</v>
      </c>
      <c r="AD228" s="29">
        <f t="shared" si="39"/>
        <v>-693.94000000000597</v>
      </c>
      <c r="AE228" s="25">
        <f t="shared" si="37"/>
        <v>-6.9394000000000594E-2</v>
      </c>
      <c r="AF228" s="19"/>
      <c r="AG228" s="19"/>
      <c r="AI228" s="20"/>
    </row>
    <row r="229" spans="1:35" x14ac:dyDescent="0.2">
      <c r="A229" s="7">
        <v>225</v>
      </c>
      <c r="C229" s="13">
        <v>43855.659722222219</v>
      </c>
      <c r="E229" s="18"/>
      <c r="H229" s="3" t="str">
        <f t="shared" si="32"/>
        <v>Saturday</v>
      </c>
      <c r="J229" s="18"/>
      <c r="K229" s="3">
        <v>4.92</v>
      </c>
      <c r="M229" s="3">
        <v>100</v>
      </c>
      <c r="N229" s="3"/>
      <c r="O229" s="3" t="s">
        <v>32</v>
      </c>
      <c r="P229" s="3"/>
      <c r="Q229" s="3">
        <f t="shared" si="30"/>
        <v>82</v>
      </c>
      <c r="R229" s="3"/>
      <c r="S229" s="20">
        <f t="shared" si="33"/>
        <v>0.36444444444444446</v>
      </c>
      <c r="U229" s="11">
        <f t="shared" si="34"/>
        <v>-100</v>
      </c>
      <c r="V229" s="3"/>
      <c r="W229" s="11">
        <f t="shared" si="35"/>
        <v>0</v>
      </c>
      <c r="X229" s="12"/>
      <c r="Y229" s="11">
        <f t="shared" si="36"/>
        <v>-100</v>
      </c>
      <c r="Z229" s="3"/>
      <c r="AA229" s="11">
        <f t="shared" si="31"/>
        <v>11971.919999999996</v>
      </c>
      <c r="AC229" s="29">
        <f t="shared" si="38"/>
        <v>12765.860000000002</v>
      </c>
      <c r="AD229" s="29">
        <f t="shared" si="39"/>
        <v>-793.94000000000597</v>
      </c>
      <c r="AE229" s="25">
        <f t="shared" si="37"/>
        <v>-7.9394000000000603E-2</v>
      </c>
      <c r="AF229" s="19"/>
      <c r="AG229" s="19"/>
      <c r="AI229" s="20"/>
    </row>
    <row r="230" spans="1:35" x14ac:dyDescent="0.2">
      <c r="A230" s="7">
        <v>226</v>
      </c>
      <c r="C230" s="13">
        <v>43855.670138888891</v>
      </c>
      <c r="E230" s="18"/>
      <c r="H230" s="3" t="str">
        <f t="shared" si="32"/>
        <v>Saturday</v>
      </c>
      <c r="J230" s="18"/>
      <c r="K230" s="3">
        <v>5.76</v>
      </c>
      <c r="M230" s="3">
        <v>100</v>
      </c>
      <c r="N230" s="3"/>
      <c r="O230" s="3" t="s">
        <v>32</v>
      </c>
      <c r="P230" s="3"/>
      <c r="Q230" s="3">
        <f t="shared" si="30"/>
        <v>82</v>
      </c>
      <c r="R230" s="3"/>
      <c r="S230" s="20">
        <f t="shared" si="33"/>
        <v>0.36283185840707965</v>
      </c>
      <c r="U230" s="11">
        <f t="shared" si="34"/>
        <v>-100</v>
      </c>
      <c r="V230" s="3"/>
      <c r="W230" s="11">
        <f t="shared" si="35"/>
        <v>0</v>
      </c>
      <c r="X230" s="12"/>
      <c r="Y230" s="11">
        <f t="shared" si="36"/>
        <v>-100</v>
      </c>
      <c r="Z230" s="3"/>
      <c r="AA230" s="11">
        <f t="shared" si="31"/>
        <v>11871.919999999996</v>
      </c>
      <c r="AC230" s="29">
        <f t="shared" si="38"/>
        <v>12765.860000000002</v>
      </c>
      <c r="AD230" s="29">
        <f t="shared" si="39"/>
        <v>-893.94000000000597</v>
      </c>
      <c r="AE230" s="25">
        <f t="shared" si="37"/>
        <v>-8.9394000000000598E-2</v>
      </c>
      <c r="AF230" s="19"/>
      <c r="AG230" s="19"/>
      <c r="AI230" s="20"/>
    </row>
    <row r="231" spans="1:35" x14ac:dyDescent="0.2">
      <c r="A231" s="7">
        <v>227</v>
      </c>
      <c r="C231" s="13">
        <v>43855.6875</v>
      </c>
      <c r="E231" s="18"/>
      <c r="H231" s="3" t="str">
        <f t="shared" si="32"/>
        <v>Saturday</v>
      </c>
      <c r="J231" s="18"/>
      <c r="K231" s="3">
        <v>3.65</v>
      </c>
      <c r="M231" s="3">
        <v>100</v>
      </c>
      <c r="N231" s="3"/>
      <c r="O231" s="3" t="s">
        <v>32</v>
      </c>
      <c r="P231" s="3"/>
      <c r="Q231" s="3">
        <f t="shared" si="30"/>
        <v>82</v>
      </c>
      <c r="R231" s="3"/>
      <c r="S231" s="20">
        <f t="shared" si="33"/>
        <v>0.36123348017621143</v>
      </c>
      <c r="U231" s="11">
        <f t="shared" si="34"/>
        <v>-100</v>
      </c>
      <c r="V231" s="3"/>
      <c r="W231" s="11">
        <f t="shared" si="35"/>
        <v>0</v>
      </c>
      <c r="X231" s="12"/>
      <c r="Y231" s="11">
        <f t="shared" si="36"/>
        <v>-100</v>
      </c>
      <c r="Z231" s="3"/>
      <c r="AA231" s="11">
        <f t="shared" si="31"/>
        <v>11771.919999999996</v>
      </c>
      <c r="AC231" s="29">
        <f t="shared" si="38"/>
        <v>12765.860000000002</v>
      </c>
      <c r="AD231" s="29">
        <f t="shared" si="39"/>
        <v>-993.94000000000597</v>
      </c>
      <c r="AE231" s="25">
        <f t="shared" si="37"/>
        <v>-9.9394000000000593E-2</v>
      </c>
      <c r="AF231" s="19"/>
      <c r="AG231" s="19"/>
      <c r="AI231" s="20"/>
    </row>
    <row r="232" spans="1:35" x14ac:dyDescent="0.2">
      <c r="A232" s="7">
        <v>228</v>
      </c>
      <c r="C232" s="13">
        <v>43855.791666666664</v>
      </c>
      <c r="E232" s="18"/>
      <c r="H232" s="3" t="str">
        <f t="shared" si="32"/>
        <v>Saturday</v>
      </c>
      <c r="J232" s="18"/>
      <c r="K232" s="3">
        <v>2.4500000000000002</v>
      </c>
      <c r="M232" s="3">
        <v>100</v>
      </c>
      <c r="N232" s="3"/>
      <c r="O232" s="3" t="s">
        <v>32</v>
      </c>
      <c r="P232" s="3"/>
      <c r="Q232" s="3">
        <f t="shared" si="30"/>
        <v>82</v>
      </c>
      <c r="R232" s="3"/>
      <c r="S232" s="20">
        <f t="shared" si="33"/>
        <v>0.35964912280701755</v>
      </c>
      <c r="U232" s="11">
        <f t="shared" si="34"/>
        <v>-100</v>
      </c>
      <c r="V232" s="3"/>
      <c r="W232" s="11">
        <f t="shared" si="35"/>
        <v>0</v>
      </c>
      <c r="X232" s="12"/>
      <c r="Y232" s="11">
        <f t="shared" si="36"/>
        <v>-100</v>
      </c>
      <c r="Z232" s="3"/>
      <c r="AA232" s="11">
        <f t="shared" si="31"/>
        <v>11671.919999999996</v>
      </c>
      <c r="AB232" s="14">
        <v>25</v>
      </c>
      <c r="AC232" s="29">
        <f t="shared" si="38"/>
        <v>12765.860000000002</v>
      </c>
      <c r="AD232" s="29">
        <f t="shared" si="39"/>
        <v>-1093.940000000006</v>
      </c>
      <c r="AE232" s="25">
        <f t="shared" si="37"/>
        <v>-0.1093940000000006</v>
      </c>
      <c r="AF232" s="19"/>
      <c r="AG232" s="19"/>
      <c r="AI232" s="20"/>
    </row>
    <row r="233" spans="1:35" x14ac:dyDescent="0.2">
      <c r="A233" s="15">
        <v>229</v>
      </c>
      <c r="C233" s="13">
        <v>43856.555555555555</v>
      </c>
      <c r="E233" s="18"/>
      <c r="H233" s="3" t="str">
        <f t="shared" si="32"/>
        <v>Sunday</v>
      </c>
      <c r="J233" s="18"/>
      <c r="K233" s="3">
        <v>3.6</v>
      </c>
      <c r="M233" s="3">
        <v>100</v>
      </c>
      <c r="N233" s="3"/>
      <c r="O233" s="3" t="s">
        <v>32</v>
      </c>
      <c r="P233" s="3"/>
      <c r="Q233" s="3">
        <f t="shared" si="30"/>
        <v>82</v>
      </c>
      <c r="R233" s="3"/>
      <c r="S233" s="20">
        <f t="shared" si="33"/>
        <v>0.35807860262008734</v>
      </c>
      <c r="U233" s="11">
        <f t="shared" si="34"/>
        <v>-100</v>
      </c>
      <c r="V233" s="3"/>
      <c r="W233" s="11">
        <f t="shared" si="35"/>
        <v>0</v>
      </c>
      <c r="X233" s="12"/>
      <c r="Y233" s="11">
        <f t="shared" si="36"/>
        <v>-100</v>
      </c>
      <c r="Z233" s="3"/>
      <c r="AA233" s="11">
        <f t="shared" si="31"/>
        <v>11571.919999999996</v>
      </c>
      <c r="AC233" s="29">
        <f t="shared" si="38"/>
        <v>12765.860000000002</v>
      </c>
      <c r="AD233" s="29">
        <f t="shared" si="39"/>
        <v>-1193.940000000006</v>
      </c>
      <c r="AE233" s="25">
        <f t="shared" si="37"/>
        <v>-0.1193940000000006</v>
      </c>
      <c r="AF233" s="19"/>
      <c r="AG233" s="19"/>
      <c r="AI233" s="20"/>
    </row>
    <row r="234" spans="1:35" x14ac:dyDescent="0.2">
      <c r="A234" s="15">
        <v>230</v>
      </c>
      <c r="C234" s="13">
        <v>43856.597222222219</v>
      </c>
      <c r="E234" s="18"/>
      <c r="H234" s="3" t="str">
        <f t="shared" si="32"/>
        <v>Sunday</v>
      </c>
      <c r="J234" s="18"/>
      <c r="K234" s="3">
        <v>1.36</v>
      </c>
      <c r="M234" s="3">
        <v>100</v>
      </c>
      <c r="N234" s="3"/>
      <c r="O234" s="3" t="s">
        <v>33</v>
      </c>
      <c r="P234" s="3"/>
      <c r="Q234" s="3">
        <f t="shared" si="30"/>
        <v>83</v>
      </c>
      <c r="R234" s="3"/>
      <c r="S234" s="20">
        <f t="shared" si="33"/>
        <v>0.36086956521739133</v>
      </c>
      <c r="U234" s="11">
        <f t="shared" si="34"/>
        <v>36.000000000000007</v>
      </c>
      <c r="V234" s="3"/>
      <c r="W234" s="11">
        <f t="shared" si="35"/>
        <v>0.7200000000000002</v>
      </c>
      <c r="X234" s="12"/>
      <c r="Y234" s="11">
        <f t="shared" si="36"/>
        <v>35.280000000000008</v>
      </c>
      <c r="Z234" s="3"/>
      <c r="AA234" s="11">
        <f t="shared" si="31"/>
        <v>11607.199999999997</v>
      </c>
      <c r="AC234" s="29">
        <f t="shared" si="38"/>
        <v>12765.860000000002</v>
      </c>
      <c r="AD234" s="29">
        <f t="shared" si="39"/>
        <v>-1158.6600000000053</v>
      </c>
      <c r="AE234" s="25">
        <f t="shared" si="37"/>
        <v>-0.11586600000000054</v>
      </c>
      <c r="AF234" s="19"/>
      <c r="AG234" s="19"/>
      <c r="AI234" s="20"/>
    </row>
    <row r="235" spans="1:35" x14ac:dyDescent="0.2">
      <c r="A235" s="15">
        <v>231</v>
      </c>
      <c r="C235" s="13">
        <v>43856.604166666664</v>
      </c>
      <c r="E235" s="18"/>
      <c r="H235" s="3" t="str">
        <f t="shared" si="32"/>
        <v>Sunday</v>
      </c>
      <c r="J235" s="18"/>
      <c r="K235" s="3">
        <v>4</v>
      </c>
      <c r="M235" s="3">
        <v>100</v>
      </c>
      <c r="N235" s="3"/>
      <c r="O235" s="3" t="s">
        <v>32</v>
      </c>
      <c r="P235" s="3"/>
      <c r="Q235" s="3">
        <f t="shared" si="30"/>
        <v>83</v>
      </c>
      <c r="R235" s="3"/>
      <c r="S235" s="20">
        <f t="shared" si="33"/>
        <v>0.3593073593073593</v>
      </c>
      <c r="U235" s="11">
        <f t="shared" si="34"/>
        <v>-100</v>
      </c>
      <c r="V235" s="3"/>
      <c r="W235" s="11">
        <f t="shared" si="35"/>
        <v>0</v>
      </c>
      <c r="X235" s="12"/>
      <c r="Y235" s="11">
        <f t="shared" si="36"/>
        <v>-100</v>
      </c>
      <c r="Z235" s="3"/>
      <c r="AA235" s="11">
        <f t="shared" si="31"/>
        <v>11507.199999999997</v>
      </c>
      <c r="AC235" s="29">
        <f t="shared" si="38"/>
        <v>12765.860000000002</v>
      </c>
      <c r="AD235" s="29">
        <f t="shared" si="39"/>
        <v>-1258.6600000000053</v>
      </c>
      <c r="AE235" s="25">
        <f t="shared" si="37"/>
        <v>-0.12586600000000053</v>
      </c>
      <c r="AF235" s="19"/>
      <c r="AG235" s="19"/>
      <c r="AI235" s="20"/>
    </row>
    <row r="236" spans="1:35" x14ac:dyDescent="0.2">
      <c r="A236" s="15">
        <v>232</v>
      </c>
      <c r="C236" s="13">
        <v>43856.638888888891</v>
      </c>
      <c r="E236" s="18"/>
      <c r="H236" s="3" t="str">
        <f t="shared" si="32"/>
        <v>Sunday</v>
      </c>
      <c r="J236" s="18"/>
      <c r="K236" s="3">
        <v>3.78</v>
      </c>
      <c r="M236" s="3">
        <v>100</v>
      </c>
      <c r="N236" s="3"/>
      <c r="O236" s="3" t="s">
        <v>32</v>
      </c>
      <c r="P236" s="3"/>
      <c r="Q236" s="3">
        <f t="shared" si="30"/>
        <v>83</v>
      </c>
      <c r="R236" s="3"/>
      <c r="S236" s="20">
        <f t="shared" si="33"/>
        <v>0.35775862068965519</v>
      </c>
      <c r="U236" s="11">
        <f t="shared" si="34"/>
        <v>-100</v>
      </c>
      <c r="V236" s="3"/>
      <c r="W236" s="11">
        <f t="shared" si="35"/>
        <v>0</v>
      </c>
      <c r="X236" s="12"/>
      <c r="Y236" s="11">
        <f t="shared" si="36"/>
        <v>-100</v>
      </c>
      <c r="Z236" s="3"/>
      <c r="AA236" s="11">
        <f t="shared" si="31"/>
        <v>11407.199999999997</v>
      </c>
      <c r="AC236" s="29">
        <f t="shared" si="38"/>
        <v>12765.860000000002</v>
      </c>
      <c r="AD236" s="29">
        <f t="shared" si="39"/>
        <v>-1358.6600000000053</v>
      </c>
      <c r="AE236" s="25">
        <f t="shared" si="37"/>
        <v>-0.13586600000000054</v>
      </c>
      <c r="AF236" s="19"/>
      <c r="AG236" s="19"/>
      <c r="AI236" s="20"/>
    </row>
    <row r="237" spans="1:35" x14ac:dyDescent="0.2">
      <c r="A237" s="15">
        <v>233</v>
      </c>
      <c r="C237" s="13">
        <v>43856.680555555555</v>
      </c>
      <c r="E237" s="18"/>
      <c r="H237" s="3" t="str">
        <f t="shared" si="32"/>
        <v>Sunday</v>
      </c>
      <c r="J237" s="18"/>
      <c r="K237" s="3">
        <v>4</v>
      </c>
      <c r="M237" s="3">
        <v>100</v>
      </c>
      <c r="N237" s="3"/>
      <c r="O237" s="3" t="s">
        <v>33</v>
      </c>
      <c r="P237" s="3"/>
      <c r="Q237" s="3">
        <f t="shared" si="30"/>
        <v>84</v>
      </c>
      <c r="R237" s="3"/>
      <c r="S237" s="20">
        <f t="shared" si="33"/>
        <v>0.36051502145922748</v>
      </c>
      <c r="U237" s="11">
        <f t="shared" si="34"/>
        <v>300</v>
      </c>
      <c r="V237" s="3"/>
      <c r="W237" s="11">
        <f t="shared" si="35"/>
        <v>6</v>
      </c>
      <c r="X237" s="12"/>
      <c r="Y237" s="11">
        <f t="shared" si="36"/>
        <v>294</v>
      </c>
      <c r="Z237" s="3"/>
      <c r="AA237" s="11">
        <f t="shared" si="31"/>
        <v>11701.199999999997</v>
      </c>
      <c r="AB237" s="14">
        <v>26</v>
      </c>
      <c r="AC237" s="29">
        <f t="shared" si="38"/>
        <v>12765.860000000002</v>
      </c>
      <c r="AD237" s="29">
        <f t="shared" si="39"/>
        <v>-1064.6600000000053</v>
      </c>
      <c r="AE237" s="25">
        <f t="shared" si="37"/>
        <v>-0.10646600000000053</v>
      </c>
      <c r="AF237" s="19"/>
      <c r="AG237" s="19"/>
      <c r="AI237" s="20"/>
    </row>
    <row r="238" spans="1:35" x14ac:dyDescent="0.2">
      <c r="A238" s="7">
        <v>234</v>
      </c>
      <c r="C238" s="13">
        <v>43857.5625</v>
      </c>
      <c r="E238" s="18"/>
      <c r="H238" s="3" t="str">
        <f t="shared" si="32"/>
        <v>Monday</v>
      </c>
      <c r="J238" s="18"/>
      <c r="K238" s="3">
        <v>1.74</v>
      </c>
      <c r="M238" s="3">
        <v>100</v>
      </c>
      <c r="N238" s="3"/>
      <c r="O238" s="3" t="s">
        <v>33</v>
      </c>
      <c r="P238" s="3"/>
      <c r="Q238" s="3">
        <f t="shared" si="30"/>
        <v>85</v>
      </c>
      <c r="R238" s="3"/>
      <c r="S238" s="20">
        <f t="shared" si="33"/>
        <v>0.36324786324786323</v>
      </c>
      <c r="U238" s="11">
        <f t="shared" si="34"/>
        <v>74</v>
      </c>
      <c r="V238" s="3"/>
      <c r="W238" s="11">
        <f t="shared" si="35"/>
        <v>1.48</v>
      </c>
      <c r="X238" s="12"/>
      <c r="Y238" s="11">
        <f t="shared" si="36"/>
        <v>72.52</v>
      </c>
      <c r="Z238" s="3"/>
      <c r="AA238" s="11">
        <f t="shared" si="31"/>
        <v>11773.719999999998</v>
      </c>
      <c r="AC238" s="29">
        <f t="shared" si="38"/>
        <v>12765.860000000002</v>
      </c>
      <c r="AD238" s="29">
        <f t="shared" si="39"/>
        <v>-992.14000000000487</v>
      </c>
      <c r="AE238" s="25">
        <f t="shared" si="37"/>
        <v>-9.9214000000000482E-2</v>
      </c>
      <c r="AF238" s="19"/>
      <c r="AG238" s="19"/>
      <c r="AI238" s="20"/>
    </row>
    <row r="239" spans="1:35" x14ac:dyDescent="0.2">
      <c r="A239" s="7">
        <v>235</v>
      </c>
      <c r="C239" s="13">
        <v>43857.635416666664</v>
      </c>
      <c r="E239" s="18"/>
      <c r="H239" s="3" t="str">
        <f t="shared" si="32"/>
        <v>Monday</v>
      </c>
      <c r="J239" s="18"/>
      <c r="K239" s="3">
        <v>2.16</v>
      </c>
      <c r="M239" s="3">
        <v>100</v>
      </c>
      <c r="N239" s="3"/>
      <c r="O239" s="3" t="s">
        <v>33</v>
      </c>
      <c r="P239" s="3"/>
      <c r="Q239" s="3">
        <f t="shared" si="30"/>
        <v>86</v>
      </c>
      <c r="R239" s="3"/>
      <c r="S239" s="20">
        <f t="shared" si="33"/>
        <v>0.36595744680851061</v>
      </c>
      <c r="U239" s="11">
        <f t="shared" si="34"/>
        <v>116.00000000000001</v>
      </c>
      <c r="V239" s="3"/>
      <c r="W239" s="11">
        <f t="shared" si="35"/>
        <v>2.3200000000000003</v>
      </c>
      <c r="X239" s="12"/>
      <c r="Y239" s="11">
        <f t="shared" si="36"/>
        <v>113.68</v>
      </c>
      <c r="Z239" s="3"/>
      <c r="AA239" s="11">
        <f t="shared" si="31"/>
        <v>11887.399999999998</v>
      </c>
      <c r="AC239" s="29">
        <f t="shared" si="38"/>
        <v>12765.860000000002</v>
      </c>
      <c r="AD239" s="29">
        <f t="shared" si="39"/>
        <v>-878.46000000000458</v>
      </c>
      <c r="AE239" s="25">
        <f t="shared" si="37"/>
        <v>-8.7846000000000452E-2</v>
      </c>
      <c r="AF239" s="19"/>
      <c r="AG239" s="19"/>
      <c r="AI239" s="20"/>
    </row>
    <row r="240" spans="1:35" x14ac:dyDescent="0.2">
      <c r="A240" s="7">
        <v>236</v>
      </c>
      <c r="C240" s="13">
        <v>43857.708333333336</v>
      </c>
      <c r="E240" s="18"/>
      <c r="H240" s="3" t="str">
        <f t="shared" si="32"/>
        <v>Monday</v>
      </c>
      <c r="J240" s="18"/>
      <c r="K240" s="3">
        <v>2.0499999999999998</v>
      </c>
      <c r="M240" s="3">
        <v>100</v>
      </c>
      <c r="N240" s="3"/>
      <c r="O240" s="3" t="s">
        <v>32</v>
      </c>
      <c r="P240" s="3"/>
      <c r="Q240" s="3">
        <f t="shared" ref="Q240:Q303" si="40">IF(O240="W",Q239+1,Q239)</f>
        <v>86</v>
      </c>
      <c r="R240" s="3"/>
      <c r="S240" s="20">
        <f t="shared" si="33"/>
        <v>0.36440677966101692</v>
      </c>
      <c r="U240" s="11">
        <f t="shared" si="34"/>
        <v>-100</v>
      </c>
      <c r="V240" s="3"/>
      <c r="W240" s="11">
        <f t="shared" si="35"/>
        <v>0</v>
      </c>
      <c r="X240" s="12"/>
      <c r="Y240" s="11">
        <f t="shared" si="36"/>
        <v>-100</v>
      </c>
      <c r="Z240" s="3"/>
      <c r="AA240" s="11">
        <f t="shared" ref="AA240:AA303" si="41">AA239+Y240</f>
        <v>11787.399999999998</v>
      </c>
      <c r="AC240" s="29">
        <f t="shared" si="38"/>
        <v>12765.860000000002</v>
      </c>
      <c r="AD240" s="29">
        <f t="shared" si="39"/>
        <v>-978.46000000000458</v>
      </c>
      <c r="AE240" s="25">
        <f t="shared" si="37"/>
        <v>-9.784600000000046E-2</v>
      </c>
      <c r="AF240" s="19"/>
      <c r="AG240" s="19"/>
      <c r="AI240" s="20"/>
    </row>
    <row r="241" spans="1:35" x14ac:dyDescent="0.2">
      <c r="A241" s="7">
        <v>237</v>
      </c>
      <c r="C241" s="13">
        <v>43857.75</v>
      </c>
      <c r="E241" s="18"/>
      <c r="H241" s="3" t="str">
        <f t="shared" si="32"/>
        <v>Monday</v>
      </c>
      <c r="J241" s="18"/>
      <c r="K241" s="3">
        <v>4.12</v>
      </c>
      <c r="M241" s="3">
        <v>100</v>
      </c>
      <c r="N241" s="3"/>
      <c r="O241" s="3" t="s">
        <v>32</v>
      </c>
      <c r="P241" s="3"/>
      <c r="Q241" s="3">
        <f t="shared" si="40"/>
        <v>86</v>
      </c>
      <c r="R241" s="3"/>
      <c r="S241" s="20">
        <f t="shared" si="33"/>
        <v>0.3628691983122363</v>
      </c>
      <c r="U241" s="11">
        <f t="shared" si="34"/>
        <v>-100</v>
      </c>
      <c r="V241" s="3"/>
      <c r="W241" s="11">
        <f t="shared" si="35"/>
        <v>0</v>
      </c>
      <c r="X241" s="12"/>
      <c r="Y241" s="11">
        <f t="shared" si="36"/>
        <v>-100</v>
      </c>
      <c r="Z241" s="3"/>
      <c r="AA241" s="11">
        <f t="shared" si="41"/>
        <v>11687.399999999998</v>
      </c>
      <c r="AC241" s="29">
        <f t="shared" si="38"/>
        <v>12765.860000000002</v>
      </c>
      <c r="AD241" s="29">
        <f t="shared" si="39"/>
        <v>-1078.4600000000046</v>
      </c>
      <c r="AE241" s="25">
        <f t="shared" si="37"/>
        <v>-0.10784600000000046</v>
      </c>
      <c r="AF241" s="19"/>
      <c r="AG241" s="19"/>
      <c r="AI241" s="20"/>
    </row>
    <row r="242" spans="1:35" x14ac:dyDescent="0.2">
      <c r="A242" s="7">
        <v>238</v>
      </c>
      <c r="C242" s="13">
        <v>43857.791666666664</v>
      </c>
      <c r="E242" s="18"/>
      <c r="H242" s="3" t="str">
        <f t="shared" si="32"/>
        <v>Monday</v>
      </c>
      <c r="J242" s="18"/>
      <c r="K242" s="3">
        <v>2.79</v>
      </c>
      <c r="M242" s="3">
        <v>100</v>
      </c>
      <c r="N242" s="3"/>
      <c r="O242" s="3" t="s">
        <v>32</v>
      </c>
      <c r="P242" s="3"/>
      <c r="Q242" s="3">
        <f t="shared" si="40"/>
        <v>86</v>
      </c>
      <c r="R242" s="3"/>
      <c r="S242" s="20">
        <f t="shared" si="33"/>
        <v>0.36134453781512604</v>
      </c>
      <c r="U242" s="11">
        <f t="shared" si="34"/>
        <v>-100</v>
      </c>
      <c r="V242" s="3"/>
      <c r="W242" s="11">
        <f t="shared" si="35"/>
        <v>0</v>
      </c>
      <c r="X242" s="12"/>
      <c r="Y242" s="11">
        <f t="shared" si="36"/>
        <v>-100</v>
      </c>
      <c r="Z242" s="3"/>
      <c r="AA242" s="11">
        <f t="shared" si="41"/>
        <v>11587.399999999998</v>
      </c>
      <c r="AB242" s="14">
        <v>27</v>
      </c>
      <c r="AC242" s="29">
        <f t="shared" si="38"/>
        <v>12765.860000000002</v>
      </c>
      <c r="AD242" s="29">
        <f t="shared" si="39"/>
        <v>-1178.4600000000046</v>
      </c>
      <c r="AE242" s="25">
        <f t="shared" si="37"/>
        <v>-0.11784600000000046</v>
      </c>
      <c r="AF242" s="19"/>
      <c r="AG242" s="19"/>
      <c r="AI242" s="20"/>
    </row>
    <row r="243" spans="1:35" x14ac:dyDescent="0.2">
      <c r="A243" s="7">
        <v>239</v>
      </c>
      <c r="C243" s="13">
        <v>43858.684027777781</v>
      </c>
      <c r="E243" s="18"/>
      <c r="H243" s="3" t="str">
        <f t="shared" si="32"/>
        <v>Tuesday</v>
      </c>
      <c r="J243" s="18"/>
      <c r="K243" s="3">
        <v>4.3</v>
      </c>
      <c r="M243" s="3">
        <v>100</v>
      </c>
      <c r="N243" s="3"/>
      <c r="O243" s="3" t="s">
        <v>32</v>
      </c>
      <c r="P243" s="3"/>
      <c r="Q243" s="3">
        <f t="shared" si="40"/>
        <v>86</v>
      </c>
      <c r="R243" s="3"/>
      <c r="S243" s="20">
        <f t="shared" si="33"/>
        <v>0.35983263598326359</v>
      </c>
      <c r="U243" s="11">
        <f t="shared" si="34"/>
        <v>-100</v>
      </c>
      <c r="V243" s="3"/>
      <c r="W243" s="11">
        <f t="shared" si="35"/>
        <v>0</v>
      </c>
      <c r="X243" s="12"/>
      <c r="Y243" s="11">
        <f t="shared" si="36"/>
        <v>-100</v>
      </c>
      <c r="Z243" s="3"/>
      <c r="AA243" s="11">
        <f t="shared" si="41"/>
        <v>11487.399999999998</v>
      </c>
      <c r="AC243" s="29">
        <f t="shared" si="38"/>
        <v>12765.860000000002</v>
      </c>
      <c r="AD243" s="29">
        <f t="shared" si="39"/>
        <v>-1278.4600000000046</v>
      </c>
      <c r="AE243" s="25">
        <f t="shared" si="37"/>
        <v>-0.12784600000000046</v>
      </c>
      <c r="AF243" s="19"/>
      <c r="AG243" s="19"/>
      <c r="AI243" s="20"/>
    </row>
    <row r="244" spans="1:35" x14ac:dyDescent="0.2">
      <c r="A244" s="7">
        <v>240</v>
      </c>
      <c r="C244" s="13">
        <v>43858.725694444445</v>
      </c>
      <c r="E244" s="18"/>
      <c r="H244" s="3" t="str">
        <f t="shared" si="32"/>
        <v>Tuesday</v>
      </c>
      <c r="J244" s="18"/>
      <c r="K244" s="3">
        <v>5.0999999999999996</v>
      </c>
      <c r="M244" s="3">
        <v>100</v>
      </c>
      <c r="N244" s="3"/>
      <c r="O244" s="3" t="s">
        <v>32</v>
      </c>
      <c r="P244" s="3"/>
      <c r="Q244" s="3">
        <f t="shared" si="40"/>
        <v>86</v>
      </c>
      <c r="R244" s="3"/>
      <c r="S244" s="20">
        <f t="shared" si="33"/>
        <v>0.35833333333333334</v>
      </c>
      <c r="U244" s="11">
        <f t="shared" si="34"/>
        <v>-100</v>
      </c>
      <c r="V244" s="3"/>
      <c r="W244" s="11">
        <f t="shared" si="35"/>
        <v>0</v>
      </c>
      <c r="X244" s="12"/>
      <c r="Y244" s="11">
        <f t="shared" si="36"/>
        <v>-100</v>
      </c>
      <c r="Z244" s="3"/>
      <c r="AA244" s="11">
        <f t="shared" si="41"/>
        <v>11387.399999999998</v>
      </c>
      <c r="AC244" s="29">
        <f t="shared" si="38"/>
        <v>12765.860000000002</v>
      </c>
      <c r="AD244" s="29">
        <f t="shared" si="39"/>
        <v>-1378.4600000000046</v>
      </c>
      <c r="AE244" s="25">
        <f t="shared" si="37"/>
        <v>-0.13784600000000047</v>
      </c>
      <c r="AF244" s="19"/>
      <c r="AG244" s="19"/>
      <c r="AI244" s="20"/>
    </row>
    <row r="245" spans="1:35" x14ac:dyDescent="0.2">
      <c r="A245" s="7">
        <v>241</v>
      </c>
      <c r="C245" s="13">
        <v>43858.788194444445</v>
      </c>
      <c r="E245" s="18"/>
      <c r="H245" s="3" t="str">
        <f t="shared" si="32"/>
        <v>Tuesday</v>
      </c>
      <c r="J245" s="18"/>
      <c r="K245" s="3">
        <v>6.46</v>
      </c>
      <c r="M245" s="3">
        <v>100</v>
      </c>
      <c r="N245" s="3"/>
      <c r="O245" s="3" t="s">
        <v>32</v>
      </c>
      <c r="P245" s="3"/>
      <c r="Q245" s="3">
        <f t="shared" si="40"/>
        <v>86</v>
      </c>
      <c r="R245" s="3"/>
      <c r="S245" s="20">
        <f t="shared" si="33"/>
        <v>0.35684647302904565</v>
      </c>
      <c r="U245" s="11">
        <f t="shared" si="34"/>
        <v>-100</v>
      </c>
      <c r="V245" s="3"/>
      <c r="W245" s="11">
        <f t="shared" si="35"/>
        <v>0</v>
      </c>
      <c r="X245" s="12"/>
      <c r="Y245" s="11">
        <f t="shared" si="36"/>
        <v>-100</v>
      </c>
      <c r="Z245" s="3"/>
      <c r="AA245" s="11">
        <f t="shared" si="41"/>
        <v>11287.399999999998</v>
      </c>
      <c r="AB245" s="14">
        <v>28</v>
      </c>
      <c r="AC245" s="29">
        <f t="shared" si="38"/>
        <v>12765.860000000002</v>
      </c>
      <c r="AD245" s="29">
        <f t="shared" si="39"/>
        <v>-1478.4600000000046</v>
      </c>
      <c r="AE245" s="25">
        <f t="shared" si="37"/>
        <v>-0.14784600000000045</v>
      </c>
      <c r="AF245" s="19"/>
      <c r="AG245" s="19"/>
      <c r="AI245" s="20"/>
    </row>
    <row r="246" spans="1:35" x14ac:dyDescent="0.2">
      <c r="A246" s="7">
        <v>242</v>
      </c>
      <c r="C246" s="13">
        <v>43859.572916666664</v>
      </c>
      <c r="E246" s="18"/>
      <c r="H246" s="3" t="str">
        <f t="shared" si="32"/>
        <v>Wednesday</v>
      </c>
      <c r="J246" s="18"/>
      <c r="K246" s="3">
        <v>1.49</v>
      </c>
      <c r="M246" s="3">
        <v>100</v>
      </c>
      <c r="N246" s="3"/>
      <c r="O246" s="3" t="s">
        <v>33</v>
      </c>
      <c r="P246" s="3"/>
      <c r="Q246" s="3">
        <f t="shared" si="40"/>
        <v>87</v>
      </c>
      <c r="R246" s="3"/>
      <c r="S246" s="20">
        <f t="shared" si="33"/>
        <v>0.35950413223140498</v>
      </c>
      <c r="U246" s="11">
        <f t="shared" si="34"/>
        <v>49</v>
      </c>
      <c r="V246" s="3"/>
      <c r="W246" s="11">
        <f t="shared" si="35"/>
        <v>0.98</v>
      </c>
      <c r="X246" s="12"/>
      <c r="Y246" s="11">
        <f t="shared" si="36"/>
        <v>48.02</v>
      </c>
      <c r="Z246" s="3"/>
      <c r="AA246" s="11">
        <f t="shared" si="41"/>
        <v>11335.419999999998</v>
      </c>
      <c r="AC246" s="29">
        <f t="shared" si="38"/>
        <v>12765.860000000002</v>
      </c>
      <c r="AD246" s="29">
        <f t="shared" si="39"/>
        <v>-1430.4400000000041</v>
      </c>
      <c r="AE246" s="25">
        <f t="shared" si="37"/>
        <v>-0.14304400000000042</v>
      </c>
      <c r="AF246" s="19"/>
      <c r="AG246" s="19"/>
      <c r="AI246" s="20"/>
    </row>
    <row r="247" spans="1:35" x14ac:dyDescent="0.2">
      <c r="A247" s="7">
        <v>243</v>
      </c>
      <c r="C247" s="13">
        <v>43859.59375</v>
      </c>
      <c r="E247" s="18"/>
      <c r="H247" s="3" t="str">
        <f t="shared" si="32"/>
        <v>Wednesday</v>
      </c>
      <c r="J247" s="18"/>
      <c r="K247" s="3">
        <v>2.46</v>
      </c>
      <c r="M247" s="3">
        <v>100</v>
      </c>
      <c r="N247" s="3"/>
      <c r="O247" s="3" t="s">
        <v>32</v>
      </c>
      <c r="P247" s="3"/>
      <c r="Q247" s="3">
        <f t="shared" si="40"/>
        <v>87</v>
      </c>
      <c r="R247" s="3"/>
      <c r="S247" s="20">
        <f t="shared" si="33"/>
        <v>0.35802469135802467</v>
      </c>
      <c r="U247" s="11">
        <f t="shared" si="34"/>
        <v>-100</v>
      </c>
      <c r="V247" s="3"/>
      <c r="W247" s="11">
        <f t="shared" si="35"/>
        <v>0</v>
      </c>
      <c r="X247" s="12"/>
      <c r="Y247" s="11">
        <f t="shared" si="36"/>
        <v>-100</v>
      </c>
      <c r="Z247" s="3"/>
      <c r="AA247" s="11">
        <f t="shared" si="41"/>
        <v>11235.419999999998</v>
      </c>
      <c r="AC247" s="29">
        <f t="shared" si="38"/>
        <v>12765.860000000002</v>
      </c>
      <c r="AD247" s="29">
        <f t="shared" si="39"/>
        <v>-1530.4400000000041</v>
      </c>
      <c r="AE247" s="25">
        <f t="shared" si="37"/>
        <v>-0.1530440000000004</v>
      </c>
      <c r="AF247" s="19"/>
      <c r="AG247" s="19"/>
      <c r="AI247" s="20"/>
    </row>
    <row r="248" spans="1:35" x14ac:dyDescent="0.2">
      <c r="A248" s="7">
        <v>244</v>
      </c>
      <c r="C248" s="13">
        <v>43859.635416666664</v>
      </c>
      <c r="E248" s="18"/>
      <c r="H248" s="3" t="str">
        <f t="shared" si="32"/>
        <v>Wednesday</v>
      </c>
      <c r="J248" s="18"/>
      <c r="K248" s="3">
        <v>2.99</v>
      </c>
      <c r="M248" s="3">
        <v>100</v>
      </c>
      <c r="N248" s="3"/>
      <c r="O248" s="3" t="s">
        <v>32</v>
      </c>
      <c r="P248" s="3"/>
      <c r="Q248" s="3">
        <f t="shared" si="40"/>
        <v>87</v>
      </c>
      <c r="R248" s="3"/>
      <c r="S248" s="20">
        <f t="shared" si="33"/>
        <v>0.35655737704918034</v>
      </c>
      <c r="U248" s="11">
        <f t="shared" si="34"/>
        <v>-100</v>
      </c>
      <c r="V248" s="3"/>
      <c r="W248" s="11">
        <f t="shared" si="35"/>
        <v>0</v>
      </c>
      <c r="X248" s="12"/>
      <c r="Y248" s="11">
        <f t="shared" si="36"/>
        <v>-100</v>
      </c>
      <c r="Z248" s="3"/>
      <c r="AA248" s="11">
        <f t="shared" si="41"/>
        <v>11135.419999999998</v>
      </c>
      <c r="AC248" s="29">
        <f t="shared" si="38"/>
        <v>12765.860000000002</v>
      </c>
      <c r="AD248" s="29">
        <f t="shared" si="39"/>
        <v>-1630.4400000000041</v>
      </c>
      <c r="AE248" s="25">
        <f t="shared" si="37"/>
        <v>-0.16304400000000041</v>
      </c>
      <c r="AF248" s="19"/>
      <c r="AG248" s="19"/>
      <c r="AI248" s="20"/>
    </row>
    <row r="249" spans="1:35" x14ac:dyDescent="0.2">
      <c r="A249" s="7">
        <v>245</v>
      </c>
      <c r="C249" s="13">
        <v>43859.65625</v>
      </c>
      <c r="E249" s="18"/>
      <c r="H249" s="3" t="str">
        <f t="shared" si="32"/>
        <v>Wednesday</v>
      </c>
      <c r="J249" s="18"/>
      <c r="K249" s="3">
        <v>5.05</v>
      </c>
      <c r="M249" s="3">
        <v>100</v>
      </c>
      <c r="N249" s="3"/>
      <c r="O249" s="3" t="s">
        <v>32</v>
      </c>
      <c r="P249" s="3"/>
      <c r="Q249" s="3">
        <f t="shared" si="40"/>
        <v>87</v>
      </c>
      <c r="R249" s="3"/>
      <c r="S249" s="20">
        <f t="shared" si="33"/>
        <v>0.35510204081632651</v>
      </c>
      <c r="U249" s="11">
        <f t="shared" si="34"/>
        <v>-100</v>
      </c>
      <c r="V249" s="3"/>
      <c r="W249" s="11">
        <f t="shared" si="35"/>
        <v>0</v>
      </c>
      <c r="X249" s="12"/>
      <c r="Y249" s="11">
        <f t="shared" si="36"/>
        <v>-100</v>
      </c>
      <c r="Z249" s="3"/>
      <c r="AA249" s="11">
        <f t="shared" si="41"/>
        <v>11035.419999999998</v>
      </c>
      <c r="AC249" s="29">
        <f t="shared" si="38"/>
        <v>12765.860000000002</v>
      </c>
      <c r="AD249" s="29">
        <f t="shared" si="39"/>
        <v>-1730.4400000000041</v>
      </c>
      <c r="AE249" s="25">
        <f t="shared" si="37"/>
        <v>-0.17304400000000042</v>
      </c>
      <c r="AF249" s="19"/>
      <c r="AG249" s="19"/>
      <c r="AI249" s="20"/>
    </row>
    <row r="250" spans="1:35" x14ac:dyDescent="0.2">
      <c r="A250" s="7">
        <v>246</v>
      </c>
      <c r="C250" s="13">
        <v>43859.677083333336</v>
      </c>
      <c r="E250" s="18"/>
      <c r="H250" s="3" t="str">
        <f t="shared" si="32"/>
        <v>Wednesday</v>
      </c>
      <c r="J250" s="18"/>
      <c r="K250" s="3">
        <v>4.4000000000000004</v>
      </c>
      <c r="M250" s="3">
        <v>100</v>
      </c>
      <c r="N250" s="3"/>
      <c r="O250" s="3" t="s">
        <v>32</v>
      </c>
      <c r="P250" s="3"/>
      <c r="Q250" s="3">
        <f t="shared" si="40"/>
        <v>87</v>
      </c>
      <c r="R250" s="3"/>
      <c r="S250" s="20">
        <f t="shared" si="33"/>
        <v>0.35365853658536583</v>
      </c>
      <c r="U250" s="11">
        <f t="shared" si="34"/>
        <v>-100</v>
      </c>
      <c r="V250" s="3"/>
      <c r="W250" s="11">
        <f t="shared" si="35"/>
        <v>0</v>
      </c>
      <c r="X250" s="12"/>
      <c r="Y250" s="11">
        <f t="shared" si="36"/>
        <v>-100</v>
      </c>
      <c r="Z250" s="3"/>
      <c r="AA250" s="11">
        <f t="shared" si="41"/>
        <v>10935.419999999998</v>
      </c>
      <c r="AC250" s="29">
        <f t="shared" si="38"/>
        <v>12765.860000000002</v>
      </c>
      <c r="AD250" s="29">
        <f t="shared" si="39"/>
        <v>-1830.4400000000041</v>
      </c>
      <c r="AE250" s="25">
        <f t="shared" si="37"/>
        <v>-0.18304400000000043</v>
      </c>
      <c r="AF250" s="19"/>
      <c r="AG250" s="19"/>
      <c r="AI250" s="20"/>
    </row>
    <row r="251" spans="1:35" x14ac:dyDescent="0.2">
      <c r="A251" s="7">
        <v>247</v>
      </c>
      <c r="C251" s="13">
        <v>43859.739583333336</v>
      </c>
      <c r="E251" s="18"/>
      <c r="H251" s="3" t="str">
        <f t="shared" si="32"/>
        <v>Wednesday</v>
      </c>
      <c r="J251" s="18"/>
      <c r="K251" s="3">
        <v>3.48</v>
      </c>
      <c r="M251" s="3">
        <v>100</v>
      </c>
      <c r="N251" s="3"/>
      <c r="O251" s="3" t="s">
        <v>32</v>
      </c>
      <c r="P251" s="3"/>
      <c r="Q251" s="3">
        <f t="shared" si="40"/>
        <v>87</v>
      </c>
      <c r="R251" s="3"/>
      <c r="S251" s="20">
        <f t="shared" si="33"/>
        <v>0.35222672064777327</v>
      </c>
      <c r="U251" s="11">
        <f t="shared" si="34"/>
        <v>-100</v>
      </c>
      <c r="V251" s="3"/>
      <c r="W251" s="11">
        <f t="shared" si="35"/>
        <v>0</v>
      </c>
      <c r="X251" s="12"/>
      <c r="Y251" s="11">
        <f t="shared" si="36"/>
        <v>-100</v>
      </c>
      <c r="Z251" s="3"/>
      <c r="AA251" s="11">
        <f t="shared" si="41"/>
        <v>10835.419999999998</v>
      </c>
      <c r="AC251" s="29">
        <f t="shared" si="38"/>
        <v>12765.860000000002</v>
      </c>
      <c r="AD251" s="29">
        <f t="shared" si="39"/>
        <v>-1930.4400000000041</v>
      </c>
      <c r="AE251" s="25">
        <f t="shared" si="37"/>
        <v>-0.19304400000000041</v>
      </c>
      <c r="AF251" s="19"/>
      <c r="AG251" s="19"/>
      <c r="AI251" s="20"/>
    </row>
    <row r="252" spans="1:35" x14ac:dyDescent="0.2">
      <c r="A252" s="7">
        <v>248</v>
      </c>
      <c r="C252" s="13">
        <v>43859.760416666664</v>
      </c>
      <c r="E252" s="18"/>
      <c r="H252" s="3" t="str">
        <f t="shared" si="32"/>
        <v>Wednesday</v>
      </c>
      <c r="J252" s="18"/>
      <c r="K252" s="3">
        <v>2.04</v>
      </c>
      <c r="M252" s="3">
        <v>100</v>
      </c>
      <c r="N252" s="3"/>
      <c r="O252" s="3" t="s">
        <v>33</v>
      </c>
      <c r="P252" s="3"/>
      <c r="Q252" s="3">
        <f t="shared" si="40"/>
        <v>88</v>
      </c>
      <c r="R252" s="3"/>
      <c r="S252" s="20">
        <f t="shared" si="33"/>
        <v>0.35483870967741937</v>
      </c>
      <c r="U252" s="11">
        <f t="shared" si="34"/>
        <v>104</v>
      </c>
      <c r="V252" s="3"/>
      <c r="W252" s="11">
        <f t="shared" si="35"/>
        <v>2.08</v>
      </c>
      <c r="X252" s="12"/>
      <c r="Y252" s="11">
        <f t="shared" si="36"/>
        <v>101.92</v>
      </c>
      <c r="Z252" s="3"/>
      <c r="AA252" s="11">
        <f t="shared" si="41"/>
        <v>10937.339999999998</v>
      </c>
      <c r="AC252" s="29">
        <f t="shared" si="38"/>
        <v>12765.860000000002</v>
      </c>
      <c r="AD252" s="29">
        <f t="shared" si="39"/>
        <v>-1828.5200000000041</v>
      </c>
      <c r="AE252" s="25">
        <f t="shared" si="37"/>
        <v>-0.1828520000000004</v>
      </c>
      <c r="AF252" s="19"/>
      <c r="AG252" s="19"/>
      <c r="AI252" s="20"/>
    </row>
    <row r="253" spans="1:35" x14ac:dyDescent="0.2">
      <c r="A253" s="7">
        <v>249</v>
      </c>
      <c r="C253" s="13">
        <v>43859.78125</v>
      </c>
      <c r="E253" s="18"/>
      <c r="H253" s="3" t="str">
        <f t="shared" si="32"/>
        <v>Wednesday</v>
      </c>
      <c r="J253" s="18"/>
      <c r="K253" s="3">
        <v>4.0999999999999996</v>
      </c>
      <c r="M253" s="3">
        <v>100</v>
      </c>
      <c r="N253" s="3"/>
      <c r="O253" s="3" t="s">
        <v>32</v>
      </c>
      <c r="P253" s="3"/>
      <c r="Q253" s="3">
        <f t="shared" si="40"/>
        <v>88</v>
      </c>
      <c r="R253" s="3"/>
      <c r="S253" s="20">
        <f t="shared" si="33"/>
        <v>0.3534136546184739</v>
      </c>
      <c r="U253" s="11">
        <f t="shared" si="34"/>
        <v>-100</v>
      </c>
      <c r="V253" s="3"/>
      <c r="W253" s="11">
        <f t="shared" si="35"/>
        <v>0</v>
      </c>
      <c r="X253" s="12"/>
      <c r="Y253" s="11">
        <f t="shared" si="36"/>
        <v>-100</v>
      </c>
      <c r="Z253" s="3"/>
      <c r="AA253" s="11">
        <f t="shared" si="41"/>
        <v>10837.339999999998</v>
      </c>
      <c r="AB253" s="14">
        <v>29</v>
      </c>
      <c r="AC253" s="29">
        <f t="shared" si="38"/>
        <v>12765.860000000002</v>
      </c>
      <c r="AD253" s="29">
        <f t="shared" si="39"/>
        <v>-1928.5200000000041</v>
      </c>
      <c r="AE253" s="25">
        <f t="shared" si="37"/>
        <v>-0.19285200000000041</v>
      </c>
      <c r="AF253" s="19"/>
      <c r="AG253" s="19"/>
      <c r="AI253" s="20"/>
    </row>
    <row r="254" spans="1:35" x14ac:dyDescent="0.2">
      <c r="A254" s="15">
        <v>250</v>
      </c>
      <c r="C254" s="13">
        <v>43860.534722222219</v>
      </c>
      <c r="E254" s="18"/>
      <c r="H254" s="3" t="str">
        <f t="shared" si="32"/>
        <v>Thursday</v>
      </c>
      <c r="J254" s="18"/>
      <c r="K254" s="3">
        <v>4.8099999999999996</v>
      </c>
      <c r="M254" s="3">
        <v>100</v>
      </c>
      <c r="N254" s="3"/>
      <c r="O254" s="3" t="s">
        <v>32</v>
      </c>
      <c r="P254" s="3"/>
      <c r="Q254" s="3">
        <f t="shared" si="40"/>
        <v>88</v>
      </c>
      <c r="R254" s="3"/>
      <c r="S254" s="20">
        <f t="shared" si="33"/>
        <v>0.35199999999999998</v>
      </c>
      <c r="U254" s="11">
        <f t="shared" si="34"/>
        <v>-100</v>
      </c>
      <c r="V254" s="3"/>
      <c r="W254" s="11">
        <f t="shared" si="35"/>
        <v>0</v>
      </c>
      <c r="X254" s="12"/>
      <c r="Y254" s="11">
        <f t="shared" si="36"/>
        <v>-100</v>
      </c>
      <c r="Z254" s="3"/>
      <c r="AA254" s="11">
        <f t="shared" si="41"/>
        <v>10737.339999999998</v>
      </c>
      <c r="AC254" s="29">
        <f t="shared" si="38"/>
        <v>12765.860000000002</v>
      </c>
      <c r="AD254" s="29">
        <f t="shared" si="39"/>
        <v>-2028.5200000000041</v>
      </c>
      <c r="AE254" s="25">
        <f t="shared" si="37"/>
        <v>-0.20285200000000042</v>
      </c>
      <c r="AF254" s="19"/>
      <c r="AG254" s="19"/>
      <c r="AI254" s="20"/>
    </row>
    <row r="255" spans="1:35" x14ac:dyDescent="0.2">
      <c r="A255" s="15">
        <v>251</v>
      </c>
      <c r="C255" s="13">
        <v>43860.548611111109</v>
      </c>
      <c r="E255" s="18"/>
      <c r="H255" s="3" t="str">
        <f t="shared" si="32"/>
        <v>Thursday</v>
      </c>
      <c r="J255" s="18"/>
      <c r="K255" s="3">
        <v>1.84</v>
      </c>
      <c r="M255" s="3">
        <v>100</v>
      </c>
      <c r="N255" s="3"/>
      <c r="O255" s="3" t="s">
        <v>32</v>
      </c>
      <c r="P255" s="3"/>
      <c r="Q255" s="3">
        <f t="shared" si="40"/>
        <v>88</v>
      </c>
      <c r="R255" s="3"/>
      <c r="S255" s="20">
        <f t="shared" si="33"/>
        <v>0.35059760956175301</v>
      </c>
      <c r="U255" s="11">
        <f t="shared" si="34"/>
        <v>-100</v>
      </c>
      <c r="V255" s="3"/>
      <c r="W255" s="11">
        <f t="shared" si="35"/>
        <v>0</v>
      </c>
      <c r="X255" s="12"/>
      <c r="Y255" s="11">
        <f t="shared" si="36"/>
        <v>-100</v>
      </c>
      <c r="Z255" s="3"/>
      <c r="AA255" s="11">
        <f t="shared" si="41"/>
        <v>10637.339999999998</v>
      </c>
      <c r="AC255" s="29">
        <f t="shared" si="38"/>
        <v>12765.860000000002</v>
      </c>
      <c r="AD255" s="29">
        <f t="shared" si="39"/>
        <v>-2128.5200000000041</v>
      </c>
      <c r="AE255" s="25">
        <f t="shared" si="37"/>
        <v>-0.2128520000000004</v>
      </c>
      <c r="AF255" s="19"/>
      <c r="AG255" s="19"/>
      <c r="AI255" s="20"/>
    </row>
    <row r="256" spans="1:35" x14ac:dyDescent="0.2">
      <c r="A256" s="15">
        <v>252</v>
      </c>
      <c r="C256" s="13">
        <v>43860.597222222219</v>
      </c>
      <c r="E256" s="18"/>
      <c r="H256" s="3" t="str">
        <f t="shared" si="32"/>
        <v>Thursday</v>
      </c>
      <c r="J256" s="18"/>
      <c r="K256" s="3">
        <v>4.7</v>
      </c>
      <c r="M256" s="3">
        <v>100</v>
      </c>
      <c r="N256" s="3"/>
      <c r="O256" s="3" t="s">
        <v>33</v>
      </c>
      <c r="P256" s="3"/>
      <c r="Q256" s="3">
        <f t="shared" si="40"/>
        <v>89</v>
      </c>
      <c r="R256" s="3"/>
      <c r="S256" s="20">
        <f t="shared" si="33"/>
        <v>0.3531746031746032</v>
      </c>
      <c r="U256" s="11">
        <f t="shared" si="34"/>
        <v>370</v>
      </c>
      <c r="V256" s="3"/>
      <c r="W256" s="11">
        <f t="shared" si="35"/>
        <v>7.4</v>
      </c>
      <c r="X256" s="12"/>
      <c r="Y256" s="11">
        <f t="shared" si="36"/>
        <v>362.6</v>
      </c>
      <c r="Z256" s="3"/>
      <c r="AA256" s="11">
        <f t="shared" si="41"/>
        <v>10999.939999999999</v>
      </c>
      <c r="AC256" s="29">
        <f t="shared" si="38"/>
        <v>12765.860000000002</v>
      </c>
      <c r="AD256" s="29">
        <f t="shared" si="39"/>
        <v>-1765.9200000000037</v>
      </c>
      <c r="AE256" s="25">
        <f t="shared" si="37"/>
        <v>-0.17659200000000036</v>
      </c>
      <c r="AF256" s="19"/>
      <c r="AG256" s="19"/>
      <c r="AI256" s="20"/>
    </row>
    <row r="257" spans="1:35" x14ac:dyDescent="0.2">
      <c r="A257" s="15">
        <v>253</v>
      </c>
      <c r="C257" s="13">
        <v>43860.604166666664</v>
      </c>
      <c r="E257" s="18"/>
      <c r="H257" s="3" t="str">
        <f t="shared" si="32"/>
        <v>Thursday</v>
      </c>
      <c r="J257" s="18"/>
      <c r="K257" s="3">
        <v>2.63</v>
      </c>
      <c r="M257" s="3">
        <v>100</v>
      </c>
      <c r="N257" s="3"/>
      <c r="O257" s="3" t="s">
        <v>33</v>
      </c>
      <c r="P257" s="3"/>
      <c r="Q257" s="3">
        <f t="shared" si="40"/>
        <v>90</v>
      </c>
      <c r="R257" s="3"/>
      <c r="S257" s="20">
        <f t="shared" si="33"/>
        <v>0.35573122529644269</v>
      </c>
      <c r="U257" s="11">
        <f t="shared" si="34"/>
        <v>163</v>
      </c>
      <c r="V257" s="3"/>
      <c r="W257" s="11">
        <f t="shared" si="35"/>
        <v>3.2600000000000002</v>
      </c>
      <c r="X257" s="12"/>
      <c r="Y257" s="11">
        <f t="shared" si="36"/>
        <v>159.74</v>
      </c>
      <c r="Z257" s="3"/>
      <c r="AA257" s="11">
        <f t="shared" si="41"/>
        <v>11159.679999999998</v>
      </c>
      <c r="AC257" s="29">
        <f t="shared" si="38"/>
        <v>12765.860000000002</v>
      </c>
      <c r="AD257" s="29">
        <f t="shared" si="39"/>
        <v>-1606.1800000000039</v>
      </c>
      <c r="AE257" s="25">
        <f t="shared" si="37"/>
        <v>-0.1606180000000004</v>
      </c>
      <c r="AF257" s="19"/>
      <c r="AG257" s="19"/>
      <c r="AI257" s="20"/>
    </row>
    <row r="258" spans="1:35" x14ac:dyDescent="0.2">
      <c r="A258" s="15">
        <v>254</v>
      </c>
      <c r="C258" s="13">
        <v>43860.642361111109</v>
      </c>
      <c r="E258" s="18"/>
      <c r="H258" s="3" t="str">
        <f t="shared" si="32"/>
        <v>Thursday</v>
      </c>
      <c r="J258" s="18"/>
      <c r="K258" s="3">
        <v>2.9</v>
      </c>
      <c r="M258" s="3">
        <v>100</v>
      </c>
      <c r="N258" s="3"/>
      <c r="O258" s="3" t="s">
        <v>32</v>
      </c>
      <c r="P258" s="3"/>
      <c r="Q258" s="3">
        <f t="shared" si="40"/>
        <v>90</v>
      </c>
      <c r="R258" s="3"/>
      <c r="S258" s="20">
        <f t="shared" si="33"/>
        <v>0.3543307086614173</v>
      </c>
      <c r="U258" s="11">
        <f t="shared" si="34"/>
        <v>-100</v>
      </c>
      <c r="V258" s="3"/>
      <c r="W258" s="11">
        <f t="shared" si="35"/>
        <v>0</v>
      </c>
      <c r="X258" s="12"/>
      <c r="Y258" s="11">
        <f t="shared" si="36"/>
        <v>-100</v>
      </c>
      <c r="Z258" s="3"/>
      <c r="AA258" s="11">
        <f t="shared" si="41"/>
        <v>11059.679999999998</v>
      </c>
      <c r="AC258" s="29">
        <f t="shared" si="38"/>
        <v>12765.860000000002</v>
      </c>
      <c r="AD258" s="29">
        <f t="shared" si="39"/>
        <v>-1706.1800000000039</v>
      </c>
      <c r="AE258" s="25">
        <f t="shared" si="37"/>
        <v>-0.17061800000000038</v>
      </c>
      <c r="AF258" s="19"/>
      <c r="AG258" s="19"/>
      <c r="AI258" s="20"/>
    </row>
    <row r="259" spans="1:35" x14ac:dyDescent="0.2">
      <c r="A259" s="15">
        <v>255</v>
      </c>
      <c r="C259" s="13">
        <v>43860.649305555555</v>
      </c>
      <c r="E259" s="18"/>
      <c r="H259" s="3" t="str">
        <f t="shared" si="32"/>
        <v>Thursday</v>
      </c>
      <c r="J259" s="18"/>
      <c r="K259" s="3">
        <v>3.45</v>
      </c>
      <c r="M259" s="3">
        <v>100</v>
      </c>
      <c r="N259" s="3"/>
      <c r="O259" s="3" t="s">
        <v>32</v>
      </c>
      <c r="P259" s="3"/>
      <c r="Q259" s="3">
        <f t="shared" si="40"/>
        <v>90</v>
      </c>
      <c r="R259" s="3"/>
      <c r="S259" s="20">
        <f t="shared" si="33"/>
        <v>0.35294117647058826</v>
      </c>
      <c r="U259" s="11">
        <f t="shared" si="34"/>
        <v>-100</v>
      </c>
      <c r="V259" s="3"/>
      <c r="W259" s="11">
        <f t="shared" si="35"/>
        <v>0</v>
      </c>
      <c r="X259" s="12"/>
      <c r="Y259" s="11">
        <f t="shared" si="36"/>
        <v>-100</v>
      </c>
      <c r="Z259" s="3"/>
      <c r="AA259" s="11">
        <f t="shared" si="41"/>
        <v>10959.679999999998</v>
      </c>
      <c r="AC259" s="29">
        <f t="shared" si="38"/>
        <v>12765.860000000002</v>
      </c>
      <c r="AD259" s="29">
        <f t="shared" si="39"/>
        <v>-1806.1800000000039</v>
      </c>
      <c r="AE259" s="25">
        <f t="shared" si="37"/>
        <v>-0.18061800000000039</v>
      </c>
      <c r="AF259" s="19"/>
      <c r="AG259" s="19"/>
      <c r="AI259" s="20"/>
    </row>
    <row r="260" spans="1:35" x14ac:dyDescent="0.2">
      <c r="A260" s="15">
        <v>256</v>
      </c>
      <c r="C260" s="13">
        <v>43860.6875</v>
      </c>
      <c r="E260" s="18"/>
      <c r="H260" s="3" t="str">
        <f t="shared" si="32"/>
        <v>Thursday</v>
      </c>
      <c r="J260" s="18"/>
      <c r="K260" s="3">
        <v>5.71</v>
      </c>
      <c r="M260" s="3">
        <v>100</v>
      </c>
      <c r="N260" s="3"/>
      <c r="O260" s="3" t="s">
        <v>32</v>
      </c>
      <c r="P260" s="3"/>
      <c r="Q260" s="3">
        <f t="shared" si="40"/>
        <v>90</v>
      </c>
      <c r="R260" s="3"/>
      <c r="S260" s="20">
        <f t="shared" si="33"/>
        <v>0.3515625</v>
      </c>
      <c r="U260" s="11">
        <f t="shared" si="34"/>
        <v>-100</v>
      </c>
      <c r="V260" s="3"/>
      <c r="W260" s="11">
        <f t="shared" si="35"/>
        <v>0</v>
      </c>
      <c r="X260" s="12"/>
      <c r="Y260" s="11">
        <f t="shared" si="36"/>
        <v>-100</v>
      </c>
      <c r="Z260" s="3"/>
      <c r="AA260" s="11">
        <f t="shared" si="41"/>
        <v>10859.679999999998</v>
      </c>
      <c r="AC260" s="29">
        <f t="shared" si="38"/>
        <v>12765.860000000002</v>
      </c>
      <c r="AD260" s="29">
        <f t="shared" si="39"/>
        <v>-1906.1800000000039</v>
      </c>
      <c r="AE260" s="25">
        <f t="shared" si="37"/>
        <v>-0.1906180000000004</v>
      </c>
      <c r="AF260" s="19"/>
      <c r="AG260" s="19"/>
      <c r="AI260" s="20"/>
    </row>
    <row r="261" spans="1:35" x14ac:dyDescent="0.2">
      <c r="A261" s="15">
        <v>257</v>
      </c>
      <c r="C261" s="13">
        <v>43860.770833333336</v>
      </c>
      <c r="E261" s="18"/>
      <c r="H261" s="3" t="str">
        <f t="shared" ref="H261:H324" si="42">TEXT(C261,"dddd")</f>
        <v>Thursday</v>
      </c>
      <c r="J261" s="18"/>
      <c r="K261" s="3">
        <v>3.37</v>
      </c>
      <c r="M261" s="3">
        <v>100</v>
      </c>
      <c r="N261" s="3"/>
      <c r="O261" s="3" t="s">
        <v>33</v>
      </c>
      <c r="P261" s="3"/>
      <c r="Q261" s="3">
        <f t="shared" si="40"/>
        <v>91</v>
      </c>
      <c r="R261" s="3"/>
      <c r="S261" s="20">
        <f t="shared" ref="S261:S324" si="43">IF(A261&gt;0,Q261/A261)</f>
        <v>0.35408560311284049</v>
      </c>
      <c r="U261" s="11">
        <f t="shared" ref="U261:U324" si="44">IF(O261="W",(K261-1)*M261,M261*-1)</f>
        <v>237</v>
      </c>
      <c r="V261" s="3"/>
      <c r="W261" s="11">
        <f t="shared" ref="W261:W324" si="45">IF(O261="W",(U261 - (COUNTIF(C:C,C261) - 1) * 100)*0.02,0)</f>
        <v>4.74</v>
      </c>
      <c r="X261" s="12"/>
      <c r="Y261" s="11">
        <f t="shared" ref="Y261:Y324" si="46">U261-W261</f>
        <v>232.26</v>
      </c>
      <c r="Z261" s="3"/>
      <c r="AA261" s="11">
        <f t="shared" si="41"/>
        <v>11091.939999999999</v>
      </c>
      <c r="AC261" s="29">
        <f t="shared" si="38"/>
        <v>12765.860000000002</v>
      </c>
      <c r="AD261" s="29">
        <f t="shared" si="39"/>
        <v>-1673.9200000000037</v>
      </c>
      <c r="AE261" s="25">
        <f t="shared" si="37"/>
        <v>-0.16739200000000037</v>
      </c>
      <c r="AF261" s="19"/>
      <c r="AG261" s="19"/>
      <c r="AI261" s="20"/>
    </row>
    <row r="262" spans="1:35" x14ac:dyDescent="0.2">
      <c r="A262" s="15">
        <v>258</v>
      </c>
      <c r="C262" s="13">
        <v>43860.8125</v>
      </c>
      <c r="E262" s="18"/>
      <c r="H262" s="3" t="str">
        <f t="shared" si="42"/>
        <v>Thursday</v>
      </c>
      <c r="J262" s="18"/>
      <c r="K262" s="3">
        <v>2.23</v>
      </c>
      <c r="M262" s="3">
        <v>100</v>
      </c>
      <c r="N262" s="3"/>
      <c r="O262" s="3" t="s">
        <v>32</v>
      </c>
      <c r="P262" s="3"/>
      <c r="Q262" s="3">
        <f t="shared" si="40"/>
        <v>91</v>
      </c>
      <c r="R262" s="3"/>
      <c r="S262" s="20">
        <f t="shared" si="43"/>
        <v>0.35271317829457366</v>
      </c>
      <c r="U262" s="11">
        <f t="shared" si="44"/>
        <v>-100</v>
      </c>
      <c r="V262" s="3"/>
      <c r="W262" s="11">
        <f t="shared" si="45"/>
        <v>0</v>
      </c>
      <c r="X262" s="12"/>
      <c r="Y262" s="11">
        <f t="shared" si="46"/>
        <v>-100</v>
      </c>
      <c r="Z262" s="3"/>
      <c r="AA262" s="11">
        <f t="shared" si="41"/>
        <v>10991.939999999999</v>
      </c>
      <c r="AC262" s="29">
        <f t="shared" si="38"/>
        <v>12765.860000000002</v>
      </c>
      <c r="AD262" s="29">
        <f t="shared" si="39"/>
        <v>-1773.9200000000037</v>
      </c>
      <c r="AE262" s="25">
        <f t="shared" ref="AE262:AE325" si="47">(AD262/$AA$2)</f>
        <v>-0.17739200000000038</v>
      </c>
      <c r="AF262" s="19"/>
      <c r="AG262" s="19"/>
      <c r="AI262" s="20"/>
    </row>
    <row r="263" spans="1:35" x14ac:dyDescent="0.2">
      <c r="A263" s="15">
        <v>259</v>
      </c>
      <c r="C263" s="13">
        <v>43860.833333333336</v>
      </c>
      <c r="E263" s="18"/>
      <c r="H263" s="3" t="str">
        <f t="shared" si="42"/>
        <v>Thursday</v>
      </c>
      <c r="J263" s="18"/>
      <c r="K263" s="3">
        <v>7.97</v>
      </c>
      <c r="M263" s="3">
        <v>100</v>
      </c>
      <c r="N263" s="3"/>
      <c r="O263" s="3" t="s">
        <v>32</v>
      </c>
      <c r="P263" s="3"/>
      <c r="Q263" s="3">
        <f t="shared" si="40"/>
        <v>91</v>
      </c>
      <c r="R263" s="3"/>
      <c r="S263" s="20">
        <f t="shared" si="43"/>
        <v>0.35135135135135137</v>
      </c>
      <c r="U263" s="11">
        <f t="shared" si="44"/>
        <v>-100</v>
      </c>
      <c r="V263" s="3"/>
      <c r="W263" s="11">
        <f t="shared" si="45"/>
        <v>0</v>
      </c>
      <c r="X263" s="12"/>
      <c r="Y263" s="11">
        <f t="shared" si="46"/>
        <v>-100</v>
      </c>
      <c r="Z263" s="3"/>
      <c r="AA263" s="11">
        <f t="shared" si="41"/>
        <v>10891.939999999999</v>
      </c>
      <c r="AB263" s="14">
        <v>30</v>
      </c>
      <c r="AC263" s="29">
        <f t="shared" ref="AC263:AC326" si="48">IF(AA263&gt;AC262, AA263, AC262)</f>
        <v>12765.860000000002</v>
      </c>
      <c r="AD263" s="29">
        <f t="shared" ref="AD263:AD326" si="49">AA263-AC263</f>
        <v>-1873.9200000000037</v>
      </c>
      <c r="AE263" s="25">
        <f t="shared" si="47"/>
        <v>-0.18739200000000036</v>
      </c>
      <c r="AF263" s="19"/>
      <c r="AG263" s="19"/>
      <c r="AI263" s="20"/>
    </row>
    <row r="264" spans="1:35" x14ac:dyDescent="0.2">
      <c r="A264" s="15">
        <v>260</v>
      </c>
      <c r="C264" s="13">
        <v>43861.541666666664</v>
      </c>
      <c r="E264" s="18"/>
      <c r="H264" s="3" t="str">
        <f t="shared" si="42"/>
        <v>Friday</v>
      </c>
      <c r="J264" s="18"/>
      <c r="K264" s="3">
        <v>4.1500000000000004</v>
      </c>
      <c r="M264" s="3">
        <v>100</v>
      </c>
      <c r="N264" s="3"/>
      <c r="O264" s="3" t="s">
        <v>32</v>
      </c>
      <c r="P264" s="3"/>
      <c r="Q264" s="3">
        <f t="shared" si="40"/>
        <v>91</v>
      </c>
      <c r="R264" s="3"/>
      <c r="S264" s="20">
        <f t="shared" si="43"/>
        <v>0.35</v>
      </c>
      <c r="U264" s="11">
        <f t="shared" si="44"/>
        <v>-100</v>
      </c>
      <c r="V264" s="3"/>
      <c r="W264" s="11">
        <f t="shared" si="45"/>
        <v>0</v>
      </c>
      <c r="X264" s="12"/>
      <c r="Y264" s="11">
        <f t="shared" si="46"/>
        <v>-100</v>
      </c>
      <c r="Z264" s="3"/>
      <c r="AA264" s="11">
        <f t="shared" si="41"/>
        <v>10791.939999999999</v>
      </c>
      <c r="AC264" s="29">
        <f t="shared" si="48"/>
        <v>12765.860000000002</v>
      </c>
      <c r="AD264" s="29">
        <f t="shared" si="49"/>
        <v>-1973.9200000000037</v>
      </c>
      <c r="AE264" s="25">
        <f t="shared" si="47"/>
        <v>-0.19739200000000037</v>
      </c>
      <c r="AF264" s="19"/>
      <c r="AG264" s="19"/>
      <c r="AI264" s="20"/>
    </row>
    <row r="265" spans="1:35" x14ac:dyDescent="0.2">
      <c r="A265" s="15">
        <v>261</v>
      </c>
      <c r="C265" s="13">
        <v>43861.5625</v>
      </c>
      <c r="E265" s="18"/>
      <c r="H265" s="3" t="str">
        <f t="shared" si="42"/>
        <v>Friday</v>
      </c>
      <c r="J265" s="18"/>
      <c r="K265" s="3">
        <v>3.25</v>
      </c>
      <c r="M265" s="3">
        <v>100</v>
      </c>
      <c r="N265" s="3"/>
      <c r="O265" s="3" t="s">
        <v>32</v>
      </c>
      <c r="P265" s="3"/>
      <c r="Q265" s="3">
        <f t="shared" si="40"/>
        <v>91</v>
      </c>
      <c r="R265" s="3"/>
      <c r="S265" s="20">
        <f t="shared" si="43"/>
        <v>0.34865900383141762</v>
      </c>
      <c r="U265" s="11">
        <f t="shared" si="44"/>
        <v>-100</v>
      </c>
      <c r="V265" s="3"/>
      <c r="W265" s="11">
        <f t="shared" si="45"/>
        <v>0</v>
      </c>
      <c r="X265" s="12"/>
      <c r="Y265" s="11">
        <f t="shared" si="46"/>
        <v>-100</v>
      </c>
      <c r="Z265" s="3"/>
      <c r="AA265" s="11">
        <f t="shared" si="41"/>
        <v>10691.939999999999</v>
      </c>
      <c r="AC265" s="29">
        <f t="shared" si="48"/>
        <v>12765.860000000002</v>
      </c>
      <c r="AD265" s="29">
        <f t="shared" si="49"/>
        <v>-2073.9200000000037</v>
      </c>
      <c r="AE265" s="25">
        <f t="shared" si="47"/>
        <v>-0.20739200000000038</v>
      </c>
      <c r="AF265" s="19"/>
      <c r="AG265" s="19"/>
      <c r="AI265" s="20"/>
    </row>
    <row r="266" spans="1:35" x14ac:dyDescent="0.2">
      <c r="A266" s="15">
        <v>262</v>
      </c>
      <c r="C266" s="13">
        <v>43861.569444444445</v>
      </c>
      <c r="E266" s="18"/>
      <c r="H266" s="3" t="str">
        <f t="shared" si="42"/>
        <v>Friday</v>
      </c>
      <c r="J266" s="18"/>
      <c r="K266" s="3">
        <v>1.62</v>
      </c>
      <c r="M266" s="3">
        <v>100</v>
      </c>
      <c r="N266" s="3"/>
      <c r="O266" s="3" t="s">
        <v>33</v>
      </c>
      <c r="P266" s="3"/>
      <c r="Q266" s="3">
        <f t="shared" si="40"/>
        <v>92</v>
      </c>
      <c r="R266" s="3"/>
      <c r="S266" s="20">
        <f t="shared" si="43"/>
        <v>0.35114503816793891</v>
      </c>
      <c r="U266" s="11">
        <f t="shared" si="44"/>
        <v>62.000000000000014</v>
      </c>
      <c r="V266" s="3"/>
      <c r="W266" s="11">
        <f t="shared" si="45"/>
        <v>1.2400000000000002</v>
      </c>
      <c r="X266" s="12"/>
      <c r="Y266" s="11">
        <f t="shared" si="46"/>
        <v>60.760000000000012</v>
      </c>
      <c r="Z266" s="3"/>
      <c r="AA266" s="11">
        <f t="shared" si="41"/>
        <v>10752.699999999999</v>
      </c>
      <c r="AC266" s="29">
        <f t="shared" si="48"/>
        <v>12765.860000000002</v>
      </c>
      <c r="AD266" s="29">
        <f t="shared" si="49"/>
        <v>-2013.1600000000035</v>
      </c>
      <c r="AE266" s="25">
        <f t="shared" si="47"/>
        <v>-0.20131600000000036</v>
      </c>
      <c r="AF266" s="19"/>
      <c r="AG266" s="19"/>
      <c r="AI266" s="20"/>
    </row>
    <row r="267" spans="1:35" x14ac:dyDescent="0.2">
      <c r="A267" s="15">
        <v>263</v>
      </c>
      <c r="C267" s="13">
        <v>43861.576388888891</v>
      </c>
      <c r="E267" s="18"/>
      <c r="H267" s="3" t="str">
        <f t="shared" si="42"/>
        <v>Friday</v>
      </c>
      <c r="J267" s="18"/>
      <c r="K267" s="3">
        <v>2.16</v>
      </c>
      <c r="M267" s="3">
        <v>100</v>
      </c>
      <c r="N267" s="3"/>
      <c r="O267" s="3" t="s">
        <v>33</v>
      </c>
      <c r="P267" s="3"/>
      <c r="Q267" s="3">
        <f t="shared" si="40"/>
        <v>93</v>
      </c>
      <c r="R267" s="3"/>
      <c r="S267" s="20">
        <f t="shared" si="43"/>
        <v>0.35361216730038025</v>
      </c>
      <c r="U267" s="11">
        <f t="shared" si="44"/>
        <v>116.00000000000001</v>
      </c>
      <c r="V267" s="3"/>
      <c r="W267" s="11">
        <f t="shared" si="45"/>
        <v>2.3200000000000003</v>
      </c>
      <c r="X267" s="12"/>
      <c r="Y267" s="11">
        <f t="shared" si="46"/>
        <v>113.68</v>
      </c>
      <c r="Z267" s="3"/>
      <c r="AA267" s="11">
        <f t="shared" si="41"/>
        <v>10866.38</v>
      </c>
      <c r="AC267" s="29">
        <f t="shared" si="48"/>
        <v>12765.860000000002</v>
      </c>
      <c r="AD267" s="29">
        <f t="shared" si="49"/>
        <v>-1899.4800000000032</v>
      </c>
      <c r="AE267" s="25">
        <f t="shared" si="47"/>
        <v>-0.18994800000000031</v>
      </c>
      <c r="AF267" s="19"/>
      <c r="AG267" s="19"/>
      <c r="AI267" s="20"/>
    </row>
    <row r="268" spans="1:35" x14ac:dyDescent="0.2">
      <c r="A268" s="15">
        <v>264</v>
      </c>
      <c r="C268" s="13">
        <v>43861.590277777781</v>
      </c>
      <c r="E268" s="18"/>
      <c r="H268" s="3" t="str">
        <f t="shared" si="42"/>
        <v>Friday</v>
      </c>
      <c r="J268" s="18"/>
      <c r="K268" s="3">
        <v>2.72</v>
      </c>
      <c r="M268" s="3">
        <v>100</v>
      </c>
      <c r="N268" s="3"/>
      <c r="O268" s="3" t="s">
        <v>32</v>
      </c>
      <c r="P268" s="3"/>
      <c r="Q268" s="3">
        <f t="shared" si="40"/>
        <v>93</v>
      </c>
      <c r="R268" s="3"/>
      <c r="S268" s="20">
        <f t="shared" si="43"/>
        <v>0.35227272727272729</v>
      </c>
      <c r="U268" s="11">
        <f t="shared" si="44"/>
        <v>-100</v>
      </c>
      <c r="V268" s="3"/>
      <c r="W268" s="11">
        <f t="shared" si="45"/>
        <v>0</v>
      </c>
      <c r="X268" s="12"/>
      <c r="Y268" s="11">
        <f t="shared" si="46"/>
        <v>-100</v>
      </c>
      <c r="Z268" s="3"/>
      <c r="AA268" s="11">
        <f t="shared" si="41"/>
        <v>10766.38</v>
      </c>
      <c r="AC268" s="29">
        <f t="shared" si="48"/>
        <v>12765.860000000002</v>
      </c>
      <c r="AD268" s="29">
        <f t="shared" si="49"/>
        <v>-1999.4800000000032</v>
      </c>
      <c r="AE268" s="25">
        <f t="shared" si="47"/>
        <v>-0.19994800000000032</v>
      </c>
      <c r="AF268" s="19"/>
      <c r="AG268" s="19"/>
      <c r="AI268" s="20"/>
    </row>
    <row r="269" spans="1:35" x14ac:dyDescent="0.2">
      <c r="A269" s="15">
        <v>265</v>
      </c>
      <c r="C269" s="13">
        <v>43861.597222222219</v>
      </c>
      <c r="E269" s="18"/>
      <c r="H269" s="3" t="str">
        <f t="shared" si="42"/>
        <v>Friday</v>
      </c>
      <c r="J269" s="18"/>
      <c r="K269" s="3">
        <v>2.06</v>
      </c>
      <c r="M269" s="3">
        <v>100</v>
      </c>
      <c r="N269" s="3"/>
      <c r="O269" s="3" t="s">
        <v>33</v>
      </c>
      <c r="P269" s="3"/>
      <c r="Q269" s="3">
        <f t="shared" si="40"/>
        <v>94</v>
      </c>
      <c r="R269" s="3"/>
      <c r="S269" s="20">
        <f t="shared" si="43"/>
        <v>0.35471698113207545</v>
      </c>
      <c r="U269" s="11">
        <f t="shared" si="44"/>
        <v>106</v>
      </c>
      <c r="V269" s="3"/>
      <c r="W269" s="11">
        <f t="shared" si="45"/>
        <v>2.12</v>
      </c>
      <c r="X269" s="12"/>
      <c r="Y269" s="11">
        <f t="shared" si="46"/>
        <v>103.88</v>
      </c>
      <c r="Z269" s="3"/>
      <c r="AA269" s="11">
        <f t="shared" si="41"/>
        <v>10870.259999999998</v>
      </c>
      <c r="AC269" s="29">
        <f t="shared" si="48"/>
        <v>12765.860000000002</v>
      </c>
      <c r="AD269" s="29">
        <f t="shared" si="49"/>
        <v>-1895.600000000004</v>
      </c>
      <c r="AE269" s="25">
        <f t="shared" si="47"/>
        <v>-0.18956000000000039</v>
      </c>
      <c r="AF269" s="19"/>
      <c r="AG269" s="19"/>
      <c r="AI269" s="20"/>
    </row>
    <row r="270" spans="1:35" x14ac:dyDescent="0.2">
      <c r="A270" s="15">
        <v>266</v>
      </c>
      <c r="C270" s="13">
        <v>43861.635416666664</v>
      </c>
      <c r="E270" s="18"/>
      <c r="H270" s="3" t="str">
        <f t="shared" si="42"/>
        <v>Friday</v>
      </c>
      <c r="J270" s="18"/>
      <c r="K270" s="3">
        <v>2.88</v>
      </c>
      <c r="M270" s="3">
        <v>100</v>
      </c>
      <c r="N270" s="3"/>
      <c r="O270" s="3" t="s">
        <v>32</v>
      </c>
      <c r="P270" s="3"/>
      <c r="Q270" s="3">
        <f t="shared" si="40"/>
        <v>94</v>
      </c>
      <c r="R270" s="3"/>
      <c r="S270" s="20">
        <f t="shared" si="43"/>
        <v>0.35338345864661652</v>
      </c>
      <c r="U270" s="11">
        <f t="shared" si="44"/>
        <v>-100</v>
      </c>
      <c r="V270" s="3"/>
      <c r="W270" s="11">
        <f t="shared" si="45"/>
        <v>0</v>
      </c>
      <c r="X270" s="12"/>
      <c r="Y270" s="11">
        <f t="shared" si="46"/>
        <v>-100</v>
      </c>
      <c r="Z270" s="3"/>
      <c r="AA270" s="11">
        <f t="shared" si="41"/>
        <v>10770.259999999998</v>
      </c>
      <c r="AC270" s="29">
        <f t="shared" si="48"/>
        <v>12765.860000000002</v>
      </c>
      <c r="AD270" s="29">
        <f t="shared" si="49"/>
        <v>-1995.600000000004</v>
      </c>
      <c r="AE270" s="25">
        <f t="shared" si="47"/>
        <v>-0.1995600000000004</v>
      </c>
      <c r="AF270" s="19"/>
      <c r="AG270" s="19"/>
      <c r="AI270" s="20"/>
    </row>
    <row r="271" spans="1:35" x14ac:dyDescent="0.2">
      <c r="A271" s="15">
        <v>267</v>
      </c>
      <c r="C271" s="13">
        <v>43861.673611111109</v>
      </c>
      <c r="E271" s="18"/>
      <c r="H271" s="3" t="str">
        <f t="shared" si="42"/>
        <v>Friday</v>
      </c>
      <c r="J271" s="18"/>
      <c r="K271" s="3">
        <v>2.2999999999999998</v>
      </c>
      <c r="M271" s="3">
        <v>100</v>
      </c>
      <c r="N271" s="3"/>
      <c r="O271" s="3" t="s">
        <v>32</v>
      </c>
      <c r="P271" s="3"/>
      <c r="Q271" s="3">
        <f t="shared" si="40"/>
        <v>94</v>
      </c>
      <c r="R271" s="3"/>
      <c r="S271" s="20">
        <f t="shared" si="43"/>
        <v>0.35205992509363299</v>
      </c>
      <c r="U271" s="11">
        <f t="shared" si="44"/>
        <v>-100</v>
      </c>
      <c r="V271" s="3"/>
      <c r="W271" s="11">
        <f t="shared" si="45"/>
        <v>0</v>
      </c>
      <c r="X271" s="12"/>
      <c r="Y271" s="11">
        <f t="shared" si="46"/>
        <v>-100</v>
      </c>
      <c r="Z271" s="3"/>
      <c r="AA271" s="11">
        <f t="shared" si="41"/>
        <v>10670.259999999998</v>
      </c>
      <c r="AC271" s="29">
        <f t="shared" si="48"/>
        <v>12765.860000000002</v>
      </c>
      <c r="AD271" s="29">
        <f t="shared" si="49"/>
        <v>-2095.600000000004</v>
      </c>
      <c r="AE271" s="25">
        <f t="shared" si="47"/>
        <v>-0.20956000000000041</v>
      </c>
      <c r="AF271" s="19"/>
      <c r="AG271" s="19"/>
      <c r="AI271" s="20"/>
    </row>
    <row r="272" spans="1:35" x14ac:dyDescent="0.2">
      <c r="A272" s="15">
        <v>268</v>
      </c>
      <c r="C272" s="13">
        <v>43861.680555555555</v>
      </c>
      <c r="E272" s="18"/>
      <c r="H272" s="3" t="str">
        <f t="shared" si="42"/>
        <v>Friday</v>
      </c>
      <c r="J272" s="18"/>
      <c r="K272" s="3">
        <v>2.54</v>
      </c>
      <c r="M272" s="3">
        <v>100</v>
      </c>
      <c r="N272" s="3"/>
      <c r="O272" s="3" t="s">
        <v>32</v>
      </c>
      <c r="P272" s="3"/>
      <c r="Q272" s="3">
        <f t="shared" si="40"/>
        <v>94</v>
      </c>
      <c r="R272" s="3"/>
      <c r="S272" s="20">
        <f t="shared" si="43"/>
        <v>0.35074626865671643</v>
      </c>
      <c r="U272" s="11">
        <f t="shared" si="44"/>
        <v>-100</v>
      </c>
      <c r="V272" s="3"/>
      <c r="W272" s="11">
        <f t="shared" si="45"/>
        <v>0</v>
      </c>
      <c r="X272" s="12"/>
      <c r="Y272" s="11">
        <f t="shared" si="46"/>
        <v>-100</v>
      </c>
      <c r="Z272" s="3"/>
      <c r="AA272" s="11">
        <f t="shared" si="41"/>
        <v>10570.259999999998</v>
      </c>
      <c r="AC272" s="29">
        <f t="shared" si="48"/>
        <v>12765.860000000002</v>
      </c>
      <c r="AD272" s="29">
        <f t="shared" si="49"/>
        <v>-2195.600000000004</v>
      </c>
      <c r="AE272" s="25">
        <f t="shared" si="47"/>
        <v>-0.21956000000000039</v>
      </c>
      <c r="AF272" s="19"/>
      <c r="AG272" s="19"/>
      <c r="AI272" s="20"/>
    </row>
    <row r="273" spans="1:35" x14ac:dyDescent="0.2">
      <c r="A273" s="15">
        <v>269</v>
      </c>
      <c r="C273" s="13">
        <v>43861.6875</v>
      </c>
      <c r="E273" s="18"/>
      <c r="H273" s="3" t="str">
        <f t="shared" si="42"/>
        <v>Friday</v>
      </c>
      <c r="J273" s="18"/>
      <c r="K273" s="3">
        <v>5.6</v>
      </c>
      <c r="M273" s="3">
        <v>100</v>
      </c>
      <c r="N273" s="3"/>
      <c r="O273" s="3" t="s">
        <v>33</v>
      </c>
      <c r="P273" s="3"/>
      <c r="Q273" s="3">
        <f t="shared" si="40"/>
        <v>95</v>
      </c>
      <c r="R273" s="3"/>
      <c r="S273" s="20">
        <f t="shared" si="43"/>
        <v>0.35315985130111527</v>
      </c>
      <c r="U273" s="11">
        <f t="shared" si="44"/>
        <v>459.99999999999994</v>
      </c>
      <c r="V273" s="3"/>
      <c r="W273" s="11">
        <f t="shared" si="45"/>
        <v>9.1999999999999993</v>
      </c>
      <c r="X273" s="12"/>
      <c r="Y273" s="11">
        <f t="shared" si="46"/>
        <v>450.79999999999995</v>
      </c>
      <c r="Z273" s="3"/>
      <c r="AA273" s="11">
        <f t="shared" si="41"/>
        <v>11021.059999999998</v>
      </c>
      <c r="AC273" s="29">
        <f t="shared" si="48"/>
        <v>12765.860000000002</v>
      </c>
      <c r="AD273" s="29">
        <f t="shared" si="49"/>
        <v>-1744.8000000000047</v>
      </c>
      <c r="AE273" s="25">
        <f t="shared" si="47"/>
        <v>-0.17448000000000047</v>
      </c>
      <c r="AF273" s="19"/>
      <c r="AG273" s="19"/>
      <c r="AI273" s="20"/>
    </row>
    <row r="274" spans="1:35" x14ac:dyDescent="0.2">
      <c r="A274" s="15">
        <v>270</v>
      </c>
      <c r="C274" s="13">
        <v>43861.71875</v>
      </c>
      <c r="E274" s="18"/>
      <c r="H274" s="3" t="str">
        <f t="shared" si="42"/>
        <v>Friday</v>
      </c>
      <c r="J274" s="18"/>
      <c r="K274" s="3">
        <v>1.29</v>
      </c>
      <c r="M274" s="3">
        <v>100</v>
      </c>
      <c r="N274" s="3"/>
      <c r="O274" s="3" t="s">
        <v>33</v>
      </c>
      <c r="P274" s="3"/>
      <c r="Q274" s="3">
        <f t="shared" si="40"/>
        <v>96</v>
      </c>
      <c r="R274" s="3"/>
      <c r="S274" s="20">
        <f t="shared" si="43"/>
        <v>0.35555555555555557</v>
      </c>
      <c r="U274" s="11">
        <f t="shared" si="44"/>
        <v>29.000000000000004</v>
      </c>
      <c r="V274" s="3"/>
      <c r="W274" s="11">
        <f t="shared" si="45"/>
        <v>0.58000000000000007</v>
      </c>
      <c r="X274" s="12"/>
      <c r="Y274" s="11">
        <f t="shared" si="46"/>
        <v>28.42</v>
      </c>
      <c r="Z274" s="3"/>
      <c r="AA274" s="11">
        <f t="shared" si="41"/>
        <v>11049.479999999998</v>
      </c>
      <c r="AC274" s="29">
        <f t="shared" si="48"/>
        <v>12765.860000000002</v>
      </c>
      <c r="AD274" s="29">
        <f t="shared" si="49"/>
        <v>-1716.3800000000047</v>
      </c>
      <c r="AE274" s="25">
        <f t="shared" si="47"/>
        <v>-0.17163800000000046</v>
      </c>
      <c r="AF274" s="19"/>
      <c r="AG274" s="19"/>
      <c r="AI274" s="20"/>
    </row>
    <row r="275" spans="1:35" x14ac:dyDescent="0.2">
      <c r="A275" s="15">
        <v>271</v>
      </c>
      <c r="C275" s="13">
        <v>43861.760416666664</v>
      </c>
      <c r="E275" s="18"/>
      <c r="H275" s="3" t="str">
        <f t="shared" si="42"/>
        <v>Friday</v>
      </c>
      <c r="J275" s="18"/>
      <c r="K275" s="3">
        <v>2.34</v>
      </c>
      <c r="M275" s="3">
        <v>100</v>
      </c>
      <c r="N275" s="3"/>
      <c r="O275" s="3" t="s">
        <v>32</v>
      </c>
      <c r="P275" s="3"/>
      <c r="Q275" s="3">
        <f t="shared" si="40"/>
        <v>96</v>
      </c>
      <c r="R275" s="3"/>
      <c r="S275" s="20">
        <f t="shared" si="43"/>
        <v>0.35424354243542433</v>
      </c>
      <c r="U275" s="11">
        <f t="shared" si="44"/>
        <v>-100</v>
      </c>
      <c r="V275" s="3"/>
      <c r="W275" s="11">
        <f t="shared" si="45"/>
        <v>0</v>
      </c>
      <c r="X275" s="12"/>
      <c r="Y275" s="11">
        <f t="shared" si="46"/>
        <v>-100</v>
      </c>
      <c r="Z275" s="3"/>
      <c r="AA275" s="11">
        <f t="shared" si="41"/>
        <v>10949.479999999998</v>
      </c>
      <c r="AB275" s="14">
        <v>31</v>
      </c>
      <c r="AC275" s="29">
        <f t="shared" si="48"/>
        <v>12765.860000000002</v>
      </c>
      <c r="AD275" s="29">
        <f t="shared" si="49"/>
        <v>-1816.3800000000047</v>
      </c>
      <c r="AE275" s="25">
        <f t="shared" si="47"/>
        <v>-0.18163800000000047</v>
      </c>
      <c r="AF275" s="19"/>
      <c r="AG275" s="19"/>
      <c r="AI275" s="20"/>
    </row>
    <row r="276" spans="1:35" x14ac:dyDescent="0.2">
      <c r="A276" s="7">
        <v>272</v>
      </c>
      <c r="C276" s="13">
        <v>43862.527777777781</v>
      </c>
      <c r="E276" s="18"/>
      <c r="H276" s="3" t="str">
        <f t="shared" si="42"/>
        <v>Saturday</v>
      </c>
      <c r="J276" s="18"/>
      <c r="K276" s="3">
        <v>2.57</v>
      </c>
      <c r="M276" s="3">
        <v>100</v>
      </c>
      <c r="N276" s="3"/>
      <c r="O276" s="3" t="s">
        <v>32</v>
      </c>
      <c r="P276" s="3"/>
      <c r="Q276" s="3">
        <f t="shared" si="40"/>
        <v>96</v>
      </c>
      <c r="R276" s="3"/>
      <c r="S276" s="20">
        <f t="shared" si="43"/>
        <v>0.35294117647058826</v>
      </c>
      <c r="U276" s="11">
        <f t="shared" si="44"/>
        <v>-100</v>
      </c>
      <c r="V276" s="3"/>
      <c r="W276" s="11">
        <f t="shared" si="45"/>
        <v>0</v>
      </c>
      <c r="X276" s="12"/>
      <c r="Y276" s="11">
        <f t="shared" si="46"/>
        <v>-100</v>
      </c>
      <c r="Z276" s="3"/>
      <c r="AA276" s="11">
        <f t="shared" si="41"/>
        <v>10849.479999999998</v>
      </c>
      <c r="AC276" s="29">
        <f t="shared" si="48"/>
        <v>12765.860000000002</v>
      </c>
      <c r="AD276" s="29">
        <f t="shared" si="49"/>
        <v>-1916.3800000000047</v>
      </c>
      <c r="AE276" s="25">
        <f t="shared" si="47"/>
        <v>-0.19163800000000047</v>
      </c>
      <c r="AF276" s="19"/>
      <c r="AG276" s="19"/>
      <c r="AI276" s="20"/>
    </row>
    <row r="277" spans="1:35" x14ac:dyDescent="0.2">
      <c r="A277" s="7">
        <v>273</v>
      </c>
      <c r="C277" s="13">
        <v>43862.543749999997</v>
      </c>
      <c r="E277" s="18"/>
      <c r="H277" s="3" t="str">
        <f t="shared" si="42"/>
        <v>Saturday</v>
      </c>
      <c r="J277" s="18"/>
      <c r="K277" s="3">
        <v>2.06</v>
      </c>
      <c r="M277" s="3">
        <v>100</v>
      </c>
      <c r="N277" s="3"/>
      <c r="O277" s="3" t="s">
        <v>33</v>
      </c>
      <c r="P277" s="3"/>
      <c r="Q277" s="3">
        <f t="shared" si="40"/>
        <v>97</v>
      </c>
      <c r="R277" s="3"/>
      <c r="S277" s="20">
        <f t="shared" si="43"/>
        <v>0.35531135531135533</v>
      </c>
      <c r="U277" s="11">
        <f t="shared" si="44"/>
        <v>106</v>
      </c>
      <c r="V277" s="3"/>
      <c r="W277" s="11">
        <f t="shared" si="45"/>
        <v>2.12</v>
      </c>
      <c r="X277" s="12"/>
      <c r="Y277" s="11">
        <f t="shared" si="46"/>
        <v>103.88</v>
      </c>
      <c r="Z277" s="3"/>
      <c r="AA277" s="11">
        <f t="shared" si="41"/>
        <v>10953.359999999997</v>
      </c>
      <c r="AC277" s="29">
        <f t="shared" si="48"/>
        <v>12765.860000000002</v>
      </c>
      <c r="AD277" s="29">
        <f t="shared" si="49"/>
        <v>-1812.5000000000055</v>
      </c>
      <c r="AE277" s="25">
        <f t="shared" si="47"/>
        <v>-0.18125000000000055</v>
      </c>
      <c r="AF277" s="19"/>
      <c r="AG277" s="19"/>
      <c r="AI277" s="20"/>
    </row>
    <row r="278" spans="1:35" x14ac:dyDescent="0.2">
      <c r="A278" s="7">
        <v>274</v>
      </c>
      <c r="C278" s="13">
        <v>43862.552083333336</v>
      </c>
      <c r="E278" s="18"/>
      <c r="H278" s="3" t="str">
        <f t="shared" si="42"/>
        <v>Saturday</v>
      </c>
      <c r="J278" s="18"/>
      <c r="K278" s="3">
        <v>3.1</v>
      </c>
      <c r="M278" s="3">
        <v>100</v>
      </c>
      <c r="N278" s="3"/>
      <c r="O278" s="3" t="s">
        <v>32</v>
      </c>
      <c r="P278" s="3"/>
      <c r="Q278" s="3">
        <f t="shared" si="40"/>
        <v>97</v>
      </c>
      <c r="R278" s="3"/>
      <c r="S278" s="20">
        <f t="shared" si="43"/>
        <v>0.354014598540146</v>
      </c>
      <c r="U278" s="11">
        <f t="shared" si="44"/>
        <v>-100</v>
      </c>
      <c r="V278" s="3"/>
      <c r="W278" s="11">
        <f t="shared" si="45"/>
        <v>0</v>
      </c>
      <c r="X278" s="12"/>
      <c r="Y278" s="11">
        <f t="shared" si="46"/>
        <v>-100</v>
      </c>
      <c r="Z278" s="3"/>
      <c r="AA278" s="11">
        <f t="shared" si="41"/>
        <v>10853.359999999997</v>
      </c>
      <c r="AC278" s="29">
        <f t="shared" si="48"/>
        <v>12765.860000000002</v>
      </c>
      <c r="AD278" s="29">
        <f t="shared" si="49"/>
        <v>-1912.5000000000055</v>
      </c>
      <c r="AE278" s="25">
        <f t="shared" si="47"/>
        <v>-0.19125000000000056</v>
      </c>
      <c r="AF278" s="19"/>
      <c r="AG278" s="19"/>
      <c r="AI278" s="20"/>
    </row>
    <row r="279" spans="1:35" x14ac:dyDescent="0.2">
      <c r="A279" s="7">
        <v>275</v>
      </c>
      <c r="C279" s="13">
        <v>43862.572916666664</v>
      </c>
      <c r="E279" s="18"/>
      <c r="H279" s="3" t="str">
        <f t="shared" si="42"/>
        <v>Saturday</v>
      </c>
      <c r="J279" s="18"/>
      <c r="K279" s="3">
        <v>2.73</v>
      </c>
      <c r="M279" s="3">
        <v>100</v>
      </c>
      <c r="N279" s="3"/>
      <c r="O279" s="3" t="s">
        <v>33</v>
      </c>
      <c r="P279" s="3"/>
      <c r="Q279" s="3">
        <f t="shared" si="40"/>
        <v>98</v>
      </c>
      <c r="R279" s="3"/>
      <c r="S279" s="20">
        <f t="shared" si="43"/>
        <v>0.35636363636363638</v>
      </c>
      <c r="U279" s="11">
        <f t="shared" si="44"/>
        <v>173</v>
      </c>
      <c r="V279" s="3"/>
      <c r="W279" s="11">
        <f t="shared" si="45"/>
        <v>3.46</v>
      </c>
      <c r="X279" s="12"/>
      <c r="Y279" s="11">
        <f t="shared" si="46"/>
        <v>169.54</v>
      </c>
      <c r="Z279" s="3"/>
      <c r="AA279" s="11">
        <f t="shared" si="41"/>
        <v>11022.899999999998</v>
      </c>
      <c r="AC279" s="29">
        <f t="shared" si="48"/>
        <v>12765.860000000002</v>
      </c>
      <c r="AD279" s="29">
        <f t="shared" si="49"/>
        <v>-1742.9600000000046</v>
      </c>
      <c r="AE279" s="25">
        <f t="shared" si="47"/>
        <v>-0.17429600000000045</v>
      </c>
      <c r="AF279" s="19"/>
      <c r="AG279" s="19"/>
      <c r="AI279" s="20"/>
    </row>
    <row r="280" spans="1:35" x14ac:dyDescent="0.2">
      <c r="A280" s="7">
        <v>276</v>
      </c>
      <c r="C280" s="13">
        <v>43862.576388888891</v>
      </c>
      <c r="E280" s="18"/>
      <c r="H280" s="3" t="str">
        <f t="shared" si="42"/>
        <v>Saturday</v>
      </c>
      <c r="J280" s="18"/>
      <c r="K280" s="3">
        <v>1.76</v>
      </c>
      <c r="M280" s="3">
        <v>100</v>
      </c>
      <c r="N280" s="3"/>
      <c r="O280" s="3" t="s">
        <v>32</v>
      </c>
      <c r="P280" s="3"/>
      <c r="Q280" s="3">
        <f t="shared" si="40"/>
        <v>98</v>
      </c>
      <c r="R280" s="3"/>
      <c r="S280" s="20">
        <f t="shared" si="43"/>
        <v>0.35507246376811596</v>
      </c>
      <c r="U280" s="11">
        <f t="shared" si="44"/>
        <v>-100</v>
      </c>
      <c r="V280" s="3"/>
      <c r="W280" s="11">
        <f t="shared" si="45"/>
        <v>0</v>
      </c>
      <c r="X280" s="12"/>
      <c r="Y280" s="11">
        <f t="shared" si="46"/>
        <v>-100</v>
      </c>
      <c r="Z280" s="3"/>
      <c r="AA280" s="11">
        <f t="shared" si="41"/>
        <v>10922.899999999998</v>
      </c>
      <c r="AC280" s="29">
        <f t="shared" si="48"/>
        <v>12765.860000000002</v>
      </c>
      <c r="AD280" s="29">
        <f t="shared" si="49"/>
        <v>-1842.9600000000046</v>
      </c>
      <c r="AE280" s="25">
        <f t="shared" si="47"/>
        <v>-0.18429600000000046</v>
      </c>
      <c r="AF280" s="19"/>
      <c r="AG280" s="19"/>
      <c r="AI280" s="20"/>
    </row>
    <row r="281" spans="1:35" x14ac:dyDescent="0.2">
      <c r="A281" s="7">
        <v>277</v>
      </c>
      <c r="C281" s="13">
        <v>43862.586805555555</v>
      </c>
      <c r="E281" s="18"/>
      <c r="H281" s="3" t="str">
        <f t="shared" si="42"/>
        <v>Saturday</v>
      </c>
      <c r="J281" s="18"/>
      <c r="K281" s="3">
        <v>2.9</v>
      </c>
      <c r="M281" s="3">
        <v>100</v>
      </c>
      <c r="N281" s="3"/>
      <c r="O281" s="3" t="s">
        <v>32</v>
      </c>
      <c r="P281" s="3"/>
      <c r="Q281" s="3">
        <f t="shared" si="40"/>
        <v>98</v>
      </c>
      <c r="R281" s="3"/>
      <c r="S281" s="20">
        <f t="shared" si="43"/>
        <v>0.35379061371841153</v>
      </c>
      <c r="U281" s="11">
        <f t="shared" si="44"/>
        <v>-100</v>
      </c>
      <c r="V281" s="3"/>
      <c r="W281" s="11">
        <f t="shared" si="45"/>
        <v>0</v>
      </c>
      <c r="X281" s="12"/>
      <c r="Y281" s="11">
        <f t="shared" si="46"/>
        <v>-100</v>
      </c>
      <c r="Z281" s="3"/>
      <c r="AA281" s="11">
        <f t="shared" si="41"/>
        <v>10822.899999999998</v>
      </c>
      <c r="AC281" s="29">
        <f t="shared" si="48"/>
        <v>12765.860000000002</v>
      </c>
      <c r="AD281" s="29">
        <f t="shared" si="49"/>
        <v>-1942.9600000000046</v>
      </c>
      <c r="AE281" s="25">
        <f t="shared" si="47"/>
        <v>-0.19429600000000047</v>
      </c>
      <c r="AF281" s="19"/>
      <c r="AG281" s="19"/>
      <c r="AI281" s="20"/>
    </row>
    <row r="282" spans="1:35" x14ac:dyDescent="0.2">
      <c r="A282" s="7">
        <v>278</v>
      </c>
      <c r="C282" s="13">
        <v>43862.600694444445</v>
      </c>
      <c r="E282" s="18"/>
      <c r="H282" s="3" t="str">
        <f t="shared" si="42"/>
        <v>Saturday</v>
      </c>
      <c r="J282" s="18"/>
      <c r="K282" s="3">
        <v>2.39</v>
      </c>
      <c r="M282" s="3">
        <v>100</v>
      </c>
      <c r="N282" s="3"/>
      <c r="O282" s="3" t="s">
        <v>32</v>
      </c>
      <c r="P282" s="3"/>
      <c r="Q282" s="3">
        <f t="shared" si="40"/>
        <v>98</v>
      </c>
      <c r="R282" s="3"/>
      <c r="S282" s="20">
        <f t="shared" si="43"/>
        <v>0.35251798561151076</v>
      </c>
      <c r="U282" s="11">
        <f t="shared" si="44"/>
        <v>-100</v>
      </c>
      <c r="V282" s="3"/>
      <c r="W282" s="11">
        <f t="shared" si="45"/>
        <v>0</v>
      </c>
      <c r="X282" s="12"/>
      <c r="Y282" s="11">
        <f t="shared" si="46"/>
        <v>-100</v>
      </c>
      <c r="Z282" s="3"/>
      <c r="AA282" s="11">
        <f t="shared" si="41"/>
        <v>10722.899999999998</v>
      </c>
      <c r="AC282" s="29">
        <f t="shared" si="48"/>
        <v>12765.860000000002</v>
      </c>
      <c r="AD282" s="29">
        <f t="shared" si="49"/>
        <v>-2042.9600000000046</v>
      </c>
      <c r="AE282" s="25">
        <f t="shared" si="47"/>
        <v>-0.20429600000000045</v>
      </c>
      <c r="AF282" s="19"/>
      <c r="AG282" s="19"/>
      <c r="AI282" s="20"/>
    </row>
    <row r="283" spans="1:35" x14ac:dyDescent="0.2">
      <c r="A283" s="7">
        <v>279</v>
      </c>
      <c r="C283" s="13">
        <v>43862.614583333336</v>
      </c>
      <c r="E283" s="18"/>
      <c r="H283" s="3" t="str">
        <f t="shared" si="42"/>
        <v>Saturday</v>
      </c>
      <c r="J283" s="18"/>
      <c r="K283" s="3">
        <v>3.66</v>
      </c>
      <c r="M283" s="3">
        <v>100</v>
      </c>
      <c r="N283" s="3"/>
      <c r="O283" s="3" t="s">
        <v>32</v>
      </c>
      <c r="P283" s="3"/>
      <c r="Q283" s="3">
        <f t="shared" si="40"/>
        <v>98</v>
      </c>
      <c r="R283" s="3"/>
      <c r="S283" s="20">
        <f t="shared" si="43"/>
        <v>0.35125448028673834</v>
      </c>
      <c r="U283" s="11">
        <f t="shared" si="44"/>
        <v>-100</v>
      </c>
      <c r="V283" s="3"/>
      <c r="W283" s="11">
        <f t="shared" si="45"/>
        <v>0</v>
      </c>
      <c r="X283" s="12"/>
      <c r="Y283" s="11">
        <f t="shared" si="46"/>
        <v>-100</v>
      </c>
      <c r="Z283" s="3"/>
      <c r="AA283" s="11">
        <f t="shared" si="41"/>
        <v>10622.899999999998</v>
      </c>
      <c r="AC283" s="29">
        <f t="shared" si="48"/>
        <v>12765.860000000002</v>
      </c>
      <c r="AD283" s="29">
        <f t="shared" si="49"/>
        <v>-2142.9600000000046</v>
      </c>
      <c r="AE283" s="25">
        <f t="shared" si="47"/>
        <v>-0.21429600000000046</v>
      </c>
      <c r="AF283" s="19"/>
      <c r="AG283" s="19"/>
      <c r="AI283" s="20"/>
    </row>
    <row r="284" spans="1:35" x14ac:dyDescent="0.2">
      <c r="A284" s="7">
        <v>280</v>
      </c>
      <c r="C284" s="13">
        <v>43862.621527777781</v>
      </c>
      <c r="E284" s="18"/>
      <c r="H284" s="3" t="str">
        <f t="shared" si="42"/>
        <v>Saturday</v>
      </c>
      <c r="J284" s="18"/>
      <c r="K284" s="3">
        <v>2.94</v>
      </c>
      <c r="M284" s="3">
        <v>100</v>
      </c>
      <c r="N284" s="3"/>
      <c r="O284" s="3" t="s">
        <v>33</v>
      </c>
      <c r="P284" s="3"/>
      <c r="Q284" s="3">
        <f t="shared" si="40"/>
        <v>99</v>
      </c>
      <c r="R284" s="3"/>
      <c r="S284" s="20">
        <f t="shared" si="43"/>
        <v>0.35357142857142859</v>
      </c>
      <c r="U284" s="11">
        <f t="shared" si="44"/>
        <v>194</v>
      </c>
      <c r="V284" s="3"/>
      <c r="W284" s="11">
        <f t="shared" si="45"/>
        <v>3.88</v>
      </c>
      <c r="X284" s="12"/>
      <c r="Y284" s="11">
        <f t="shared" si="46"/>
        <v>190.12</v>
      </c>
      <c r="Z284" s="3"/>
      <c r="AA284" s="11">
        <f t="shared" si="41"/>
        <v>10813.019999999999</v>
      </c>
      <c r="AC284" s="29">
        <f t="shared" si="48"/>
        <v>12765.860000000002</v>
      </c>
      <c r="AD284" s="29">
        <f t="shared" si="49"/>
        <v>-1952.8400000000038</v>
      </c>
      <c r="AE284" s="25">
        <f t="shared" si="47"/>
        <v>-0.19528400000000037</v>
      </c>
      <c r="AF284" s="19"/>
      <c r="AG284" s="19"/>
      <c r="AI284" s="20"/>
    </row>
    <row r="285" spans="1:35" x14ac:dyDescent="0.2">
      <c r="A285" s="7">
        <v>281</v>
      </c>
      <c r="C285" s="13">
        <v>43862.739583333336</v>
      </c>
      <c r="E285" s="18"/>
      <c r="H285" s="3" t="str">
        <f t="shared" si="42"/>
        <v>Saturday</v>
      </c>
      <c r="J285" s="18"/>
      <c r="K285" s="3">
        <v>2.09</v>
      </c>
      <c r="M285" s="3">
        <v>100</v>
      </c>
      <c r="N285" s="3"/>
      <c r="O285" s="3" t="s">
        <v>32</v>
      </c>
      <c r="P285" s="3"/>
      <c r="Q285" s="3">
        <f t="shared" si="40"/>
        <v>99</v>
      </c>
      <c r="R285" s="3"/>
      <c r="S285" s="20">
        <f t="shared" si="43"/>
        <v>0.35231316725978645</v>
      </c>
      <c r="U285" s="11">
        <f t="shared" si="44"/>
        <v>-100</v>
      </c>
      <c r="V285" s="3"/>
      <c r="W285" s="11">
        <f t="shared" si="45"/>
        <v>0</v>
      </c>
      <c r="X285" s="12"/>
      <c r="Y285" s="11">
        <f t="shared" si="46"/>
        <v>-100</v>
      </c>
      <c r="Z285" s="3"/>
      <c r="AA285" s="11">
        <f t="shared" si="41"/>
        <v>10713.019999999999</v>
      </c>
      <c r="AC285" s="29">
        <f t="shared" si="48"/>
        <v>12765.860000000002</v>
      </c>
      <c r="AD285" s="29">
        <f t="shared" si="49"/>
        <v>-2052.8400000000038</v>
      </c>
      <c r="AE285" s="25">
        <f t="shared" si="47"/>
        <v>-0.20528400000000038</v>
      </c>
      <c r="AF285" s="19"/>
      <c r="AG285" s="19"/>
      <c r="AI285" s="20"/>
    </row>
    <row r="286" spans="1:35" x14ac:dyDescent="0.2">
      <c r="A286" s="7">
        <v>282</v>
      </c>
      <c r="C286" s="13">
        <v>43862.78125</v>
      </c>
      <c r="E286" s="18"/>
      <c r="H286" s="3" t="str">
        <f t="shared" si="42"/>
        <v>Saturday</v>
      </c>
      <c r="J286" s="18"/>
      <c r="K286" s="3">
        <v>2.83</v>
      </c>
      <c r="M286" s="3">
        <v>100</v>
      </c>
      <c r="N286" s="3"/>
      <c r="O286" s="3" t="s">
        <v>32</v>
      </c>
      <c r="P286" s="3"/>
      <c r="Q286" s="3">
        <f t="shared" si="40"/>
        <v>99</v>
      </c>
      <c r="R286" s="3"/>
      <c r="S286" s="20">
        <f t="shared" si="43"/>
        <v>0.35106382978723405</v>
      </c>
      <c r="U286" s="11">
        <f t="shared" si="44"/>
        <v>-100</v>
      </c>
      <c r="V286" s="3"/>
      <c r="W286" s="11">
        <f t="shared" si="45"/>
        <v>0</v>
      </c>
      <c r="X286" s="12"/>
      <c r="Y286" s="11">
        <f t="shared" si="46"/>
        <v>-100</v>
      </c>
      <c r="Z286" s="3"/>
      <c r="AA286" s="11">
        <f t="shared" si="41"/>
        <v>10613.019999999999</v>
      </c>
      <c r="AC286" s="29">
        <f t="shared" si="48"/>
        <v>12765.860000000002</v>
      </c>
      <c r="AD286" s="29">
        <f t="shared" si="49"/>
        <v>-2152.8400000000038</v>
      </c>
      <c r="AE286" s="25">
        <f t="shared" si="47"/>
        <v>-0.21528400000000039</v>
      </c>
      <c r="AF286" s="19"/>
      <c r="AG286" s="19"/>
      <c r="AI286" s="20"/>
    </row>
    <row r="287" spans="1:35" x14ac:dyDescent="0.2">
      <c r="A287" s="7">
        <v>283</v>
      </c>
      <c r="C287" s="13">
        <v>43862.84375</v>
      </c>
      <c r="E287" s="18"/>
      <c r="H287" s="3" t="str">
        <f t="shared" si="42"/>
        <v>Saturday</v>
      </c>
      <c r="J287" s="18"/>
      <c r="K287" s="3">
        <v>2.6</v>
      </c>
      <c r="M287" s="3">
        <v>100</v>
      </c>
      <c r="N287" s="3"/>
      <c r="O287" s="3" t="s">
        <v>32</v>
      </c>
      <c r="P287" s="3"/>
      <c r="Q287" s="3">
        <f t="shared" si="40"/>
        <v>99</v>
      </c>
      <c r="R287" s="3"/>
      <c r="S287" s="20">
        <f t="shared" si="43"/>
        <v>0.34982332155477031</v>
      </c>
      <c r="U287" s="11">
        <f t="shared" si="44"/>
        <v>-100</v>
      </c>
      <c r="V287" s="3"/>
      <c r="W287" s="11">
        <f t="shared" si="45"/>
        <v>0</v>
      </c>
      <c r="X287" s="12"/>
      <c r="Y287" s="11">
        <f t="shared" si="46"/>
        <v>-100</v>
      </c>
      <c r="Z287" s="3"/>
      <c r="AA287" s="11">
        <f t="shared" si="41"/>
        <v>10513.019999999999</v>
      </c>
      <c r="AB287" s="14">
        <v>32</v>
      </c>
      <c r="AC287" s="29">
        <f t="shared" si="48"/>
        <v>12765.860000000002</v>
      </c>
      <c r="AD287" s="29">
        <f t="shared" si="49"/>
        <v>-2252.8400000000038</v>
      </c>
      <c r="AE287" s="25">
        <f t="shared" si="47"/>
        <v>-0.22528400000000037</v>
      </c>
      <c r="AF287" s="19"/>
      <c r="AG287" s="19"/>
      <c r="AI287" s="20"/>
    </row>
    <row r="288" spans="1:35" x14ac:dyDescent="0.2">
      <c r="A288" s="15">
        <v>284</v>
      </c>
      <c r="C288" s="13">
        <v>43863.565972222219</v>
      </c>
      <c r="E288" s="18"/>
      <c r="H288" s="3" t="str">
        <f t="shared" si="42"/>
        <v>Sunday</v>
      </c>
      <c r="J288" s="18"/>
      <c r="K288" s="3">
        <v>1.7</v>
      </c>
      <c r="M288" s="3">
        <v>100</v>
      </c>
      <c r="N288" s="3"/>
      <c r="O288" s="3" t="s">
        <v>32</v>
      </c>
      <c r="P288" s="3"/>
      <c r="Q288" s="3">
        <f t="shared" si="40"/>
        <v>99</v>
      </c>
      <c r="R288" s="3"/>
      <c r="S288" s="20">
        <f t="shared" si="43"/>
        <v>0.34859154929577463</v>
      </c>
      <c r="U288" s="11">
        <f t="shared" si="44"/>
        <v>-100</v>
      </c>
      <c r="V288" s="3"/>
      <c r="W288" s="11">
        <f t="shared" si="45"/>
        <v>0</v>
      </c>
      <c r="X288" s="12"/>
      <c r="Y288" s="11">
        <f t="shared" si="46"/>
        <v>-100</v>
      </c>
      <c r="Z288" s="3"/>
      <c r="AA288" s="11">
        <f t="shared" si="41"/>
        <v>10413.019999999999</v>
      </c>
      <c r="AC288" s="29">
        <f t="shared" si="48"/>
        <v>12765.860000000002</v>
      </c>
      <c r="AD288" s="29">
        <f t="shared" si="49"/>
        <v>-2352.8400000000038</v>
      </c>
      <c r="AE288" s="25">
        <f t="shared" si="47"/>
        <v>-0.23528400000000038</v>
      </c>
      <c r="AF288" s="19"/>
      <c r="AG288" s="19"/>
      <c r="AI288" s="20"/>
    </row>
    <row r="289" spans="1:35" x14ac:dyDescent="0.2">
      <c r="A289" s="15">
        <v>285</v>
      </c>
      <c r="C289" s="13">
        <v>43863.572916666664</v>
      </c>
      <c r="E289" s="18"/>
      <c r="H289" s="3" t="str">
        <f t="shared" si="42"/>
        <v>Sunday</v>
      </c>
      <c r="J289" s="18"/>
      <c r="K289" s="3">
        <v>3.29</v>
      </c>
      <c r="M289" s="3">
        <v>100</v>
      </c>
      <c r="N289" s="3"/>
      <c r="O289" s="3" t="s">
        <v>33</v>
      </c>
      <c r="P289" s="3"/>
      <c r="Q289" s="3">
        <f t="shared" si="40"/>
        <v>100</v>
      </c>
      <c r="R289" s="3"/>
      <c r="S289" s="20">
        <f t="shared" si="43"/>
        <v>0.35087719298245612</v>
      </c>
      <c r="U289" s="11">
        <f t="shared" si="44"/>
        <v>229</v>
      </c>
      <c r="V289" s="3"/>
      <c r="W289" s="11">
        <f t="shared" si="45"/>
        <v>4.58</v>
      </c>
      <c r="X289" s="12"/>
      <c r="Y289" s="11">
        <f t="shared" si="46"/>
        <v>224.42</v>
      </c>
      <c r="Z289" s="3"/>
      <c r="AA289" s="11">
        <f t="shared" si="41"/>
        <v>10637.439999999999</v>
      </c>
      <c r="AC289" s="29">
        <f t="shared" si="48"/>
        <v>12765.860000000002</v>
      </c>
      <c r="AD289" s="29">
        <f t="shared" si="49"/>
        <v>-2128.4200000000037</v>
      </c>
      <c r="AE289" s="25">
        <f t="shared" si="47"/>
        <v>-0.21284200000000036</v>
      </c>
      <c r="AF289" s="19"/>
      <c r="AG289" s="19"/>
      <c r="AI289" s="20"/>
    </row>
    <row r="290" spans="1:35" x14ac:dyDescent="0.2">
      <c r="A290" s="15">
        <v>286</v>
      </c>
      <c r="C290" s="13">
        <v>43863.59375</v>
      </c>
      <c r="E290" s="18"/>
      <c r="H290" s="3" t="str">
        <f t="shared" si="42"/>
        <v>Sunday</v>
      </c>
      <c r="J290" s="18"/>
      <c r="K290" s="3">
        <v>2.33</v>
      </c>
      <c r="M290" s="3">
        <v>100</v>
      </c>
      <c r="N290" s="3"/>
      <c r="O290" s="3" t="s">
        <v>33</v>
      </c>
      <c r="P290" s="3"/>
      <c r="Q290" s="3">
        <f t="shared" si="40"/>
        <v>101</v>
      </c>
      <c r="R290" s="3"/>
      <c r="S290" s="20">
        <f t="shared" si="43"/>
        <v>0.35314685314685312</v>
      </c>
      <c r="U290" s="11">
        <f t="shared" si="44"/>
        <v>133</v>
      </c>
      <c r="V290" s="3"/>
      <c r="W290" s="11">
        <f t="shared" si="45"/>
        <v>2.66</v>
      </c>
      <c r="X290" s="12"/>
      <c r="Y290" s="11">
        <f t="shared" si="46"/>
        <v>130.34</v>
      </c>
      <c r="Z290" s="3"/>
      <c r="AA290" s="11">
        <f t="shared" si="41"/>
        <v>10767.779999999999</v>
      </c>
      <c r="AC290" s="29">
        <f t="shared" si="48"/>
        <v>12765.860000000002</v>
      </c>
      <c r="AD290" s="29">
        <f t="shared" si="49"/>
        <v>-1998.0800000000036</v>
      </c>
      <c r="AE290" s="25">
        <f t="shared" si="47"/>
        <v>-0.19980800000000035</v>
      </c>
      <c r="AF290" s="19"/>
      <c r="AG290" s="19"/>
      <c r="AI290" s="20"/>
    </row>
    <row r="291" spans="1:35" x14ac:dyDescent="0.2">
      <c r="A291" s="15">
        <v>287</v>
      </c>
      <c r="C291" s="13">
        <v>43863.631944444445</v>
      </c>
      <c r="E291" s="18"/>
      <c r="H291" s="3" t="str">
        <f t="shared" si="42"/>
        <v>Sunday</v>
      </c>
      <c r="J291" s="18"/>
      <c r="K291" s="3">
        <v>2.56</v>
      </c>
      <c r="M291" s="3">
        <v>100</v>
      </c>
      <c r="N291" s="3"/>
      <c r="O291" s="3" t="s">
        <v>33</v>
      </c>
      <c r="P291" s="3"/>
      <c r="Q291" s="3">
        <f t="shared" si="40"/>
        <v>102</v>
      </c>
      <c r="R291" s="3"/>
      <c r="S291" s="20">
        <f t="shared" si="43"/>
        <v>0.35540069686411152</v>
      </c>
      <c r="U291" s="11">
        <f t="shared" si="44"/>
        <v>156</v>
      </c>
      <c r="V291" s="3"/>
      <c r="W291" s="11">
        <f t="shared" si="45"/>
        <v>3.12</v>
      </c>
      <c r="X291" s="12"/>
      <c r="Y291" s="11">
        <f t="shared" si="46"/>
        <v>152.88</v>
      </c>
      <c r="Z291" s="3"/>
      <c r="AA291" s="11">
        <f t="shared" si="41"/>
        <v>10920.659999999998</v>
      </c>
      <c r="AC291" s="29">
        <f t="shared" si="48"/>
        <v>12765.860000000002</v>
      </c>
      <c r="AD291" s="29">
        <f t="shared" si="49"/>
        <v>-1845.2000000000044</v>
      </c>
      <c r="AE291" s="25">
        <f t="shared" si="47"/>
        <v>-0.18452000000000043</v>
      </c>
      <c r="AF291" s="19"/>
      <c r="AG291" s="19"/>
      <c r="AI291" s="20"/>
    </row>
    <row r="292" spans="1:35" x14ac:dyDescent="0.2">
      <c r="A292" s="15">
        <v>288</v>
      </c>
      <c r="C292" s="13">
        <v>43863.638888888891</v>
      </c>
      <c r="E292" s="18"/>
      <c r="H292" s="3" t="str">
        <f t="shared" si="42"/>
        <v>Sunday</v>
      </c>
      <c r="J292" s="18"/>
      <c r="K292" s="3">
        <v>1.92</v>
      </c>
      <c r="M292" s="3">
        <v>100</v>
      </c>
      <c r="N292" s="3"/>
      <c r="O292" s="3" t="s">
        <v>33</v>
      </c>
      <c r="P292" s="3"/>
      <c r="Q292" s="3">
        <f t="shared" si="40"/>
        <v>103</v>
      </c>
      <c r="R292" s="3"/>
      <c r="S292" s="20">
        <f t="shared" si="43"/>
        <v>0.3576388888888889</v>
      </c>
      <c r="U292" s="11">
        <f t="shared" si="44"/>
        <v>92</v>
      </c>
      <c r="V292" s="3"/>
      <c r="W292" s="11">
        <f t="shared" si="45"/>
        <v>1.84</v>
      </c>
      <c r="X292" s="12"/>
      <c r="Y292" s="11">
        <f t="shared" si="46"/>
        <v>90.16</v>
      </c>
      <c r="Z292" s="3"/>
      <c r="AA292" s="11">
        <f t="shared" si="41"/>
        <v>11010.819999999998</v>
      </c>
      <c r="AC292" s="29">
        <f t="shared" si="48"/>
        <v>12765.860000000002</v>
      </c>
      <c r="AD292" s="29">
        <f t="shared" si="49"/>
        <v>-1755.0400000000045</v>
      </c>
      <c r="AE292" s="25">
        <f t="shared" si="47"/>
        <v>-0.17550400000000044</v>
      </c>
      <c r="AF292" s="19"/>
      <c r="AG292" s="19"/>
      <c r="AI292" s="20"/>
    </row>
    <row r="293" spans="1:35" x14ac:dyDescent="0.2">
      <c r="A293" s="15">
        <v>289</v>
      </c>
      <c r="C293" s="13">
        <v>43863.680555555555</v>
      </c>
      <c r="E293" s="18"/>
      <c r="H293" s="3" t="str">
        <f t="shared" si="42"/>
        <v>Sunday</v>
      </c>
      <c r="J293" s="18"/>
      <c r="K293" s="3">
        <v>2.88</v>
      </c>
      <c r="M293" s="3">
        <v>100</v>
      </c>
      <c r="N293" s="3"/>
      <c r="O293" s="3" t="s">
        <v>32</v>
      </c>
      <c r="P293" s="3"/>
      <c r="Q293" s="3">
        <f t="shared" si="40"/>
        <v>103</v>
      </c>
      <c r="R293" s="3"/>
      <c r="S293" s="20">
        <f t="shared" si="43"/>
        <v>0.356401384083045</v>
      </c>
      <c r="U293" s="11">
        <f t="shared" si="44"/>
        <v>-100</v>
      </c>
      <c r="V293" s="3"/>
      <c r="W293" s="11">
        <f t="shared" si="45"/>
        <v>0</v>
      </c>
      <c r="X293" s="12"/>
      <c r="Y293" s="11">
        <f t="shared" si="46"/>
        <v>-100</v>
      </c>
      <c r="Z293" s="3"/>
      <c r="AA293" s="11">
        <f t="shared" si="41"/>
        <v>10910.819999999998</v>
      </c>
      <c r="AB293" s="14">
        <v>33</v>
      </c>
      <c r="AC293" s="29">
        <f t="shared" si="48"/>
        <v>12765.860000000002</v>
      </c>
      <c r="AD293" s="29">
        <f t="shared" si="49"/>
        <v>-1855.0400000000045</v>
      </c>
      <c r="AE293" s="25">
        <f t="shared" si="47"/>
        <v>-0.18550400000000045</v>
      </c>
      <c r="AF293" s="19"/>
      <c r="AG293" s="19"/>
      <c r="AI293" s="20"/>
    </row>
    <row r="294" spans="1:35" x14ac:dyDescent="0.2">
      <c r="A294" s="7">
        <v>290</v>
      </c>
      <c r="C294" s="13">
        <v>43864.576388888891</v>
      </c>
      <c r="E294" s="18"/>
      <c r="H294" s="3" t="str">
        <f t="shared" si="42"/>
        <v>Monday</v>
      </c>
      <c r="J294" s="18"/>
      <c r="K294" s="3">
        <v>1.62</v>
      </c>
      <c r="M294" s="3">
        <v>100</v>
      </c>
      <c r="N294" s="3"/>
      <c r="O294" s="3" t="s">
        <v>33</v>
      </c>
      <c r="P294" s="3"/>
      <c r="Q294" s="3">
        <f t="shared" si="40"/>
        <v>104</v>
      </c>
      <c r="R294" s="3"/>
      <c r="S294" s="20">
        <f t="shared" si="43"/>
        <v>0.35862068965517241</v>
      </c>
      <c r="U294" s="11">
        <f t="shared" si="44"/>
        <v>62.000000000000014</v>
      </c>
      <c r="V294" s="3"/>
      <c r="W294" s="11">
        <f t="shared" si="45"/>
        <v>1.2400000000000002</v>
      </c>
      <c r="X294" s="12"/>
      <c r="Y294" s="11">
        <f t="shared" si="46"/>
        <v>60.760000000000012</v>
      </c>
      <c r="Z294" s="3"/>
      <c r="AA294" s="11">
        <f t="shared" si="41"/>
        <v>10971.579999999998</v>
      </c>
      <c r="AC294" s="29">
        <f t="shared" si="48"/>
        <v>12765.860000000002</v>
      </c>
      <c r="AD294" s="29">
        <f t="shared" si="49"/>
        <v>-1794.2800000000043</v>
      </c>
      <c r="AE294" s="25">
        <f t="shared" si="47"/>
        <v>-0.17942800000000042</v>
      </c>
      <c r="AF294" s="19"/>
      <c r="AG294" s="19"/>
      <c r="AI294" s="20"/>
    </row>
    <row r="295" spans="1:35" x14ac:dyDescent="0.2">
      <c r="A295" s="7">
        <v>291</v>
      </c>
      <c r="C295" s="13">
        <v>43864.621527777781</v>
      </c>
      <c r="E295" s="18"/>
      <c r="H295" s="3" t="str">
        <f t="shared" si="42"/>
        <v>Monday</v>
      </c>
      <c r="J295" s="18"/>
      <c r="K295" s="3">
        <v>1.76</v>
      </c>
      <c r="M295" s="3">
        <v>100</v>
      </c>
      <c r="N295" s="3"/>
      <c r="O295" s="3" t="s">
        <v>32</v>
      </c>
      <c r="P295" s="3"/>
      <c r="Q295" s="3">
        <f t="shared" si="40"/>
        <v>104</v>
      </c>
      <c r="R295" s="3"/>
      <c r="S295" s="20">
        <f t="shared" si="43"/>
        <v>0.35738831615120276</v>
      </c>
      <c r="U295" s="11">
        <f t="shared" si="44"/>
        <v>-100</v>
      </c>
      <c r="V295" s="3"/>
      <c r="W295" s="11">
        <f t="shared" si="45"/>
        <v>0</v>
      </c>
      <c r="X295" s="12"/>
      <c r="Y295" s="11">
        <f t="shared" si="46"/>
        <v>-100</v>
      </c>
      <c r="Z295" s="3"/>
      <c r="AA295" s="11">
        <f t="shared" si="41"/>
        <v>10871.579999999998</v>
      </c>
      <c r="AC295" s="29">
        <f t="shared" si="48"/>
        <v>12765.860000000002</v>
      </c>
      <c r="AD295" s="29">
        <f t="shared" si="49"/>
        <v>-1894.2800000000043</v>
      </c>
      <c r="AE295" s="25">
        <f t="shared" si="47"/>
        <v>-0.18942800000000043</v>
      </c>
      <c r="AF295" s="19"/>
      <c r="AG295" s="19"/>
      <c r="AI295" s="20"/>
    </row>
    <row r="296" spans="1:35" x14ac:dyDescent="0.2">
      <c r="A296" s="7">
        <v>292</v>
      </c>
      <c r="C296" s="13">
        <v>43864.854166666664</v>
      </c>
      <c r="E296" s="18"/>
      <c r="H296" s="3" t="str">
        <f t="shared" si="42"/>
        <v>Monday</v>
      </c>
      <c r="J296" s="18"/>
      <c r="K296" s="3">
        <v>3.3</v>
      </c>
      <c r="M296" s="3">
        <v>100</v>
      </c>
      <c r="N296" s="3"/>
      <c r="O296" s="3" t="s">
        <v>32</v>
      </c>
      <c r="P296" s="3"/>
      <c r="Q296" s="3">
        <f t="shared" si="40"/>
        <v>104</v>
      </c>
      <c r="R296" s="3"/>
      <c r="S296" s="20">
        <f t="shared" si="43"/>
        <v>0.35616438356164382</v>
      </c>
      <c r="U296" s="11">
        <f t="shared" si="44"/>
        <v>-100</v>
      </c>
      <c r="V296" s="3"/>
      <c r="W296" s="11">
        <f t="shared" si="45"/>
        <v>0</v>
      </c>
      <c r="X296" s="12"/>
      <c r="Y296" s="11">
        <f t="shared" si="46"/>
        <v>-100</v>
      </c>
      <c r="Z296" s="3"/>
      <c r="AA296" s="11">
        <f t="shared" si="41"/>
        <v>10771.579999999998</v>
      </c>
      <c r="AB296" s="14">
        <v>34</v>
      </c>
      <c r="AC296" s="29">
        <f t="shared" si="48"/>
        <v>12765.860000000002</v>
      </c>
      <c r="AD296" s="29">
        <f t="shared" si="49"/>
        <v>-1994.2800000000043</v>
      </c>
      <c r="AE296" s="25">
        <f t="shared" si="47"/>
        <v>-0.19942800000000044</v>
      </c>
      <c r="AF296" s="19"/>
      <c r="AG296" s="19"/>
      <c r="AI296" s="20"/>
    </row>
    <row r="297" spans="1:35" x14ac:dyDescent="0.2">
      <c r="A297" s="15">
        <v>293</v>
      </c>
      <c r="C297" s="13">
        <v>43865.559027777781</v>
      </c>
      <c r="E297" s="18"/>
      <c r="H297" s="3" t="str">
        <f t="shared" si="42"/>
        <v>Tuesday</v>
      </c>
      <c r="J297" s="18"/>
      <c r="K297" s="3">
        <v>2.74</v>
      </c>
      <c r="M297" s="3">
        <v>100</v>
      </c>
      <c r="N297" s="3"/>
      <c r="O297" s="3" t="s">
        <v>32</v>
      </c>
      <c r="P297" s="3"/>
      <c r="Q297" s="3">
        <f t="shared" si="40"/>
        <v>104</v>
      </c>
      <c r="R297" s="3"/>
      <c r="S297" s="20">
        <f t="shared" si="43"/>
        <v>0.35494880546075086</v>
      </c>
      <c r="U297" s="11">
        <f t="shared" si="44"/>
        <v>-100</v>
      </c>
      <c r="V297" s="3"/>
      <c r="W297" s="11">
        <f t="shared" si="45"/>
        <v>0</v>
      </c>
      <c r="X297" s="12"/>
      <c r="Y297" s="11">
        <f t="shared" si="46"/>
        <v>-100</v>
      </c>
      <c r="Z297" s="3"/>
      <c r="AA297" s="11">
        <f t="shared" si="41"/>
        <v>10671.579999999998</v>
      </c>
      <c r="AC297" s="29">
        <f t="shared" si="48"/>
        <v>12765.860000000002</v>
      </c>
      <c r="AD297" s="29">
        <f t="shared" si="49"/>
        <v>-2094.2800000000043</v>
      </c>
      <c r="AE297" s="25">
        <f t="shared" si="47"/>
        <v>-0.20942800000000042</v>
      </c>
      <c r="AF297" s="19"/>
      <c r="AG297" s="19"/>
      <c r="AI297" s="20"/>
    </row>
    <row r="298" spans="1:35" x14ac:dyDescent="0.2">
      <c r="A298" s="15">
        <v>294</v>
      </c>
      <c r="C298" s="13">
        <v>43865.569444444445</v>
      </c>
      <c r="E298" s="18"/>
      <c r="H298" s="3" t="str">
        <f t="shared" si="42"/>
        <v>Tuesday</v>
      </c>
      <c r="J298" s="18"/>
      <c r="K298" s="3">
        <v>1.82</v>
      </c>
      <c r="M298" s="3">
        <v>100</v>
      </c>
      <c r="N298" s="3"/>
      <c r="O298" s="3" t="s">
        <v>32</v>
      </c>
      <c r="P298" s="3"/>
      <c r="Q298" s="3">
        <f t="shared" si="40"/>
        <v>104</v>
      </c>
      <c r="R298" s="3"/>
      <c r="S298" s="20">
        <f t="shared" si="43"/>
        <v>0.35374149659863946</v>
      </c>
      <c r="U298" s="11">
        <f t="shared" si="44"/>
        <v>-100</v>
      </c>
      <c r="V298" s="3"/>
      <c r="W298" s="11">
        <f t="shared" si="45"/>
        <v>0</v>
      </c>
      <c r="X298" s="12"/>
      <c r="Y298" s="11">
        <f t="shared" si="46"/>
        <v>-100</v>
      </c>
      <c r="Z298" s="3"/>
      <c r="AA298" s="11">
        <f t="shared" si="41"/>
        <v>10571.579999999998</v>
      </c>
      <c r="AC298" s="29">
        <f t="shared" si="48"/>
        <v>12765.860000000002</v>
      </c>
      <c r="AD298" s="29">
        <f t="shared" si="49"/>
        <v>-2194.2800000000043</v>
      </c>
      <c r="AE298" s="25">
        <f t="shared" si="47"/>
        <v>-0.21942800000000043</v>
      </c>
      <c r="AF298" s="19"/>
      <c r="AG298" s="19"/>
      <c r="AI298" s="20"/>
    </row>
    <row r="299" spans="1:35" x14ac:dyDescent="0.2">
      <c r="A299" s="15">
        <v>295</v>
      </c>
      <c r="C299" s="13">
        <v>43865.600694444445</v>
      </c>
      <c r="E299" s="18"/>
      <c r="H299" s="3" t="str">
        <f t="shared" si="42"/>
        <v>Tuesday</v>
      </c>
      <c r="J299" s="18"/>
      <c r="K299" s="3">
        <v>2.85</v>
      </c>
      <c r="M299" s="3">
        <v>100</v>
      </c>
      <c r="N299" s="3"/>
      <c r="O299" s="3" t="s">
        <v>33</v>
      </c>
      <c r="P299" s="3"/>
      <c r="Q299" s="3">
        <f t="shared" si="40"/>
        <v>105</v>
      </c>
      <c r="R299" s="3"/>
      <c r="S299" s="20">
        <f t="shared" si="43"/>
        <v>0.3559322033898305</v>
      </c>
      <c r="U299" s="11">
        <f t="shared" si="44"/>
        <v>185</v>
      </c>
      <c r="V299" s="3"/>
      <c r="W299" s="11">
        <f t="shared" si="45"/>
        <v>3.7</v>
      </c>
      <c r="X299" s="12"/>
      <c r="Y299" s="11">
        <f t="shared" si="46"/>
        <v>181.3</v>
      </c>
      <c r="Z299" s="3"/>
      <c r="AA299" s="11">
        <f t="shared" si="41"/>
        <v>10752.879999999997</v>
      </c>
      <c r="AC299" s="29">
        <f t="shared" si="48"/>
        <v>12765.860000000002</v>
      </c>
      <c r="AD299" s="29">
        <f t="shared" si="49"/>
        <v>-2012.980000000005</v>
      </c>
      <c r="AE299" s="25">
        <f t="shared" si="47"/>
        <v>-0.2012980000000005</v>
      </c>
      <c r="AF299" s="19"/>
      <c r="AG299" s="19"/>
      <c r="AI299" s="20"/>
    </row>
    <row r="300" spans="1:35" x14ac:dyDescent="0.2">
      <c r="A300" s="15">
        <v>296</v>
      </c>
      <c r="C300" s="13">
        <v>43865.635416666664</v>
      </c>
      <c r="E300" s="18"/>
      <c r="H300" s="3" t="str">
        <f t="shared" si="42"/>
        <v>Tuesday</v>
      </c>
      <c r="J300" s="18"/>
      <c r="K300" s="3">
        <v>2.42</v>
      </c>
      <c r="M300" s="3">
        <v>100</v>
      </c>
      <c r="N300" s="3"/>
      <c r="O300" s="3" t="s">
        <v>33</v>
      </c>
      <c r="P300" s="3"/>
      <c r="Q300" s="3">
        <f t="shared" si="40"/>
        <v>106</v>
      </c>
      <c r="R300" s="3"/>
      <c r="S300" s="20">
        <f t="shared" si="43"/>
        <v>0.35810810810810811</v>
      </c>
      <c r="U300" s="11">
        <f t="shared" si="44"/>
        <v>142</v>
      </c>
      <c r="V300" s="3"/>
      <c r="W300" s="11">
        <f t="shared" si="45"/>
        <v>2.84</v>
      </c>
      <c r="X300" s="12"/>
      <c r="Y300" s="11">
        <f t="shared" si="46"/>
        <v>139.16</v>
      </c>
      <c r="Z300" s="3"/>
      <c r="AA300" s="11">
        <f t="shared" si="41"/>
        <v>10892.039999999997</v>
      </c>
      <c r="AC300" s="29">
        <f t="shared" si="48"/>
        <v>12765.860000000002</v>
      </c>
      <c r="AD300" s="29">
        <f t="shared" si="49"/>
        <v>-1873.8200000000052</v>
      </c>
      <c r="AE300" s="25">
        <f t="shared" si="47"/>
        <v>-0.18738200000000052</v>
      </c>
      <c r="AF300" s="19"/>
      <c r="AG300" s="19"/>
      <c r="AI300" s="20"/>
    </row>
    <row r="301" spans="1:35" x14ac:dyDescent="0.2">
      <c r="A301" s="15">
        <v>297</v>
      </c>
      <c r="C301" s="13">
        <v>43865.645833333336</v>
      </c>
      <c r="E301" s="18"/>
      <c r="H301" s="3" t="str">
        <f t="shared" si="42"/>
        <v>Tuesday</v>
      </c>
      <c r="J301" s="18"/>
      <c r="K301" s="3">
        <v>1.78</v>
      </c>
      <c r="M301" s="3">
        <v>100</v>
      </c>
      <c r="N301" s="3"/>
      <c r="O301" s="3" t="s">
        <v>33</v>
      </c>
      <c r="P301" s="3"/>
      <c r="Q301" s="3">
        <f t="shared" si="40"/>
        <v>107</v>
      </c>
      <c r="R301" s="3"/>
      <c r="S301" s="20">
        <f t="shared" si="43"/>
        <v>0.36026936026936029</v>
      </c>
      <c r="U301" s="11">
        <f t="shared" si="44"/>
        <v>78</v>
      </c>
      <c r="V301" s="3"/>
      <c r="W301" s="11">
        <f t="shared" si="45"/>
        <v>1.56</v>
      </c>
      <c r="X301" s="12"/>
      <c r="Y301" s="11">
        <f t="shared" si="46"/>
        <v>76.44</v>
      </c>
      <c r="Z301" s="3"/>
      <c r="AA301" s="11">
        <f t="shared" si="41"/>
        <v>10968.479999999998</v>
      </c>
      <c r="AC301" s="29">
        <f t="shared" si="48"/>
        <v>12765.860000000002</v>
      </c>
      <c r="AD301" s="29">
        <f t="shared" si="49"/>
        <v>-1797.3800000000047</v>
      </c>
      <c r="AE301" s="25">
        <f t="shared" si="47"/>
        <v>-0.17973800000000045</v>
      </c>
      <c r="AF301" s="19"/>
      <c r="AG301" s="19"/>
      <c r="AI301" s="20"/>
    </row>
    <row r="302" spans="1:35" x14ac:dyDescent="0.2">
      <c r="A302" s="15">
        <v>298</v>
      </c>
      <c r="C302" s="13">
        <v>43865.659722222219</v>
      </c>
      <c r="E302" s="18"/>
      <c r="H302" s="3" t="str">
        <f t="shared" si="42"/>
        <v>Tuesday</v>
      </c>
      <c r="J302" s="18"/>
      <c r="K302" s="3">
        <v>3.64</v>
      </c>
      <c r="M302" s="3">
        <v>100</v>
      </c>
      <c r="N302" s="3"/>
      <c r="O302" s="3" t="s">
        <v>32</v>
      </c>
      <c r="P302" s="3"/>
      <c r="Q302" s="3">
        <f t="shared" si="40"/>
        <v>107</v>
      </c>
      <c r="R302" s="3"/>
      <c r="S302" s="20">
        <f t="shared" si="43"/>
        <v>0.35906040268456374</v>
      </c>
      <c r="U302" s="11">
        <f t="shared" si="44"/>
        <v>-100</v>
      </c>
      <c r="V302" s="3"/>
      <c r="W302" s="11">
        <f t="shared" si="45"/>
        <v>0</v>
      </c>
      <c r="X302" s="12"/>
      <c r="Y302" s="11">
        <f t="shared" si="46"/>
        <v>-100</v>
      </c>
      <c r="Z302" s="3"/>
      <c r="AA302" s="11">
        <f t="shared" si="41"/>
        <v>10868.479999999998</v>
      </c>
      <c r="AC302" s="29">
        <f t="shared" si="48"/>
        <v>12765.860000000002</v>
      </c>
      <c r="AD302" s="29">
        <f t="shared" si="49"/>
        <v>-1897.3800000000047</v>
      </c>
      <c r="AE302" s="25">
        <f t="shared" si="47"/>
        <v>-0.18973800000000046</v>
      </c>
      <c r="AF302" s="19"/>
      <c r="AG302" s="19"/>
      <c r="AI302" s="20"/>
    </row>
    <row r="303" spans="1:35" x14ac:dyDescent="0.2">
      <c r="A303" s="15">
        <v>299</v>
      </c>
      <c r="C303" s="13">
        <v>43865.680555555555</v>
      </c>
      <c r="E303" s="18"/>
      <c r="H303" s="3" t="str">
        <f t="shared" si="42"/>
        <v>Tuesday</v>
      </c>
      <c r="J303" s="18"/>
      <c r="K303" s="3">
        <v>3.25</v>
      </c>
      <c r="M303" s="3">
        <v>100</v>
      </c>
      <c r="N303" s="3"/>
      <c r="O303" s="3" t="s">
        <v>32</v>
      </c>
      <c r="P303" s="3"/>
      <c r="Q303" s="3">
        <f t="shared" si="40"/>
        <v>107</v>
      </c>
      <c r="R303" s="3"/>
      <c r="S303" s="20">
        <f t="shared" si="43"/>
        <v>0.35785953177257523</v>
      </c>
      <c r="U303" s="11">
        <f t="shared" si="44"/>
        <v>-100</v>
      </c>
      <c r="V303" s="3"/>
      <c r="W303" s="11">
        <f t="shared" si="45"/>
        <v>0</v>
      </c>
      <c r="X303" s="12"/>
      <c r="Y303" s="11">
        <f t="shared" si="46"/>
        <v>-100</v>
      </c>
      <c r="Z303" s="3"/>
      <c r="AA303" s="11">
        <f t="shared" si="41"/>
        <v>10768.479999999998</v>
      </c>
      <c r="AC303" s="29">
        <f t="shared" si="48"/>
        <v>12765.860000000002</v>
      </c>
      <c r="AD303" s="29">
        <f t="shared" si="49"/>
        <v>-1997.3800000000047</v>
      </c>
      <c r="AE303" s="25">
        <f t="shared" si="47"/>
        <v>-0.19973800000000047</v>
      </c>
      <c r="AF303" s="19"/>
      <c r="AG303" s="19"/>
      <c r="AI303" s="20"/>
    </row>
    <row r="304" spans="1:35" x14ac:dyDescent="0.2">
      <c r="A304" s="15">
        <v>300</v>
      </c>
      <c r="C304" s="13">
        <v>43865.701388888891</v>
      </c>
      <c r="E304" s="18"/>
      <c r="H304" s="3" t="str">
        <f t="shared" si="42"/>
        <v>Tuesday</v>
      </c>
      <c r="J304" s="18"/>
      <c r="K304" s="3">
        <v>3.9</v>
      </c>
      <c r="M304" s="3">
        <v>100</v>
      </c>
      <c r="N304" s="3"/>
      <c r="O304" s="3" t="s">
        <v>32</v>
      </c>
      <c r="P304" s="3"/>
      <c r="Q304" s="3">
        <f t="shared" ref="Q304:Q367" si="50">IF(O304="W",Q303+1,Q303)</f>
        <v>107</v>
      </c>
      <c r="R304" s="3"/>
      <c r="S304" s="20">
        <f t="shared" si="43"/>
        <v>0.35666666666666669</v>
      </c>
      <c r="U304" s="11">
        <f t="shared" si="44"/>
        <v>-100</v>
      </c>
      <c r="V304" s="3"/>
      <c r="W304" s="11">
        <f t="shared" si="45"/>
        <v>0</v>
      </c>
      <c r="X304" s="12"/>
      <c r="Y304" s="11">
        <f t="shared" si="46"/>
        <v>-100</v>
      </c>
      <c r="Z304" s="3"/>
      <c r="AA304" s="11">
        <f t="shared" ref="AA304:AA367" si="51">AA303+Y304</f>
        <v>10668.479999999998</v>
      </c>
      <c r="AC304" s="29">
        <f t="shared" si="48"/>
        <v>12765.860000000002</v>
      </c>
      <c r="AD304" s="29">
        <f t="shared" si="49"/>
        <v>-2097.3800000000047</v>
      </c>
      <c r="AE304" s="25">
        <f t="shared" si="47"/>
        <v>-0.20973800000000045</v>
      </c>
      <c r="AF304" s="19"/>
      <c r="AG304" s="19"/>
      <c r="AI304" s="20"/>
    </row>
    <row r="305" spans="1:35" x14ac:dyDescent="0.2">
      <c r="A305" s="15">
        <v>301</v>
      </c>
      <c r="C305" s="13">
        <v>43865.725694444445</v>
      </c>
      <c r="E305" s="18"/>
      <c r="H305" s="3" t="str">
        <f t="shared" si="42"/>
        <v>Tuesday</v>
      </c>
      <c r="J305" s="18"/>
      <c r="K305" s="3">
        <v>5.07</v>
      </c>
      <c r="M305" s="3">
        <v>100</v>
      </c>
      <c r="N305" s="3"/>
      <c r="O305" s="3" t="s">
        <v>33</v>
      </c>
      <c r="P305" s="3"/>
      <c r="Q305" s="3">
        <f t="shared" si="50"/>
        <v>108</v>
      </c>
      <c r="R305" s="3"/>
      <c r="S305" s="20">
        <f t="shared" si="43"/>
        <v>0.35880398671096347</v>
      </c>
      <c r="U305" s="11">
        <f t="shared" si="44"/>
        <v>407</v>
      </c>
      <c r="V305" s="3"/>
      <c r="W305" s="11">
        <f t="shared" si="45"/>
        <v>8.14</v>
      </c>
      <c r="X305" s="12"/>
      <c r="Y305" s="11">
        <f t="shared" si="46"/>
        <v>398.86</v>
      </c>
      <c r="Z305" s="3"/>
      <c r="AA305" s="11">
        <f t="shared" si="51"/>
        <v>11067.339999999998</v>
      </c>
      <c r="AC305" s="29">
        <f t="shared" si="48"/>
        <v>12765.860000000002</v>
      </c>
      <c r="AD305" s="29">
        <f t="shared" si="49"/>
        <v>-1698.5200000000041</v>
      </c>
      <c r="AE305" s="25">
        <f t="shared" si="47"/>
        <v>-0.16985200000000042</v>
      </c>
      <c r="AF305" s="19"/>
      <c r="AG305" s="19"/>
      <c r="AI305" s="20"/>
    </row>
    <row r="306" spans="1:35" x14ac:dyDescent="0.2">
      <c r="A306" s="15">
        <v>302</v>
      </c>
      <c r="C306" s="13">
        <v>43865.75</v>
      </c>
      <c r="E306" s="18"/>
      <c r="H306" s="3" t="str">
        <f t="shared" si="42"/>
        <v>Tuesday</v>
      </c>
      <c r="J306" s="18"/>
      <c r="K306" s="3">
        <v>1.55</v>
      </c>
      <c r="M306" s="3">
        <v>100</v>
      </c>
      <c r="N306" s="3"/>
      <c r="O306" s="3" t="s">
        <v>32</v>
      </c>
      <c r="P306" s="3"/>
      <c r="Q306" s="3">
        <f t="shared" si="50"/>
        <v>108</v>
      </c>
      <c r="R306" s="3"/>
      <c r="S306" s="20">
        <f t="shared" si="43"/>
        <v>0.35761589403973509</v>
      </c>
      <c r="U306" s="11">
        <f t="shared" si="44"/>
        <v>-100</v>
      </c>
      <c r="V306" s="3"/>
      <c r="W306" s="11">
        <f t="shared" si="45"/>
        <v>0</v>
      </c>
      <c r="X306" s="12"/>
      <c r="Y306" s="11">
        <f t="shared" si="46"/>
        <v>-100</v>
      </c>
      <c r="Z306" s="3"/>
      <c r="AA306" s="11">
        <f t="shared" si="51"/>
        <v>10967.339999999998</v>
      </c>
      <c r="AC306" s="29">
        <f t="shared" si="48"/>
        <v>12765.860000000002</v>
      </c>
      <c r="AD306" s="29">
        <f t="shared" si="49"/>
        <v>-1798.5200000000041</v>
      </c>
      <c r="AE306" s="25">
        <f t="shared" si="47"/>
        <v>-0.1798520000000004</v>
      </c>
      <c r="AF306" s="19"/>
      <c r="AG306" s="19"/>
      <c r="AI306" s="20"/>
    </row>
    <row r="307" spans="1:35" x14ac:dyDescent="0.2">
      <c r="A307" s="15">
        <v>303</v>
      </c>
      <c r="C307" s="13">
        <v>43865.8125</v>
      </c>
      <c r="E307" s="18"/>
      <c r="H307" s="3" t="str">
        <f t="shared" si="42"/>
        <v>Tuesday</v>
      </c>
      <c r="J307" s="18"/>
      <c r="K307" s="3">
        <v>2.83</v>
      </c>
      <c r="M307" s="3">
        <v>100</v>
      </c>
      <c r="N307" s="3"/>
      <c r="O307" s="3" t="s">
        <v>33</v>
      </c>
      <c r="P307" s="3"/>
      <c r="Q307" s="3">
        <f t="shared" si="50"/>
        <v>109</v>
      </c>
      <c r="R307" s="3"/>
      <c r="S307" s="20">
        <f t="shared" si="43"/>
        <v>0.35973597359735976</v>
      </c>
      <c r="U307" s="11">
        <f t="shared" si="44"/>
        <v>183</v>
      </c>
      <c r="V307" s="3"/>
      <c r="W307" s="11">
        <f t="shared" si="45"/>
        <v>3.66</v>
      </c>
      <c r="X307" s="12"/>
      <c r="Y307" s="11">
        <f t="shared" si="46"/>
        <v>179.34</v>
      </c>
      <c r="Z307" s="3"/>
      <c r="AA307" s="11">
        <f t="shared" si="51"/>
        <v>11146.679999999998</v>
      </c>
      <c r="AC307" s="29">
        <f t="shared" si="48"/>
        <v>12765.860000000002</v>
      </c>
      <c r="AD307" s="29">
        <f t="shared" si="49"/>
        <v>-1619.1800000000039</v>
      </c>
      <c r="AE307" s="25">
        <f t="shared" si="47"/>
        <v>-0.16191800000000039</v>
      </c>
      <c r="AF307" s="19"/>
      <c r="AG307" s="19"/>
      <c r="AI307" s="20"/>
    </row>
    <row r="308" spans="1:35" x14ac:dyDescent="0.2">
      <c r="A308" s="15">
        <v>304</v>
      </c>
      <c r="C308" s="13">
        <v>43865.854166666664</v>
      </c>
      <c r="E308" s="18"/>
      <c r="H308" s="3" t="str">
        <f t="shared" si="42"/>
        <v>Tuesday</v>
      </c>
      <c r="J308" s="18"/>
      <c r="K308" s="3">
        <v>5.3</v>
      </c>
      <c r="M308" s="3">
        <v>100</v>
      </c>
      <c r="N308" s="3"/>
      <c r="O308" s="3" t="s">
        <v>32</v>
      </c>
      <c r="P308" s="3"/>
      <c r="Q308" s="3">
        <f t="shared" si="50"/>
        <v>109</v>
      </c>
      <c r="R308" s="3"/>
      <c r="S308" s="20">
        <f t="shared" si="43"/>
        <v>0.35855263157894735</v>
      </c>
      <c r="U308" s="11">
        <f t="shared" si="44"/>
        <v>-100</v>
      </c>
      <c r="V308" s="3"/>
      <c r="W308" s="11">
        <f t="shared" si="45"/>
        <v>0</v>
      </c>
      <c r="X308" s="12"/>
      <c r="Y308" s="11">
        <f t="shared" si="46"/>
        <v>-100</v>
      </c>
      <c r="Z308" s="3"/>
      <c r="AA308" s="11">
        <f t="shared" si="51"/>
        <v>11046.679999999998</v>
      </c>
      <c r="AB308" s="14">
        <v>35</v>
      </c>
      <c r="AC308" s="29">
        <f t="shared" si="48"/>
        <v>12765.860000000002</v>
      </c>
      <c r="AD308" s="29">
        <f t="shared" si="49"/>
        <v>-1719.1800000000039</v>
      </c>
      <c r="AE308" s="25">
        <f t="shared" si="47"/>
        <v>-0.1719180000000004</v>
      </c>
      <c r="AF308" s="19"/>
      <c r="AG308" s="19"/>
      <c r="AI308" s="20"/>
    </row>
    <row r="309" spans="1:35" x14ac:dyDescent="0.2">
      <c r="A309" s="15">
        <v>305</v>
      </c>
      <c r="C309" s="13">
        <v>43866.572916666664</v>
      </c>
      <c r="E309" s="18"/>
      <c r="H309" s="3" t="str">
        <f t="shared" si="42"/>
        <v>Wednesday</v>
      </c>
      <c r="J309" s="18"/>
      <c r="K309" s="3">
        <v>1.74</v>
      </c>
      <c r="M309" s="3">
        <v>100</v>
      </c>
      <c r="N309" s="3"/>
      <c r="O309" s="3" t="s">
        <v>32</v>
      </c>
      <c r="P309" s="3"/>
      <c r="Q309" s="3">
        <f t="shared" si="50"/>
        <v>109</v>
      </c>
      <c r="R309" s="3"/>
      <c r="S309" s="20">
        <f t="shared" si="43"/>
        <v>0.35737704918032787</v>
      </c>
      <c r="U309" s="11">
        <f t="shared" si="44"/>
        <v>-100</v>
      </c>
      <c r="V309" s="3"/>
      <c r="W309" s="11">
        <f t="shared" si="45"/>
        <v>0</v>
      </c>
      <c r="X309" s="12"/>
      <c r="Y309" s="11">
        <f t="shared" si="46"/>
        <v>-100</v>
      </c>
      <c r="Z309" s="3"/>
      <c r="AA309" s="11">
        <f t="shared" si="51"/>
        <v>10946.679999999998</v>
      </c>
      <c r="AC309" s="29">
        <f t="shared" si="48"/>
        <v>12765.860000000002</v>
      </c>
      <c r="AD309" s="29">
        <f t="shared" si="49"/>
        <v>-1819.1800000000039</v>
      </c>
      <c r="AE309" s="25">
        <f t="shared" si="47"/>
        <v>-0.18191800000000038</v>
      </c>
      <c r="AF309" s="19"/>
      <c r="AG309" s="19"/>
      <c r="AI309" s="20"/>
    </row>
    <row r="310" spans="1:35" x14ac:dyDescent="0.2">
      <c r="A310" s="15">
        <v>306</v>
      </c>
      <c r="C310" s="13">
        <v>43866.59375</v>
      </c>
      <c r="E310" s="18"/>
      <c r="H310" s="3" t="str">
        <f t="shared" si="42"/>
        <v>Wednesday</v>
      </c>
      <c r="J310" s="18"/>
      <c r="K310" s="3">
        <v>2.52</v>
      </c>
      <c r="M310" s="3">
        <v>100</v>
      </c>
      <c r="N310" s="3"/>
      <c r="O310" s="3" t="s">
        <v>32</v>
      </c>
      <c r="P310" s="3"/>
      <c r="Q310" s="3">
        <f t="shared" si="50"/>
        <v>109</v>
      </c>
      <c r="R310" s="3"/>
      <c r="S310" s="20">
        <f t="shared" si="43"/>
        <v>0.3562091503267974</v>
      </c>
      <c r="U310" s="11">
        <f t="shared" si="44"/>
        <v>-100</v>
      </c>
      <c r="V310" s="3"/>
      <c r="W310" s="11">
        <f t="shared" si="45"/>
        <v>0</v>
      </c>
      <c r="X310" s="12"/>
      <c r="Y310" s="11">
        <f t="shared" si="46"/>
        <v>-100</v>
      </c>
      <c r="Z310" s="3"/>
      <c r="AA310" s="11">
        <f t="shared" si="51"/>
        <v>10846.679999999998</v>
      </c>
      <c r="AC310" s="29">
        <f t="shared" si="48"/>
        <v>12765.860000000002</v>
      </c>
      <c r="AD310" s="29">
        <f t="shared" si="49"/>
        <v>-1919.1800000000039</v>
      </c>
      <c r="AE310" s="25">
        <f t="shared" si="47"/>
        <v>-0.19191800000000039</v>
      </c>
      <c r="AF310" s="19"/>
      <c r="AG310" s="19"/>
      <c r="AI310" s="20"/>
    </row>
    <row r="311" spans="1:35" x14ac:dyDescent="0.2">
      <c r="A311" s="15">
        <v>307</v>
      </c>
      <c r="C311" s="13">
        <v>43866.625</v>
      </c>
      <c r="E311" s="18"/>
      <c r="H311" s="3" t="str">
        <f t="shared" si="42"/>
        <v>Wednesday</v>
      </c>
      <c r="J311" s="18"/>
      <c r="K311" s="3">
        <v>2.2599999999999998</v>
      </c>
      <c r="M311" s="3">
        <v>100</v>
      </c>
      <c r="N311" s="3"/>
      <c r="O311" s="3" t="s">
        <v>33</v>
      </c>
      <c r="P311" s="3"/>
      <c r="Q311" s="3">
        <f t="shared" si="50"/>
        <v>110</v>
      </c>
      <c r="R311" s="3"/>
      <c r="S311" s="20">
        <f t="shared" si="43"/>
        <v>0.35830618892508143</v>
      </c>
      <c r="U311" s="11">
        <f t="shared" si="44"/>
        <v>125.99999999999997</v>
      </c>
      <c r="V311" s="3"/>
      <c r="W311" s="11">
        <f t="shared" si="45"/>
        <v>2.5199999999999996</v>
      </c>
      <c r="X311" s="12"/>
      <c r="Y311" s="11">
        <f t="shared" si="46"/>
        <v>123.47999999999998</v>
      </c>
      <c r="Z311" s="3"/>
      <c r="AA311" s="11">
        <f t="shared" si="51"/>
        <v>10970.159999999998</v>
      </c>
      <c r="AC311" s="29">
        <f t="shared" si="48"/>
        <v>12765.860000000002</v>
      </c>
      <c r="AD311" s="29">
        <f t="shared" si="49"/>
        <v>-1795.7000000000044</v>
      </c>
      <c r="AE311" s="25">
        <f t="shared" si="47"/>
        <v>-0.17957000000000042</v>
      </c>
      <c r="AF311" s="19"/>
      <c r="AG311" s="19"/>
      <c r="AI311" s="20"/>
    </row>
    <row r="312" spans="1:35" x14ac:dyDescent="0.2">
      <c r="A312" s="15">
        <v>308</v>
      </c>
      <c r="C312" s="13">
        <v>43866.635416666664</v>
      </c>
      <c r="E312" s="18"/>
      <c r="H312" s="3" t="str">
        <f t="shared" si="42"/>
        <v>Wednesday</v>
      </c>
      <c r="J312" s="18"/>
      <c r="K312" s="3">
        <v>5.47</v>
      </c>
      <c r="M312" s="3">
        <v>100</v>
      </c>
      <c r="N312" s="3"/>
      <c r="O312" s="3" t="s">
        <v>32</v>
      </c>
      <c r="P312" s="3"/>
      <c r="Q312" s="3">
        <f t="shared" si="50"/>
        <v>110</v>
      </c>
      <c r="R312" s="3"/>
      <c r="S312" s="20">
        <f t="shared" si="43"/>
        <v>0.35714285714285715</v>
      </c>
      <c r="U312" s="11">
        <f t="shared" si="44"/>
        <v>-100</v>
      </c>
      <c r="V312" s="3"/>
      <c r="W312" s="11">
        <f t="shared" si="45"/>
        <v>0</v>
      </c>
      <c r="X312" s="12"/>
      <c r="Y312" s="11">
        <f t="shared" si="46"/>
        <v>-100</v>
      </c>
      <c r="Z312" s="3"/>
      <c r="AA312" s="11">
        <f t="shared" si="51"/>
        <v>10870.159999999998</v>
      </c>
      <c r="AC312" s="29">
        <f t="shared" si="48"/>
        <v>12765.860000000002</v>
      </c>
      <c r="AD312" s="29">
        <f t="shared" si="49"/>
        <v>-1895.7000000000044</v>
      </c>
      <c r="AE312" s="25">
        <f t="shared" si="47"/>
        <v>-0.18957000000000043</v>
      </c>
      <c r="AF312" s="19"/>
      <c r="AG312" s="19"/>
      <c r="AI312" s="20"/>
    </row>
    <row r="313" spans="1:35" x14ac:dyDescent="0.2">
      <c r="A313" s="15">
        <v>309</v>
      </c>
      <c r="C313" s="13">
        <v>43866.65625</v>
      </c>
      <c r="E313" s="18"/>
      <c r="H313" s="3" t="str">
        <f t="shared" si="42"/>
        <v>Wednesday</v>
      </c>
      <c r="J313" s="18"/>
      <c r="K313" s="3">
        <v>5.6</v>
      </c>
      <c r="M313" s="3">
        <v>100</v>
      </c>
      <c r="N313" s="3"/>
      <c r="O313" s="3" t="s">
        <v>32</v>
      </c>
      <c r="P313" s="3"/>
      <c r="Q313" s="3">
        <f t="shared" si="50"/>
        <v>110</v>
      </c>
      <c r="R313" s="3"/>
      <c r="S313" s="20">
        <f t="shared" si="43"/>
        <v>0.35598705501618122</v>
      </c>
      <c r="U313" s="11">
        <f t="shared" si="44"/>
        <v>-100</v>
      </c>
      <c r="V313" s="3"/>
      <c r="W313" s="11">
        <f t="shared" si="45"/>
        <v>0</v>
      </c>
      <c r="X313" s="12"/>
      <c r="Y313" s="11">
        <f t="shared" si="46"/>
        <v>-100</v>
      </c>
      <c r="Z313" s="3"/>
      <c r="AA313" s="11">
        <f t="shared" si="51"/>
        <v>10770.159999999998</v>
      </c>
      <c r="AC313" s="29">
        <f t="shared" si="48"/>
        <v>12765.860000000002</v>
      </c>
      <c r="AD313" s="29">
        <f t="shared" si="49"/>
        <v>-1995.7000000000044</v>
      </c>
      <c r="AE313" s="25">
        <f t="shared" si="47"/>
        <v>-0.19957000000000044</v>
      </c>
      <c r="AF313" s="19"/>
      <c r="AG313" s="19"/>
      <c r="AI313" s="20"/>
    </row>
    <row r="314" spans="1:35" x14ac:dyDescent="0.2">
      <c r="A314" s="15">
        <v>310</v>
      </c>
      <c r="C314" s="13">
        <v>43866.697916666664</v>
      </c>
      <c r="E314" s="18"/>
      <c r="H314" s="3" t="str">
        <f t="shared" si="42"/>
        <v>Wednesday</v>
      </c>
      <c r="J314" s="18"/>
      <c r="K314" s="3">
        <v>2.35</v>
      </c>
      <c r="M314" s="3">
        <v>100</v>
      </c>
      <c r="N314" s="3"/>
      <c r="O314" s="3" t="s">
        <v>33</v>
      </c>
      <c r="P314" s="3"/>
      <c r="Q314" s="3">
        <f t="shared" si="50"/>
        <v>111</v>
      </c>
      <c r="R314" s="3"/>
      <c r="S314" s="20">
        <f t="shared" si="43"/>
        <v>0.35806451612903228</v>
      </c>
      <c r="U314" s="11">
        <f t="shared" si="44"/>
        <v>135</v>
      </c>
      <c r="V314" s="3"/>
      <c r="W314" s="11">
        <f t="shared" si="45"/>
        <v>2.7</v>
      </c>
      <c r="X314" s="12"/>
      <c r="Y314" s="11">
        <f t="shared" si="46"/>
        <v>132.30000000000001</v>
      </c>
      <c r="Z314" s="3"/>
      <c r="AA314" s="11">
        <f t="shared" si="51"/>
        <v>10902.459999999997</v>
      </c>
      <c r="AC314" s="29">
        <f t="shared" si="48"/>
        <v>12765.860000000002</v>
      </c>
      <c r="AD314" s="29">
        <f t="shared" si="49"/>
        <v>-1863.4000000000051</v>
      </c>
      <c r="AE314" s="25">
        <f t="shared" si="47"/>
        <v>-0.18634000000000051</v>
      </c>
      <c r="AF314" s="19"/>
      <c r="AG314" s="19"/>
      <c r="AI314" s="20"/>
    </row>
    <row r="315" spans="1:35" x14ac:dyDescent="0.2">
      <c r="A315" s="15">
        <v>311</v>
      </c>
      <c r="C315" s="13">
        <v>43866.777777777781</v>
      </c>
      <c r="E315" s="18"/>
      <c r="H315" s="3" t="str">
        <f t="shared" si="42"/>
        <v>Wednesday</v>
      </c>
      <c r="J315" s="18"/>
      <c r="K315" s="3">
        <v>3.53</v>
      </c>
      <c r="M315" s="3">
        <v>100</v>
      </c>
      <c r="N315" s="3"/>
      <c r="O315" s="3" t="s">
        <v>33</v>
      </c>
      <c r="P315" s="3"/>
      <c r="Q315" s="3">
        <f t="shared" si="50"/>
        <v>112</v>
      </c>
      <c r="R315" s="3"/>
      <c r="S315" s="20">
        <f t="shared" si="43"/>
        <v>0.36012861736334406</v>
      </c>
      <c r="U315" s="11">
        <f t="shared" si="44"/>
        <v>252.99999999999997</v>
      </c>
      <c r="V315" s="3"/>
      <c r="W315" s="11">
        <f t="shared" si="45"/>
        <v>5.0599999999999996</v>
      </c>
      <c r="X315" s="12"/>
      <c r="Y315" s="11">
        <f t="shared" si="46"/>
        <v>247.93999999999997</v>
      </c>
      <c r="Z315" s="3"/>
      <c r="AA315" s="11">
        <f t="shared" si="51"/>
        <v>11150.399999999998</v>
      </c>
      <c r="AC315" s="29">
        <f t="shared" si="48"/>
        <v>12765.860000000002</v>
      </c>
      <c r="AD315" s="29">
        <f t="shared" si="49"/>
        <v>-1615.4600000000046</v>
      </c>
      <c r="AE315" s="25">
        <f t="shared" si="47"/>
        <v>-0.16154600000000047</v>
      </c>
      <c r="AF315" s="19"/>
      <c r="AG315" s="19"/>
      <c r="AI315" s="20"/>
    </row>
    <row r="316" spans="1:35" x14ac:dyDescent="0.2">
      <c r="A316" s="15">
        <v>312</v>
      </c>
      <c r="C316" s="13">
        <v>43866.819444444445</v>
      </c>
      <c r="E316" s="18"/>
      <c r="H316" s="3" t="str">
        <f t="shared" si="42"/>
        <v>Wednesday</v>
      </c>
      <c r="J316" s="18"/>
      <c r="K316" s="3">
        <v>4.3</v>
      </c>
      <c r="M316" s="3">
        <v>100</v>
      </c>
      <c r="N316" s="3"/>
      <c r="O316" s="3" t="s">
        <v>32</v>
      </c>
      <c r="P316" s="3"/>
      <c r="Q316" s="3">
        <f t="shared" si="50"/>
        <v>112</v>
      </c>
      <c r="R316" s="3"/>
      <c r="S316" s="20">
        <f t="shared" si="43"/>
        <v>0.35897435897435898</v>
      </c>
      <c r="U316" s="11">
        <f t="shared" si="44"/>
        <v>-100</v>
      </c>
      <c r="V316" s="3"/>
      <c r="W316" s="11">
        <f t="shared" si="45"/>
        <v>0</v>
      </c>
      <c r="X316" s="12"/>
      <c r="Y316" s="11">
        <f t="shared" si="46"/>
        <v>-100</v>
      </c>
      <c r="Z316" s="3"/>
      <c r="AA316" s="11">
        <f t="shared" si="51"/>
        <v>11050.399999999998</v>
      </c>
      <c r="AB316" s="14">
        <v>36</v>
      </c>
      <c r="AC316" s="29">
        <f t="shared" si="48"/>
        <v>12765.860000000002</v>
      </c>
      <c r="AD316" s="29">
        <f t="shared" si="49"/>
        <v>-1715.4600000000046</v>
      </c>
      <c r="AE316" s="25">
        <f t="shared" si="47"/>
        <v>-0.17154600000000045</v>
      </c>
      <c r="AF316" s="19"/>
      <c r="AG316" s="19"/>
      <c r="AI316" s="20"/>
    </row>
    <row r="317" spans="1:35" x14ac:dyDescent="0.2">
      <c r="A317" s="15">
        <v>313</v>
      </c>
      <c r="C317" s="13">
        <v>43867.557638888888</v>
      </c>
      <c r="E317" s="18"/>
      <c r="H317" s="3" t="str">
        <f t="shared" si="42"/>
        <v>Thursday</v>
      </c>
      <c r="J317" s="18"/>
      <c r="K317" s="3">
        <v>9.23</v>
      </c>
      <c r="M317" s="3">
        <v>100</v>
      </c>
      <c r="N317" s="3"/>
      <c r="O317" s="3" t="s">
        <v>33</v>
      </c>
      <c r="P317" s="3"/>
      <c r="Q317" s="3">
        <f t="shared" si="50"/>
        <v>113</v>
      </c>
      <c r="R317" s="3"/>
      <c r="S317" s="20">
        <f t="shared" si="43"/>
        <v>0.36102236421725242</v>
      </c>
      <c r="U317" s="11">
        <f t="shared" si="44"/>
        <v>823</v>
      </c>
      <c r="V317" s="3"/>
      <c r="W317" s="11">
        <f t="shared" si="45"/>
        <v>16.46</v>
      </c>
      <c r="X317" s="12"/>
      <c r="Y317" s="11">
        <f t="shared" si="46"/>
        <v>806.54</v>
      </c>
      <c r="Z317" s="3"/>
      <c r="AA317" s="11">
        <f t="shared" si="51"/>
        <v>11856.939999999999</v>
      </c>
      <c r="AC317" s="29">
        <f t="shared" si="48"/>
        <v>12765.860000000002</v>
      </c>
      <c r="AD317" s="29">
        <f t="shared" si="49"/>
        <v>-908.92000000000371</v>
      </c>
      <c r="AE317" s="25">
        <f t="shared" si="47"/>
        <v>-9.0892000000000375E-2</v>
      </c>
      <c r="AF317" s="19"/>
      <c r="AG317" s="19"/>
      <c r="AI317" s="20"/>
    </row>
    <row r="318" spans="1:35" x14ac:dyDescent="0.2">
      <c r="A318" s="15">
        <v>314</v>
      </c>
      <c r="C318" s="13">
        <v>43867.563194444447</v>
      </c>
      <c r="E318" s="18"/>
      <c r="H318" s="3" t="str">
        <f t="shared" si="42"/>
        <v>Thursday</v>
      </c>
      <c r="J318" s="18"/>
      <c r="K318" s="3">
        <v>3.58</v>
      </c>
      <c r="M318" s="3">
        <v>100</v>
      </c>
      <c r="N318" s="3"/>
      <c r="O318" s="3" t="s">
        <v>32</v>
      </c>
      <c r="P318" s="3"/>
      <c r="Q318" s="3">
        <f t="shared" si="50"/>
        <v>113</v>
      </c>
      <c r="R318" s="3"/>
      <c r="S318" s="20">
        <f t="shared" si="43"/>
        <v>0.35987261146496813</v>
      </c>
      <c r="U318" s="11">
        <f t="shared" si="44"/>
        <v>-100</v>
      </c>
      <c r="V318" s="3"/>
      <c r="W318" s="11">
        <f t="shared" si="45"/>
        <v>0</v>
      </c>
      <c r="X318" s="12"/>
      <c r="Y318" s="11">
        <f t="shared" si="46"/>
        <v>-100</v>
      </c>
      <c r="Z318" s="3"/>
      <c r="AA318" s="11">
        <f t="shared" si="51"/>
        <v>11756.939999999999</v>
      </c>
      <c r="AC318" s="29">
        <f t="shared" si="48"/>
        <v>12765.860000000002</v>
      </c>
      <c r="AD318" s="29">
        <f t="shared" si="49"/>
        <v>-1008.9200000000037</v>
      </c>
      <c r="AE318" s="25">
        <f t="shared" si="47"/>
        <v>-0.10089200000000037</v>
      </c>
      <c r="AF318" s="19"/>
      <c r="AG318" s="19"/>
      <c r="AI318" s="20"/>
    </row>
    <row r="319" spans="1:35" x14ac:dyDescent="0.2">
      <c r="A319" s="15">
        <v>315</v>
      </c>
      <c r="C319" s="13">
        <v>43867.569444444445</v>
      </c>
      <c r="E319" s="18"/>
      <c r="H319" s="3" t="str">
        <f t="shared" si="42"/>
        <v>Thursday</v>
      </c>
      <c r="J319" s="18"/>
      <c r="K319" s="3">
        <v>2.3199999999999998</v>
      </c>
      <c r="M319" s="3">
        <v>100</v>
      </c>
      <c r="N319" s="3"/>
      <c r="O319" s="3" t="s">
        <v>33</v>
      </c>
      <c r="P319" s="3"/>
      <c r="Q319" s="3">
        <f t="shared" si="50"/>
        <v>114</v>
      </c>
      <c r="R319" s="3"/>
      <c r="S319" s="20">
        <f t="shared" si="43"/>
        <v>0.3619047619047619</v>
      </c>
      <c r="U319" s="11">
        <f t="shared" si="44"/>
        <v>131.99999999999997</v>
      </c>
      <c r="V319" s="3"/>
      <c r="W319" s="11">
        <f t="shared" si="45"/>
        <v>2.6399999999999997</v>
      </c>
      <c r="X319" s="12"/>
      <c r="Y319" s="11">
        <f t="shared" si="46"/>
        <v>129.35999999999999</v>
      </c>
      <c r="Z319" s="3"/>
      <c r="AA319" s="11">
        <f t="shared" si="51"/>
        <v>11886.3</v>
      </c>
      <c r="AC319" s="29">
        <f t="shared" si="48"/>
        <v>12765.860000000002</v>
      </c>
      <c r="AD319" s="29">
        <f t="shared" si="49"/>
        <v>-879.56000000000313</v>
      </c>
      <c r="AE319" s="25">
        <f t="shared" si="47"/>
        <v>-8.7956000000000312E-2</v>
      </c>
      <c r="AF319" s="19"/>
      <c r="AG319" s="19"/>
      <c r="AI319" s="20"/>
    </row>
    <row r="320" spans="1:35" x14ac:dyDescent="0.2">
      <c r="A320" s="15">
        <v>316</v>
      </c>
      <c r="C320" s="13">
        <v>43867.578472222223</v>
      </c>
      <c r="E320" s="18"/>
      <c r="H320" s="3" t="str">
        <f t="shared" si="42"/>
        <v>Thursday</v>
      </c>
      <c r="J320" s="18"/>
      <c r="K320" s="3">
        <v>2.04</v>
      </c>
      <c r="M320" s="3">
        <v>100</v>
      </c>
      <c r="N320" s="3"/>
      <c r="O320" s="3" t="s">
        <v>33</v>
      </c>
      <c r="P320" s="3"/>
      <c r="Q320" s="3">
        <f t="shared" si="50"/>
        <v>115</v>
      </c>
      <c r="R320" s="3"/>
      <c r="S320" s="20">
        <f t="shared" si="43"/>
        <v>0.36392405063291139</v>
      </c>
      <c r="U320" s="11">
        <f t="shared" si="44"/>
        <v>104</v>
      </c>
      <c r="V320" s="3"/>
      <c r="W320" s="11">
        <f t="shared" si="45"/>
        <v>2.08</v>
      </c>
      <c r="X320" s="3"/>
      <c r="Y320" s="11">
        <f t="shared" si="46"/>
        <v>101.92</v>
      </c>
      <c r="Z320" s="3"/>
      <c r="AA320" s="11">
        <f t="shared" si="51"/>
        <v>11988.22</v>
      </c>
      <c r="AC320" s="29">
        <f t="shared" si="48"/>
        <v>12765.860000000002</v>
      </c>
      <c r="AD320" s="29">
        <f t="shared" si="49"/>
        <v>-777.64000000000306</v>
      </c>
      <c r="AE320" s="25">
        <f t="shared" si="47"/>
        <v>-7.7764000000000305E-2</v>
      </c>
      <c r="AF320" s="19"/>
      <c r="AG320" s="19"/>
      <c r="AI320" s="20"/>
    </row>
    <row r="321" spans="1:35" x14ac:dyDescent="0.2">
      <c r="A321" s="15">
        <v>317</v>
      </c>
      <c r="C321" s="13">
        <v>43867.604861111111</v>
      </c>
      <c r="E321" s="18"/>
      <c r="H321" s="3" t="str">
        <f t="shared" si="42"/>
        <v>Thursday</v>
      </c>
      <c r="J321" s="18"/>
      <c r="K321" s="3">
        <v>1.54</v>
      </c>
      <c r="M321" s="3">
        <v>100</v>
      </c>
      <c r="N321" s="3"/>
      <c r="O321" s="3" t="s">
        <v>33</v>
      </c>
      <c r="P321" s="3"/>
      <c r="Q321" s="3">
        <f t="shared" si="50"/>
        <v>116</v>
      </c>
      <c r="R321" s="3"/>
      <c r="S321" s="20">
        <f t="shared" si="43"/>
        <v>0.36593059936908517</v>
      </c>
      <c r="U321" s="11">
        <f t="shared" si="44"/>
        <v>54</v>
      </c>
      <c r="V321" s="3"/>
      <c r="W321" s="11">
        <f t="shared" si="45"/>
        <v>1.08</v>
      </c>
      <c r="X321" s="3"/>
      <c r="Y321" s="11">
        <f t="shared" si="46"/>
        <v>52.92</v>
      </c>
      <c r="Z321" s="3"/>
      <c r="AA321" s="11">
        <f t="shared" si="51"/>
        <v>12041.14</v>
      </c>
      <c r="AC321" s="29">
        <f t="shared" si="48"/>
        <v>12765.860000000002</v>
      </c>
      <c r="AD321" s="29">
        <f t="shared" si="49"/>
        <v>-724.72000000000298</v>
      </c>
      <c r="AE321" s="25">
        <f t="shared" si="47"/>
        <v>-7.24720000000003E-2</v>
      </c>
      <c r="AF321" s="19"/>
      <c r="AG321" s="19"/>
      <c r="AI321" s="20"/>
    </row>
    <row r="322" spans="1:35" x14ac:dyDescent="0.2">
      <c r="A322" s="15">
        <v>318</v>
      </c>
      <c r="C322" s="13">
        <v>43867.611111111109</v>
      </c>
      <c r="E322" s="18"/>
      <c r="H322" s="3" t="str">
        <f t="shared" si="42"/>
        <v>Thursday</v>
      </c>
      <c r="J322" s="18"/>
      <c r="K322" s="3">
        <v>2.67</v>
      </c>
      <c r="M322" s="3">
        <v>100</v>
      </c>
      <c r="N322" s="3"/>
      <c r="O322" s="3" t="s">
        <v>32</v>
      </c>
      <c r="P322" s="3"/>
      <c r="Q322" s="3">
        <f t="shared" si="50"/>
        <v>116</v>
      </c>
      <c r="R322" s="3"/>
      <c r="S322" s="20">
        <f t="shared" si="43"/>
        <v>0.36477987421383645</v>
      </c>
      <c r="U322" s="11">
        <f t="shared" si="44"/>
        <v>-100</v>
      </c>
      <c r="V322" s="3"/>
      <c r="W322" s="11">
        <f t="shared" si="45"/>
        <v>0</v>
      </c>
      <c r="X322" s="3"/>
      <c r="Y322" s="11">
        <f t="shared" si="46"/>
        <v>-100</v>
      </c>
      <c r="Z322" s="3"/>
      <c r="AA322" s="11">
        <f t="shared" si="51"/>
        <v>11941.14</v>
      </c>
      <c r="AC322" s="29">
        <f t="shared" si="48"/>
        <v>12765.860000000002</v>
      </c>
      <c r="AD322" s="29">
        <f t="shared" si="49"/>
        <v>-824.72000000000298</v>
      </c>
      <c r="AE322" s="25">
        <f t="shared" si="47"/>
        <v>-8.2472000000000295E-2</v>
      </c>
      <c r="AF322" s="19"/>
      <c r="AG322" s="19"/>
      <c r="AI322" s="20"/>
    </row>
    <row r="323" spans="1:35" x14ac:dyDescent="0.2">
      <c r="A323" s="15">
        <v>319</v>
      </c>
      <c r="C323" s="13">
        <v>43867.635416666664</v>
      </c>
      <c r="E323" s="18"/>
      <c r="H323" s="3" t="str">
        <f t="shared" si="42"/>
        <v>Thursday</v>
      </c>
      <c r="J323" s="18"/>
      <c r="K323" s="3">
        <v>4.04</v>
      </c>
      <c r="M323" s="3">
        <v>100</v>
      </c>
      <c r="N323" s="3"/>
      <c r="O323" s="3" t="s">
        <v>32</v>
      </c>
      <c r="P323" s="3"/>
      <c r="Q323" s="3">
        <f t="shared" si="50"/>
        <v>116</v>
      </c>
      <c r="R323" s="3"/>
      <c r="S323" s="20">
        <f t="shared" si="43"/>
        <v>0.36363636363636365</v>
      </c>
      <c r="U323" s="11">
        <f t="shared" si="44"/>
        <v>-100</v>
      </c>
      <c r="V323" s="3"/>
      <c r="W323" s="11">
        <f t="shared" si="45"/>
        <v>0</v>
      </c>
      <c r="X323" s="3"/>
      <c r="Y323" s="11">
        <f t="shared" si="46"/>
        <v>-100</v>
      </c>
      <c r="Z323" s="3"/>
      <c r="AA323" s="11">
        <f t="shared" si="51"/>
        <v>11841.14</v>
      </c>
      <c r="AC323" s="29">
        <f t="shared" si="48"/>
        <v>12765.860000000002</v>
      </c>
      <c r="AD323" s="29">
        <f t="shared" si="49"/>
        <v>-924.72000000000298</v>
      </c>
      <c r="AE323" s="25">
        <f t="shared" si="47"/>
        <v>-9.2472000000000304E-2</v>
      </c>
      <c r="AF323" s="19"/>
      <c r="AG323" s="19"/>
      <c r="AI323" s="20"/>
    </row>
    <row r="324" spans="1:35" x14ac:dyDescent="0.2">
      <c r="A324" s="15">
        <v>320</v>
      </c>
      <c r="C324" s="13">
        <v>43867.652777777781</v>
      </c>
      <c r="E324" s="18"/>
      <c r="H324" s="3" t="str">
        <f t="shared" si="42"/>
        <v>Thursday</v>
      </c>
      <c r="J324" s="18"/>
      <c r="K324" s="3">
        <v>6.8</v>
      </c>
      <c r="M324" s="3">
        <v>100</v>
      </c>
      <c r="N324" s="3"/>
      <c r="O324" s="3" t="s">
        <v>32</v>
      </c>
      <c r="P324" s="3"/>
      <c r="Q324" s="3">
        <f t="shared" si="50"/>
        <v>116</v>
      </c>
      <c r="R324" s="3"/>
      <c r="S324" s="20">
        <f t="shared" si="43"/>
        <v>0.36249999999999999</v>
      </c>
      <c r="U324" s="11">
        <f t="shared" si="44"/>
        <v>-100</v>
      </c>
      <c r="V324" s="3"/>
      <c r="W324" s="11">
        <f t="shared" si="45"/>
        <v>0</v>
      </c>
      <c r="X324" s="12"/>
      <c r="Y324" s="11">
        <f t="shared" si="46"/>
        <v>-100</v>
      </c>
      <c r="Z324" s="3"/>
      <c r="AA324" s="11">
        <f t="shared" si="51"/>
        <v>11741.14</v>
      </c>
      <c r="AC324" s="29">
        <f t="shared" si="48"/>
        <v>12765.860000000002</v>
      </c>
      <c r="AD324" s="29">
        <f t="shared" si="49"/>
        <v>-1024.720000000003</v>
      </c>
      <c r="AE324" s="25">
        <f t="shared" si="47"/>
        <v>-0.1024720000000003</v>
      </c>
      <c r="AF324" s="19"/>
      <c r="AG324" s="19"/>
      <c r="AI324" s="20"/>
    </row>
    <row r="325" spans="1:35" x14ac:dyDescent="0.2">
      <c r="A325" s="15">
        <v>321</v>
      </c>
      <c r="C325" s="13">
        <v>43867.675000000003</v>
      </c>
      <c r="E325" s="18"/>
      <c r="H325" s="3" t="str">
        <f t="shared" ref="H325:H388" si="52">TEXT(C325,"dddd")</f>
        <v>Thursday</v>
      </c>
      <c r="J325" s="18"/>
      <c r="K325" s="3">
        <v>3.33</v>
      </c>
      <c r="M325" s="3">
        <v>100</v>
      </c>
      <c r="N325" s="3"/>
      <c r="O325" s="3" t="s">
        <v>33</v>
      </c>
      <c r="P325" s="3"/>
      <c r="Q325" s="3">
        <f t="shared" si="50"/>
        <v>117</v>
      </c>
      <c r="R325" s="3"/>
      <c r="S325" s="20">
        <f t="shared" ref="S325:S388" si="53">IF(A325&gt;0,Q325/A325)</f>
        <v>0.3644859813084112</v>
      </c>
      <c r="U325" s="11">
        <f t="shared" ref="U325:U388" si="54">IF(O325="W",(K325-1)*M325,M325*-1)</f>
        <v>233</v>
      </c>
      <c r="V325" s="3"/>
      <c r="W325" s="11">
        <f t="shared" ref="W325:W388" si="55">IF(O325="W",(U325 - (COUNTIF(C:C,C325) - 1) * 100)*0.02,0)</f>
        <v>4.66</v>
      </c>
      <c r="X325" s="12"/>
      <c r="Y325" s="11">
        <f t="shared" ref="Y325:Y388" si="56">U325-W325</f>
        <v>228.34</v>
      </c>
      <c r="Z325" s="3"/>
      <c r="AA325" s="11">
        <f t="shared" si="51"/>
        <v>11969.48</v>
      </c>
      <c r="AC325" s="29">
        <f t="shared" si="48"/>
        <v>12765.860000000002</v>
      </c>
      <c r="AD325" s="29">
        <f t="shared" si="49"/>
        <v>-796.38000000000284</v>
      </c>
      <c r="AE325" s="25">
        <f t="shared" si="47"/>
        <v>-7.9638000000000278E-2</v>
      </c>
      <c r="AF325" s="19"/>
      <c r="AG325" s="19"/>
      <c r="AI325" s="20"/>
    </row>
    <row r="326" spans="1:35" x14ac:dyDescent="0.2">
      <c r="A326" s="15">
        <v>322</v>
      </c>
      <c r="C326" s="13">
        <v>43867.680555555555</v>
      </c>
      <c r="E326" s="18"/>
      <c r="H326" s="3" t="str">
        <f t="shared" si="52"/>
        <v>Thursday</v>
      </c>
      <c r="J326" s="18"/>
      <c r="K326" s="3">
        <v>3.19</v>
      </c>
      <c r="M326" s="3">
        <v>100</v>
      </c>
      <c r="N326" s="3"/>
      <c r="O326" s="3" t="s">
        <v>32</v>
      </c>
      <c r="P326" s="3"/>
      <c r="Q326" s="3">
        <f t="shared" si="50"/>
        <v>117</v>
      </c>
      <c r="R326" s="3"/>
      <c r="S326" s="20">
        <f t="shared" si="53"/>
        <v>0.36335403726708076</v>
      </c>
      <c r="U326" s="11">
        <f t="shared" si="54"/>
        <v>-100</v>
      </c>
      <c r="V326" s="3"/>
      <c r="W326" s="11">
        <f t="shared" si="55"/>
        <v>0</v>
      </c>
      <c r="X326" s="3"/>
      <c r="Y326" s="11">
        <f t="shared" si="56"/>
        <v>-100</v>
      </c>
      <c r="Z326" s="3"/>
      <c r="AA326" s="11">
        <f t="shared" si="51"/>
        <v>11869.48</v>
      </c>
      <c r="AC326" s="29">
        <f t="shared" si="48"/>
        <v>12765.860000000002</v>
      </c>
      <c r="AD326" s="29">
        <f t="shared" si="49"/>
        <v>-896.38000000000284</v>
      </c>
      <c r="AE326" s="25">
        <f t="shared" ref="AE326:AE389" si="57">(AD326/$AA$2)</f>
        <v>-8.9638000000000287E-2</v>
      </c>
      <c r="AF326" s="19"/>
      <c r="AG326" s="19"/>
      <c r="AI326" s="20"/>
    </row>
    <row r="327" spans="1:35" x14ac:dyDescent="0.2">
      <c r="A327" s="15">
        <v>323</v>
      </c>
      <c r="C327" s="13">
        <v>43867.6875</v>
      </c>
      <c r="E327" s="18"/>
      <c r="H327" s="3" t="str">
        <f t="shared" si="52"/>
        <v>Thursday</v>
      </c>
      <c r="J327" s="18"/>
      <c r="K327" s="3">
        <v>3.05</v>
      </c>
      <c r="M327" s="3">
        <v>100</v>
      </c>
      <c r="N327" s="3"/>
      <c r="O327" s="3" t="s">
        <v>33</v>
      </c>
      <c r="P327" s="3"/>
      <c r="Q327" s="3">
        <f t="shared" si="50"/>
        <v>118</v>
      </c>
      <c r="R327" s="3"/>
      <c r="S327" s="20">
        <f t="shared" si="53"/>
        <v>0.3653250773993808</v>
      </c>
      <c r="U327" s="11">
        <f t="shared" si="54"/>
        <v>204.99999999999997</v>
      </c>
      <c r="V327" s="3"/>
      <c r="W327" s="11">
        <f t="shared" si="55"/>
        <v>4.0999999999999996</v>
      </c>
      <c r="X327" s="3"/>
      <c r="Y327" s="11">
        <f t="shared" si="56"/>
        <v>200.89999999999998</v>
      </c>
      <c r="Z327" s="3"/>
      <c r="AA327" s="11">
        <f t="shared" si="51"/>
        <v>12070.38</v>
      </c>
      <c r="AC327" s="29">
        <f t="shared" ref="AC327:AC390" si="58">IF(AA327&gt;AC326, AA327, AC326)</f>
        <v>12765.860000000002</v>
      </c>
      <c r="AD327" s="29">
        <f t="shared" ref="AD327:AD390" si="59">AA327-AC327</f>
        <v>-695.4800000000032</v>
      </c>
      <c r="AE327" s="25">
        <f t="shared" si="57"/>
        <v>-6.9548000000000318E-2</v>
      </c>
      <c r="AF327" s="19"/>
      <c r="AG327" s="19"/>
      <c r="AI327" s="20"/>
    </row>
    <row r="328" spans="1:35" x14ac:dyDescent="0.2">
      <c r="A328" s="15">
        <v>324</v>
      </c>
      <c r="C328" s="13">
        <v>43867.729166666664</v>
      </c>
      <c r="E328" s="18"/>
      <c r="H328" s="3" t="str">
        <f t="shared" si="52"/>
        <v>Thursday</v>
      </c>
      <c r="J328" s="18"/>
      <c r="K328" s="3">
        <v>1.53</v>
      </c>
      <c r="M328" s="3">
        <v>100</v>
      </c>
      <c r="N328" s="3"/>
      <c r="O328" s="3" t="s">
        <v>32</v>
      </c>
      <c r="P328" s="3"/>
      <c r="Q328" s="3">
        <f t="shared" si="50"/>
        <v>118</v>
      </c>
      <c r="R328" s="3"/>
      <c r="S328" s="20">
        <f t="shared" si="53"/>
        <v>0.36419753086419754</v>
      </c>
      <c r="U328" s="11">
        <f t="shared" si="54"/>
        <v>-100</v>
      </c>
      <c r="V328" s="3"/>
      <c r="W328" s="11">
        <f t="shared" si="55"/>
        <v>0</v>
      </c>
      <c r="X328" s="3"/>
      <c r="Y328" s="11">
        <f t="shared" si="56"/>
        <v>-100</v>
      </c>
      <c r="Z328" s="3"/>
      <c r="AA328" s="11">
        <f t="shared" si="51"/>
        <v>11970.38</v>
      </c>
      <c r="AC328" s="29">
        <f t="shared" si="58"/>
        <v>12765.860000000002</v>
      </c>
      <c r="AD328" s="29">
        <f t="shared" si="59"/>
        <v>-795.4800000000032</v>
      </c>
      <c r="AE328" s="25">
        <f t="shared" si="57"/>
        <v>-7.9548000000000327E-2</v>
      </c>
      <c r="AF328" s="19"/>
      <c r="AG328" s="19"/>
      <c r="AI328" s="20"/>
    </row>
    <row r="329" spans="1:35" x14ac:dyDescent="0.2">
      <c r="A329" s="15">
        <v>325</v>
      </c>
      <c r="C329" s="13">
        <v>43867.75</v>
      </c>
      <c r="E329" s="18"/>
      <c r="H329" s="3" t="str">
        <f t="shared" si="52"/>
        <v>Thursday</v>
      </c>
      <c r="J329" s="18"/>
      <c r="K329" s="3">
        <v>2.76</v>
      </c>
      <c r="M329" s="3">
        <v>100</v>
      </c>
      <c r="N329" s="3"/>
      <c r="O329" s="3" t="s">
        <v>33</v>
      </c>
      <c r="P329" s="3"/>
      <c r="Q329" s="3">
        <f t="shared" si="50"/>
        <v>119</v>
      </c>
      <c r="R329" s="3"/>
      <c r="S329" s="20">
        <f t="shared" si="53"/>
        <v>0.36615384615384616</v>
      </c>
      <c r="U329" s="11">
        <f t="shared" si="54"/>
        <v>175.99999999999997</v>
      </c>
      <c r="V329" s="3"/>
      <c r="W329" s="11">
        <f t="shared" si="55"/>
        <v>3.5199999999999996</v>
      </c>
      <c r="X329" s="3"/>
      <c r="Y329" s="11">
        <f t="shared" si="56"/>
        <v>172.47999999999996</v>
      </c>
      <c r="Z329" s="3"/>
      <c r="AA329" s="11">
        <f t="shared" si="51"/>
        <v>12142.859999999999</v>
      </c>
      <c r="AC329" s="29">
        <f t="shared" si="58"/>
        <v>12765.860000000002</v>
      </c>
      <c r="AD329" s="29">
        <f t="shared" si="59"/>
        <v>-623.00000000000364</v>
      </c>
      <c r="AE329" s="25">
        <f t="shared" si="57"/>
        <v>-6.2300000000000362E-2</v>
      </c>
      <c r="AF329" s="19"/>
      <c r="AG329" s="19"/>
      <c r="AI329" s="20"/>
    </row>
    <row r="330" spans="1:35" x14ac:dyDescent="0.2">
      <c r="A330" s="15">
        <v>326</v>
      </c>
      <c r="C330" s="13">
        <v>43867.833333333336</v>
      </c>
      <c r="E330" s="18"/>
      <c r="H330" s="3" t="str">
        <f t="shared" si="52"/>
        <v>Thursday</v>
      </c>
      <c r="J330" s="18"/>
      <c r="K330" s="3">
        <v>3.27</v>
      </c>
      <c r="M330" s="3">
        <v>100</v>
      </c>
      <c r="N330" s="3"/>
      <c r="O330" s="3" t="s">
        <v>33</v>
      </c>
      <c r="P330" s="3"/>
      <c r="Q330" s="3">
        <f t="shared" si="50"/>
        <v>120</v>
      </c>
      <c r="R330" s="3"/>
      <c r="S330" s="20">
        <f t="shared" si="53"/>
        <v>0.36809815950920244</v>
      </c>
      <c r="U330" s="11">
        <f t="shared" si="54"/>
        <v>227</v>
      </c>
      <c r="V330" s="3"/>
      <c r="W330" s="11">
        <f t="shared" si="55"/>
        <v>4.54</v>
      </c>
      <c r="X330" s="3"/>
      <c r="Y330" s="11">
        <f t="shared" si="56"/>
        <v>222.46</v>
      </c>
      <c r="Z330" s="3"/>
      <c r="AA330" s="11">
        <f t="shared" si="51"/>
        <v>12365.319999999998</v>
      </c>
      <c r="AB330" s="14">
        <v>37</v>
      </c>
      <c r="AC330" s="29">
        <f t="shared" si="58"/>
        <v>12765.860000000002</v>
      </c>
      <c r="AD330" s="29">
        <f t="shared" si="59"/>
        <v>-400.54000000000451</v>
      </c>
      <c r="AE330" s="25">
        <f t="shared" si="57"/>
        <v>-4.005400000000045E-2</v>
      </c>
      <c r="AF330" s="19"/>
      <c r="AG330" s="19"/>
      <c r="AI330" s="20"/>
    </row>
    <row r="331" spans="1:35" x14ac:dyDescent="0.2">
      <c r="A331" s="15">
        <v>327</v>
      </c>
      <c r="C331" s="13">
        <v>43868.576388888891</v>
      </c>
      <c r="E331" s="18"/>
      <c r="H331" s="3" t="str">
        <f t="shared" si="52"/>
        <v>Friday</v>
      </c>
      <c r="J331" s="18"/>
      <c r="K331" s="3">
        <v>2.8</v>
      </c>
      <c r="M331" s="3">
        <v>100</v>
      </c>
      <c r="N331" s="3"/>
      <c r="O331" s="3" t="s">
        <v>32</v>
      </c>
      <c r="P331" s="3"/>
      <c r="Q331" s="3">
        <f t="shared" si="50"/>
        <v>120</v>
      </c>
      <c r="R331" s="3"/>
      <c r="S331" s="20">
        <f t="shared" si="53"/>
        <v>0.3669724770642202</v>
      </c>
      <c r="U331" s="11">
        <f t="shared" si="54"/>
        <v>-100</v>
      </c>
      <c r="V331" s="3"/>
      <c r="W331" s="11">
        <f t="shared" si="55"/>
        <v>0</v>
      </c>
      <c r="X331" s="3"/>
      <c r="Y331" s="11">
        <f t="shared" si="56"/>
        <v>-100</v>
      </c>
      <c r="Z331" s="3"/>
      <c r="AA331" s="11">
        <f t="shared" si="51"/>
        <v>12265.319999999998</v>
      </c>
      <c r="AC331" s="29">
        <f t="shared" si="58"/>
        <v>12765.860000000002</v>
      </c>
      <c r="AD331" s="29">
        <f t="shared" si="59"/>
        <v>-500.54000000000451</v>
      </c>
      <c r="AE331" s="25">
        <f t="shared" si="57"/>
        <v>-5.0054000000000452E-2</v>
      </c>
      <c r="AF331" s="19"/>
      <c r="AG331" s="19"/>
      <c r="AI331" s="20"/>
    </row>
    <row r="332" spans="1:35" x14ac:dyDescent="0.2">
      <c r="A332" s="15">
        <v>328</v>
      </c>
      <c r="C332" s="13">
        <v>43868.583333333336</v>
      </c>
      <c r="E332" s="18"/>
      <c r="H332" s="3" t="str">
        <f t="shared" si="52"/>
        <v>Friday</v>
      </c>
      <c r="J332" s="18"/>
      <c r="K332" s="3">
        <v>3.77</v>
      </c>
      <c r="M332" s="3">
        <v>100</v>
      </c>
      <c r="N332" s="3"/>
      <c r="O332" s="3" t="s">
        <v>32</v>
      </c>
      <c r="P332" s="3"/>
      <c r="Q332" s="3">
        <f t="shared" si="50"/>
        <v>120</v>
      </c>
      <c r="R332" s="3"/>
      <c r="S332" s="20">
        <f t="shared" si="53"/>
        <v>0.36585365853658536</v>
      </c>
      <c r="U332" s="11">
        <f t="shared" si="54"/>
        <v>-100</v>
      </c>
      <c r="V332" s="3"/>
      <c r="W332" s="11">
        <f t="shared" si="55"/>
        <v>0</v>
      </c>
      <c r="X332" s="3"/>
      <c r="Y332" s="11">
        <f t="shared" si="56"/>
        <v>-100</v>
      </c>
      <c r="Z332" s="3"/>
      <c r="AA332" s="11">
        <f t="shared" si="51"/>
        <v>12165.319999999998</v>
      </c>
      <c r="AC332" s="29">
        <f t="shared" si="58"/>
        <v>12765.860000000002</v>
      </c>
      <c r="AD332" s="29">
        <f t="shared" si="59"/>
        <v>-600.54000000000451</v>
      </c>
      <c r="AE332" s="25">
        <f t="shared" si="57"/>
        <v>-6.0054000000000454E-2</v>
      </c>
      <c r="AF332" s="19"/>
      <c r="AG332" s="19"/>
      <c r="AI332" s="20"/>
    </row>
    <row r="333" spans="1:35" x14ac:dyDescent="0.2">
      <c r="A333" s="15">
        <v>329</v>
      </c>
      <c r="C333" s="13">
        <v>43868.600694444445</v>
      </c>
      <c r="E333" s="18"/>
      <c r="H333" s="3" t="str">
        <f t="shared" si="52"/>
        <v>Friday</v>
      </c>
      <c r="J333" s="18"/>
      <c r="K333" s="3">
        <v>3.06</v>
      </c>
      <c r="M333" s="3">
        <v>100</v>
      </c>
      <c r="N333" s="3"/>
      <c r="O333" s="3" t="s">
        <v>33</v>
      </c>
      <c r="P333" s="3"/>
      <c r="Q333" s="3">
        <f t="shared" si="50"/>
        <v>121</v>
      </c>
      <c r="R333" s="3"/>
      <c r="S333" s="20">
        <f t="shared" si="53"/>
        <v>0.36778115501519759</v>
      </c>
      <c r="U333" s="11">
        <f t="shared" si="54"/>
        <v>206</v>
      </c>
      <c r="V333" s="3"/>
      <c r="W333" s="11">
        <f t="shared" si="55"/>
        <v>4.12</v>
      </c>
      <c r="X333" s="3"/>
      <c r="Y333" s="11">
        <f t="shared" si="56"/>
        <v>201.88</v>
      </c>
      <c r="Z333" s="3"/>
      <c r="AA333" s="11">
        <f t="shared" si="51"/>
        <v>12367.199999999997</v>
      </c>
      <c r="AC333" s="29">
        <f t="shared" si="58"/>
        <v>12765.860000000002</v>
      </c>
      <c r="AD333" s="29">
        <f t="shared" si="59"/>
        <v>-398.66000000000531</v>
      </c>
      <c r="AE333" s="25">
        <f t="shared" si="57"/>
        <v>-3.9866000000000533E-2</v>
      </c>
      <c r="AF333" s="19"/>
      <c r="AG333" s="19"/>
      <c r="AI333" s="20"/>
    </row>
    <row r="334" spans="1:35" x14ac:dyDescent="0.2">
      <c r="A334" s="15">
        <v>330</v>
      </c>
      <c r="C334" s="13">
        <v>43868.621527777781</v>
      </c>
      <c r="E334" s="18"/>
      <c r="H334" s="3" t="str">
        <f t="shared" si="52"/>
        <v>Friday</v>
      </c>
      <c r="J334" s="18"/>
      <c r="K334" s="3">
        <v>5.86</v>
      </c>
      <c r="M334" s="3">
        <v>100</v>
      </c>
      <c r="N334" s="3"/>
      <c r="O334" s="3" t="s">
        <v>33</v>
      </c>
      <c r="P334" s="3"/>
      <c r="Q334" s="3">
        <f t="shared" si="50"/>
        <v>122</v>
      </c>
      <c r="R334" s="3"/>
      <c r="S334" s="20">
        <f t="shared" si="53"/>
        <v>0.36969696969696969</v>
      </c>
      <c r="U334" s="11">
        <f t="shared" si="54"/>
        <v>486.00000000000006</v>
      </c>
      <c r="V334" s="3"/>
      <c r="W334" s="11">
        <f t="shared" si="55"/>
        <v>9.7200000000000006</v>
      </c>
      <c r="X334" s="12"/>
      <c r="Y334" s="11">
        <f t="shared" si="56"/>
        <v>476.28000000000003</v>
      </c>
      <c r="Z334" s="3"/>
      <c r="AA334" s="11">
        <f t="shared" si="51"/>
        <v>12843.479999999998</v>
      </c>
      <c r="AC334" s="29">
        <f t="shared" si="58"/>
        <v>12843.479999999998</v>
      </c>
      <c r="AD334" s="29">
        <f t="shared" si="59"/>
        <v>0</v>
      </c>
      <c r="AE334" s="25">
        <f t="shared" si="57"/>
        <v>0</v>
      </c>
      <c r="AF334" s="19"/>
      <c r="AG334" s="19"/>
      <c r="AI334" s="20"/>
    </row>
    <row r="335" spans="1:35" x14ac:dyDescent="0.2">
      <c r="A335" s="15">
        <v>331</v>
      </c>
      <c r="C335" s="13">
        <v>43868.628472222219</v>
      </c>
      <c r="E335" s="18"/>
      <c r="H335" s="3" t="str">
        <f t="shared" si="52"/>
        <v>Friday</v>
      </c>
      <c r="J335" s="18"/>
      <c r="K335" s="3">
        <v>4.7699999999999996</v>
      </c>
      <c r="M335" s="3">
        <v>100</v>
      </c>
      <c r="N335" s="3"/>
      <c r="O335" s="3" t="s">
        <v>32</v>
      </c>
      <c r="P335" s="3"/>
      <c r="Q335" s="3">
        <f t="shared" si="50"/>
        <v>122</v>
      </c>
      <c r="R335" s="3"/>
      <c r="S335" s="20">
        <f t="shared" si="53"/>
        <v>0.36858006042296071</v>
      </c>
      <c r="U335" s="11">
        <f t="shared" si="54"/>
        <v>-100</v>
      </c>
      <c r="V335" s="3"/>
      <c r="W335" s="11">
        <f t="shared" si="55"/>
        <v>0</v>
      </c>
      <c r="X335" s="3"/>
      <c r="Y335" s="11">
        <f t="shared" si="56"/>
        <v>-100</v>
      </c>
      <c r="Z335" s="3"/>
      <c r="AA335" s="11">
        <f t="shared" si="51"/>
        <v>12743.479999999998</v>
      </c>
      <c r="AC335" s="29">
        <f t="shared" si="58"/>
        <v>12843.479999999998</v>
      </c>
      <c r="AD335" s="29">
        <f t="shared" si="59"/>
        <v>-100</v>
      </c>
      <c r="AE335" s="25">
        <f t="shared" si="57"/>
        <v>-0.01</v>
      </c>
      <c r="AF335" s="19"/>
      <c r="AG335" s="19"/>
      <c r="AI335" s="20"/>
    </row>
    <row r="336" spans="1:35" x14ac:dyDescent="0.2">
      <c r="A336" s="15">
        <v>332</v>
      </c>
      <c r="C336" s="13">
        <v>43868.652777777781</v>
      </c>
      <c r="E336" s="18"/>
      <c r="H336" s="3" t="str">
        <f t="shared" si="52"/>
        <v>Friday</v>
      </c>
      <c r="J336" s="18"/>
      <c r="K336" s="3">
        <v>2.56</v>
      </c>
      <c r="M336" s="3">
        <v>100</v>
      </c>
      <c r="N336" s="3"/>
      <c r="O336" s="3" t="s">
        <v>33</v>
      </c>
      <c r="P336" s="3"/>
      <c r="Q336" s="3">
        <f t="shared" si="50"/>
        <v>123</v>
      </c>
      <c r="R336" s="3"/>
      <c r="S336" s="20">
        <f t="shared" si="53"/>
        <v>0.37048192771084337</v>
      </c>
      <c r="U336" s="11">
        <f t="shared" si="54"/>
        <v>156</v>
      </c>
      <c r="V336" s="3"/>
      <c r="W336" s="11">
        <f t="shared" si="55"/>
        <v>3.12</v>
      </c>
      <c r="X336" s="3"/>
      <c r="Y336" s="11">
        <f t="shared" si="56"/>
        <v>152.88</v>
      </c>
      <c r="Z336" s="3"/>
      <c r="AA336" s="11">
        <f t="shared" si="51"/>
        <v>12896.359999999997</v>
      </c>
      <c r="AC336" s="29">
        <f t="shared" si="58"/>
        <v>12896.359999999997</v>
      </c>
      <c r="AD336" s="29">
        <f t="shared" si="59"/>
        <v>0</v>
      </c>
      <c r="AE336" s="25">
        <f t="shared" si="57"/>
        <v>0</v>
      </c>
      <c r="AF336" s="19"/>
      <c r="AG336" s="19"/>
      <c r="AI336" s="20"/>
    </row>
    <row r="337" spans="1:35" x14ac:dyDescent="0.2">
      <c r="A337" s="15">
        <v>333</v>
      </c>
      <c r="C337" s="13">
        <v>43868.666666666664</v>
      </c>
      <c r="E337" s="18"/>
      <c r="H337" s="3" t="str">
        <f t="shared" si="52"/>
        <v>Friday</v>
      </c>
      <c r="J337" s="18"/>
      <c r="K337" s="3">
        <v>3.88</v>
      </c>
      <c r="M337" s="3">
        <v>100</v>
      </c>
      <c r="N337" s="3"/>
      <c r="O337" s="3" t="s">
        <v>32</v>
      </c>
      <c r="P337" s="3"/>
      <c r="Q337" s="3">
        <f t="shared" si="50"/>
        <v>123</v>
      </c>
      <c r="R337" s="3"/>
      <c r="S337" s="20">
        <f t="shared" si="53"/>
        <v>0.36936936936936937</v>
      </c>
      <c r="U337" s="11">
        <f t="shared" si="54"/>
        <v>-100</v>
      </c>
      <c r="V337" s="3"/>
      <c r="W337" s="11">
        <f t="shared" si="55"/>
        <v>0</v>
      </c>
      <c r="X337" s="3"/>
      <c r="Y337" s="11">
        <f t="shared" si="56"/>
        <v>-100</v>
      </c>
      <c r="Z337" s="3"/>
      <c r="AA337" s="11">
        <f t="shared" si="51"/>
        <v>12796.359999999997</v>
      </c>
      <c r="AC337" s="29">
        <f t="shared" si="58"/>
        <v>12896.359999999997</v>
      </c>
      <c r="AD337" s="29">
        <f t="shared" si="59"/>
        <v>-100</v>
      </c>
      <c r="AE337" s="25">
        <f t="shared" si="57"/>
        <v>-0.01</v>
      </c>
      <c r="AF337" s="19"/>
      <c r="AG337" s="19"/>
      <c r="AI337" s="20"/>
    </row>
    <row r="338" spans="1:35" x14ac:dyDescent="0.2">
      <c r="A338" s="15">
        <v>334</v>
      </c>
      <c r="C338" s="13">
        <v>43868.6875</v>
      </c>
      <c r="E338" s="18"/>
      <c r="H338" s="3" t="str">
        <f t="shared" si="52"/>
        <v>Friday</v>
      </c>
      <c r="J338" s="18"/>
      <c r="K338" s="3">
        <v>1.47</v>
      </c>
      <c r="M338" s="3">
        <v>100</v>
      </c>
      <c r="N338" s="3"/>
      <c r="O338" s="3" t="s">
        <v>33</v>
      </c>
      <c r="P338" s="3"/>
      <c r="Q338" s="3">
        <f t="shared" si="50"/>
        <v>124</v>
      </c>
      <c r="R338" s="3"/>
      <c r="S338" s="20">
        <f t="shared" si="53"/>
        <v>0.3712574850299401</v>
      </c>
      <c r="U338" s="11">
        <f t="shared" si="54"/>
        <v>47</v>
      </c>
      <c r="V338" s="3"/>
      <c r="W338" s="11">
        <f t="shared" si="55"/>
        <v>0.94000000000000006</v>
      </c>
      <c r="X338" s="3"/>
      <c r="Y338" s="11">
        <f t="shared" si="56"/>
        <v>46.06</v>
      </c>
      <c r="Z338" s="3"/>
      <c r="AA338" s="11">
        <f t="shared" si="51"/>
        <v>12842.419999999996</v>
      </c>
      <c r="AC338" s="29">
        <f t="shared" si="58"/>
        <v>12896.359999999997</v>
      </c>
      <c r="AD338" s="29">
        <f t="shared" si="59"/>
        <v>-53.940000000000509</v>
      </c>
      <c r="AE338" s="25">
        <f t="shared" si="57"/>
        <v>-5.3940000000000507E-3</v>
      </c>
      <c r="AF338" s="19"/>
      <c r="AG338" s="19"/>
      <c r="AI338" s="20"/>
    </row>
    <row r="339" spans="1:35" x14ac:dyDescent="0.2">
      <c r="A339" s="15">
        <v>335</v>
      </c>
      <c r="C339" s="13">
        <v>43868.690972222219</v>
      </c>
      <c r="E339" s="18"/>
      <c r="H339" s="3" t="str">
        <f t="shared" si="52"/>
        <v>Friday</v>
      </c>
      <c r="J339" s="18"/>
      <c r="K339" s="3">
        <v>2.06</v>
      </c>
      <c r="M339" s="3">
        <v>100</v>
      </c>
      <c r="N339" s="3"/>
      <c r="O339" s="3" t="s">
        <v>32</v>
      </c>
      <c r="P339" s="3"/>
      <c r="Q339" s="3">
        <f t="shared" si="50"/>
        <v>124</v>
      </c>
      <c r="R339" s="3"/>
      <c r="S339" s="20">
        <f t="shared" si="53"/>
        <v>0.37014925373134328</v>
      </c>
      <c r="U339" s="11">
        <f t="shared" si="54"/>
        <v>-100</v>
      </c>
      <c r="V339" s="3"/>
      <c r="W339" s="11">
        <f t="shared" si="55"/>
        <v>0</v>
      </c>
      <c r="X339" s="3"/>
      <c r="Y339" s="11">
        <f t="shared" si="56"/>
        <v>-100</v>
      </c>
      <c r="Z339" s="3"/>
      <c r="AA339" s="11">
        <f t="shared" si="51"/>
        <v>12742.419999999996</v>
      </c>
      <c r="AC339" s="29">
        <f t="shared" si="58"/>
        <v>12896.359999999997</v>
      </c>
      <c r="AD339" s="29">
        <f t="shared" si="59"/>
        <v>-153.94000000000051</v>
      </c>
      <c r="AE339" s="25">
        <f t="shared" si="57"/>
        <v>-1.5394000000000052E-2</v>
      </c>
      <c r="AF339" s="19"/>
      <c r="AG339" s="19"/>
      <c r="AI339" s="20"/>
    </row>
    <row r="340" spans="1:35" x14ac:dyDescent="0.2">
      <c r="A340" s="15">
        <v>336</v>
      </c>
      <c r="C340" s="13">
        <v>43868.701388888891</v>
      </c>
      <c r="E340" s="18"/>
      <c r="H340" s="3" t="str">
        <f t="shared" si="52"/>
        <v>Friday</v>
      </c>
      <c r="J340" s="18"/>
      <c r="K340" s="3">
        <v>3.07</v>
      </c>
      <c r="M340" s="3">
        <v>100</v>
      </c>
      <c r="N340" s="3"/>
      <c r="O340" s="3" t="s">
        <v>33</v>
      </c>
      <c r="P340" s="3"/>
      <c r="Q340" s="3">
        <f t="shared" si="50"/>
        <v>125</v>
      </c>
      <c r="R340" s="3"/>
      <c r="S340" s="20">
        <f t="shared" si="53"/>
        <v>0.37202380952380953</v>
      </c>
      <c r="U340" s="11">
        <f t="shared" si="54"/>
        <v>206.99999999999997</v>
      </c>
      <c r="V340" s="3"/>
      <c r="W340" s="11">
        <f t="shared" si="55"/>
        <v>4.1399999999999997</v>
      </c>
      <c r="X340" s="3"/>
      <c r="Y340" s="11">
        <f t="shared" si="56"/>
        <v>202.85999999999999</v>
      </c>
      <c r="Z340" s="3"/>
      <c r="AA340" s="11">
        <f t="shared" si="51"/>
        <v>12945.279999999997</v>
      </c>
      <c r="AC340" s="29">
        <f t="shared" si="58"/>
        <v>12945.279999999997</v>
      </c>
      <c r="AD340" s="29">
        <f t="shared" si="59"/>
        <v>0</v>
      </c>
      <c r="AE340" s="25">
        <f t="shared" si="57"/>
        <v>0</v>
      </c>
      <c r="AF340" s="19"/>
      <c r="AG340" s="19"/>
      <c r="AI340" s="20"/>
    </row>
    <row r="341" spans="1:35" x14ac:dyDescent="0.2">
      <c r="A341" s="15">
        <v>337</v>
      </c>
      <c r="C341" s="13">
        <v>43868.760416666664</v>
      </c>
      <c r="E341" s="18"/>
      <c r="H341" s="3" t="str">
        <f t="shared" si="52"/>
        <v>Friday</v>
      </c>
      <c r="J341" s="18"/>
      <c r="K341" s="3">
        <v>3.4</v>
      </c>
      <c r="M341" s="3">
        <v>100</v>
      </c>
      <c r="N341" s="3"/>
      <c r="O341" s="3" t="s">
        <v>33</v>
      </c>
      <c r="P341" s="3"/>
      <c r="Q341" s="3">
        <f t="shared" si="50"/>
        <v>126</v>
      </c>
      <c r="R341" s="3"/>
      <c r="S341" s="20">
        <f t="shared" si="53"/>
        <v>0.37388724035608306</v>
      </c>
      <c r="U341" s="11">
        <f t="shared" si="54"/>
        <v>240</v>
      </c>
      <c r="V341" s="3"/>
      <c r="W341" s="11">
        <f t="shared" si="55"/>
        <v>4.8</v>
      </c>
      <c r="X341" s="3"/>
      <c r="Y341" s="11">
        <f t="shared" si="56"/>
        <v>235.2</v>
      </c>
      <c r="Z341" s="3"/>
      <c r="AA341" s="11">
        <f t="shared" si="51"/>
        <v>13180.479999999998</v>
      </c>
      <c r="AB341" s="14">
        <v>38</v>
      </c>
      <c r="AC341" s="29">
        <f t="shared" si="58"/>
        <v>13180.479999999998</v>
      </c>
      <c r="AD341" s="29">
        <f t="shared" si="59"/>
        <v>0</v>
      </c>
      <c r="AE341" s="25">
        <f t="shared" si="57"/>
        <v>0</v>
      </c>
      <c r="AF341" s="19"/>
      <c r="AG341" s="19"/>
      <c r="AI341" s="20"/>
    </row>
    <row r="342" spans="1:35" x14ac:dyDescent="0.2">
      <c r="A342" s="7">
        <v>338</v>
      </c>
      <c r="C342" s="13">
        <v>43869.538194444445</v>
      </c>
      <c r="E342" s="18"/>
      <c r="H342" s="3" t="str">
        <f t="shared" si="52"/>
        <v>Saturday</v>
      </c>
      <c r="J342" s="18"/>
      <c r="K342" s="3">
        <v>3.77</v>
      </c>
      <c r="M342" s="3">
        <v>100</v>
      </c>
      <c r="N342" s="3"/>
      <c r="O342" s="3" t="s">
        <v>32</v>
      </c>
      <c r="P342" s="3"/>
      <c r="Q342" s="3">
        <f t="shared" si="50"/>
        <v>126</v>
      </c>
      <c r="R342" s="3"/>
      <c r="S342" s="20">
        <f t="shared" si="53"/>
        <v>0.37278106508875741</v>
      </c>
      <c r="U342" s="11">
        <f t="shared" si="54"/>
        <v>-100</v>
      </c>
      <c r="V342" s="3"/>
      <c r="W342" s="11">
        <f t="shared" si="55"/>
        <v>0</v>
      </c>
      <c r="X342" s="3"/>
      <c r="Y342" s="11">
        <f t="shared" si="56"/>
        <v>-100</v>
      </c>
      <c r="Z342" s="3"/>
      <c r="AA342" s="11">
        <f t="shared" si="51"/>
        <v>13080.479999999998</v>
      </c>
      <c r="AC342" s="29">
        <f t="shared" si="58"/>
        <v>13180.479999999998</v>
      </c>
      <c r="AD342" s="29">
        <f t="shared" si="59"/>
        <v>-100</v>
      </c>
      <c r="AE342" s="25">
        <f t="shared" si="57"/>
        <v>-0.01</v>
      </c>
      <c r="AF342" s="19"/>
      <c r="AG342" s="19"/>
      <c r="AI342" s="20"/>
    </row>
    <row r="343" spans="1:35" x14ac:dyDescent="0.2">
      <c r="A343" s="7">
        <v>339</v>
      </c>
      <c r="C343" s="13">
        <v>43869.552083333336</v>
      </c>
      <c r="E343" s="18"/>
      <c r="H343" s="3" t="str">
        <f t="shared" si="52"/>
        <v>Saturday</v>
      </c>
      <c r="J343" s="18"/>
      <c r="K343" s="3">
        <v>1.61</v>
      </c>
      <c r="M343" s="3">
        <v>100</v>
      </c>
      <c r="N343" s="3"/>
      <c r="O343" s="3" t="s">
        <v>33</v>
      </c>
      <c r="P343" s="3"/>
      <c r="Q343" s="3">
        <f t="shared" si="50"/>
        <v>127</v>
      </c>
      <c r="R343" s="3"/>
      <c r="S343" s="20">
        <f t="shared" si="53"/>
        <v>0.37463126843657818</v>
      </c>
      <c r="U343" s="11">
        <f t="shared" si="54"/>
        <v>61.000000000000007</v>
      </c>
      <c r="V343" s="3"/>
      <c r="W343" s="11">
        <f t="shared" si="55"/>
        <v>1.2200000000000002</v>
      </c>
      <c r="X343" s="3"/>
      <c r="Y343" s="11">
        <f t="shared" si="56"/>
        <v>59.780000000000008</v>
      </c>
      <c r="Z343" s="3"/>
      <c r="AA343" s="11">
        <f t="shared" si="51"/>
        <v>13140.259999999998</v>
      </c>
      <c r="AC343" s="29">
        <f t="shared" si="58"/>
        <v>13180.479999999998</v>
      </c>
      <c r="AD343" s="29">
        <f t="shared" si="59"/>
        <v>-40.219999999999345</v>
      </c>
      <c r="AE343" s="25">
        <f t="shared" si="57"/>
        <v>-4.0219999999999345E-3</v>
      </c>
      <c r="AF343" s="19"/>
      <c r="AG343" s="19"/>
      <c r="AI343" s="20"/>
    </row>
    <row r="344" spans="1:35" x14ac:dyDescent="0.2">
      <c r="A344" s="7">
        <v>340</v>
      </c>
      <c r="C344" s="13">
        <v>43869.586805555555</v>
      </c>
      <c r="E344" s="18"/>
      <c r="H344" s="3" t="str">
        <f t="shared" si="52"/>
        <v>Saturday</v>
      </c>
      <c r="J344" s="18"/>
      <c r="K344" s="3">
        <v>2.44</v>
      </c>
      <c r="M344" s="3">
        <v>100</v>
      </c>
      <c r="N344" s="3"/>
      <c r="O344" s="3" t="s">
        <v>32</v>
      </c>
      <c r="P344" s="3"/>
      <c r="Q344" s="3">
        <f t="shared" si="50"/>
        <v>127</v>
      </c>
      <c r="R344" s="3"/>
      <c r="S344" s="20">
        <f t="shared" si="53"/>
        <v>0.37352941176470589</v>
      </c>
      <c r="U344" s="11">
        <f t="shared" si="54"/>
        <v>-100</v>
      </c>
      <c r="V344" s="3"/>
      <c r="W344" s="11">
        <f t="shared" si="55"/>
        <v>0</v>
      </c>
      <c r="X344" s="3"/>
      <c r="Y344" s="11">
        <f t="shared" si="56"/>
        <v>-100</v>
      </c>
      <c r="Z344" s="3"/>
      <c r="AA344" s="11">
        <f t="shared" si="51"/>
        <v>13040.259999999998</v>
      </c>
      <c r="AC344" s="29">
        <f t="shared" si="58"/>
        <v>13180.479999999998</v>
      </c>
      <c r="AD344" s="29">
        <f t="shared" si="59"/>
        <v>-140.21999999999935</v>
      </c>
      <c r="AE344" s="25">
        <f t="shared" si="57"/>
        <v>-1.4021999999999934E-2</v>
      </c>
      <c r="AF344" s="19"/>
      <c r="AG344" s="19"/>
      <c r="AI344" s="20"/>
    </row>
    <row r="345" spans="1:35" x14ac:dyDescent="0.2">
      <c r="A345" s="7">
        <v>341</v>
      </c>
      <c r="C345" s="13">
        <v>43869.597222222219</v>
      </c>
      <c r="E345" s="18"/>
      <c r="H345" s="3" t="str">
        <f t="shared" si="52"/>
        <v>Saturday</v>
      </c>
      <c r="J345" s="18"/>
      <c r="K345" s="3">
        <v>5.07</v>
      </c>
      <c r="M345" s="3">
        <v>100</v>
      </c>
      <c r="N345" s="3"/>
      <c r="O345" s="3" t="s">
        <v>32</v>
      </c>
      <c r="P345" s="3"/>
      <c r="Q345" s="3">
        <f t="shared" si="50"/>
        <v>127</v>
      </c>
      <c r="R345" s="3"/>
      <c r="S345" s="20">
        <f t="shared" si="53"/>
        <v>0.37243401759530792</v>
      </c>
      <c r="U345" s="11">
        <f t="shared" si="54"/>
        <v>-100</v>
      </c>
      <c r="V345" s="3"/>
      <c r="W345" s="11">
        <f t="shared" si="55"/>
        <v>0</v>
      </c>
      <c r="X345" s="3"/>
      <c r="Y345" s="11">
        <f t="shared" si="56"/>
        <v>-100</v>
      </c>
      <c r="Z345" s="3"/>
      <c r="AA345" s="11">
        <f t="shared" si="51"/>
        <v>12940.259999999998</v>
      </c>
      <c r="AC345" s="29">
        <f t="shared" si="58"/>
        <v>13180.479999999998</v>
      </c>
      <c r="AD345" s="29">
        <f t="shared" si="59"/>
        <v>-240.21999999999935</v>
      </c>
      <c r="AE345" s="25">
        <f t="shared" si="57"/>
        <v>-2.4021999999999936E-2</v>
      </c>
      <c r="AF345" s="19"/>
      <c r="AG345" s="19"/>
      <c r="AI345" s="20"/>
    </row>
    <row r="346" spans="1:35" x14ac:dyDescent="0.2">
      <c r="A346" s="7">
        <v>342</v>
      </c>
      <c r="C346" s="13">
        <v>43869.611111111109</v>
      </c>
      <c r="E346" s="18"/>
      <c r="H346" s="3" t="str">
        <f t="shared" si="52"/>
        <v>Saturday</v>
      </c>
      <c r="J346" s="18"/>
      <c r="K346" s="3">
        <v>5.6</v>
      </c>
      <c r="M346" s="3">
        <v>100</v>
      </c>
      <c r="N346" s="3"/>
      <c r="O346" s="3" t="s">
        <v>32</v>
      </c>
      <c r="P346" s="3"/>
      <c r="Q346" s="3">
        <f t="shared" si="50"/>
        <v>127</v>
      </c>
      <c r="R346" s="3"/>
      <c r="S346" s="20">
        <f t="shared" si="53"/>
        <v>0.37134502923976609</v>
      </c>
      <c r="U346" s="11">
        <f t="shared" si="54"/>
        <v>-100</v>
      </c>
      <c r="V346" s="3"/>
      <c r="W346" s="11">
        <f t="shared" si="55"/>
        <v>0</v>
      </c>
      <c r="X346" s="12"/>
      <c r="Y346" s="11">
        <f t="shared" si="56"/>
        <v>-100</v>
      </c>
      <c r="Z346" s="3"/>
      <c r="AA346" s="11">
        <f t="shared" si="51"/>
        <v>12840.259999999998</v>
      </c>
      <c r="AC346" s="29">
        <f t="shared" si="58"/>
        <v>13180.479999999998</v>
      </c>
      <c r="AD346" s="29">
        <f t="shared" si="59"/>
        <v>-340.21999999999935</v>
      </c>
      <c r="AE346" s="25">
        <f t="shared" si="57"/>
        <v>-3.4021999999999934E-2</v>
      </c>
      <c r="AF346" s="19"/>
      <c r="AG346" s="19"/>
      <c r="AI346" s="20"/>
    </row>
    <row r="347" spans="1:35" x14ac:dyDescent="0.2">
      <c r="A347" s="7">
        <v>343</v>
      </c>
      <c r="C347" s="13">
        <v>43869.625</v>
      </c>
      <c r="E347" s="18"/>
      <c r="H347" s="3" t="str">
        <f t="shared" si="52"/>
        <v>Saturday</v>
      </c>
      <c r="J347" s="18"/>
      <c r="K347" s="3">
        <v>1.44</v>
      </c>
      <c r="M347" s="3">
        <v>100</v>
      </c>
      <c r="N347" s="3"/>
      <c r="O347" s="3" t="s">
        <v>33</v>
      </c>
      <c r="P347" s="3"/>
      <c r="Q347" s="3">
        <f t="shared" si="50"/>
        <v>128</v>
      </c>
      <c r="R347" s="3"/>
      <c r="S347" s="20">
        <f t="shared" si="53"/>
        <v>0.37317784256559766</v>
      </c>
      <c r="U347" s="11">
        <f t="shared" si="54"/>
        <v>43.999999999999993</v>
      </c>
      <c r="V347" s="3"/>
      <c r="W347" s="11">
        <f t="shared" si="55"/>
        <v>0.87999999999999989</v>
      </c>
      <c r="X347" s="12"/>
      <c r="Y347" s="11">
        <f t="shared" si="56"/>
        <v>43.11999999999999</v>
      </c>
      <c r="Z347" s="3"/>
      <c r="AA347" s="11">
        <f t="shared" si="51"/>
        <v>12883.38</v>
      </c>
      <c r="AC347" s="29">
        <f t="shared" si="58"/>
        <v>13180.479999999998</v>
      </c>
      <c r="AD347" s="29">
        <f t="shared" si="59"/>
        <v>-297.09999999999854</v>
      </c>
      <c r="AE347" s="25">
        <f t="shared" si="57"/>
        <v>-2.9709999999999855E-2</v>
      </c>
      <c r="AF347" s="19"/>
      <c r="AG347" s="19"/>
      <c r="AI347" s="20"/>
    </row>
    <row r="348" spans="1:35" x14ac:dyDescent="0.2">
      <c r="A348" s="7">
        <v>344</v>
      </c>
      <c r="C348" s="13">
        <v>43869.635416666664</v>
      </c>
      <c r="E348" s="18"/>
      <c r="H348" s="3" t="str">
        <f t="shared" si="52"/>
        <v>Saturday</v>
      </c>
      <c r="J348" s="18"/>
      <c r="K348" s="3">
        <v>4.9000000000000004</v>
      </c>
      <c r="M348" s="3">
        <v>100</v>
      </c>
      <c r="N348" s="3"/>
      <c r="O348" s="3" t="s">
        <v>32</v>
      </c>
      <c r="P348" s="3"/>
      <c r="Q348" s="3">
        <f t="shared" si="50"/>
        <v>128</v>
      </c>
      <c r="R348" s="3"/>
      <c r="S348" s="20">
        <f t="shared" si="53"/>
        <v>0.37209302325581395</v>
      </c>
      <c r="U348" s="11">
        <f t="shared" si="54"/>
        <v>-100</v>
      </c>
      <c r="V348" s="3"/>
      <c r="W348" s="11">
        <f t="shared" si="55"/>
        <v>0</v>
      </c>
      <c r="X348" s="12"/>
      <c r="Y348" s="11">
        <f t="shared" si="56"/>
        <v>-100</v>
      </c>
      <c r="Z348" s="3"/>
      <c r="AA348" s="11">
        <f t="shared" si="51"/>
        <v>12783.38</v>
      </c>
      <c r="AC348" s="29">
        <f t="shared" si="58"/>
        <v>13180.479999999998</v>
      </c>
      <c r="AD348" s="29">
        <f t="shared" si="59"/>
        <v>-397.09999999999854</v>
      </c>
      <c r="AE348" s="25">
        <f t="shared" si="57"/>
        <v>-3.9709999999999857E-2</v>
      </c>
      <c r="AF348" s="19"/>
      <c r="AG348" s="19"/>
      <c r="AI348" s="20"/>
    </row>
    <row r="349" spans="1:35" x14ac:dyDescent="0.2">
      <c r="A349" s="7">
        <v>345</v>
      </c>
      <c r="C349" s="13">
        <v>43869.645833333336</v>
      </c>
      <c r="E349" s="18"/>
      <c r="H349" s="3" t="str">
        <f t="shared" si="52"/>
        <v>Saturday</v>
      </c>
      <c r="J349" s="18"/>
      <c r="K349" s="3">
        <v>2.62</v>
      </c>
      <c r="M349" s="3">
        <v>100</v>
      </c>
      <c r="N349" s="3"/>
      <c r="O349" s="3" t="s">
        <v>33</v>
      </c>
      <c r="P349" s="3"/>
      <c r="Q349" s="3">
        <f t="shared" si="50"/>
        <v>129</v>
      </c>
      <c r="R349" s="3"/>
      <c r="S349" s="20">
        <f t="shared" si="53"/>
        <v>0.37391304347826088</v>
      </c>
      <c r="U349" s="11">
        <f t="shared" si="54"/>
        <v>162</v>
      </c>
      <c r="V349" s="3"/>
      <c r="W349" s="11">
        <f t="shared" si="55"/>
        <v>3.24</v>
      </c>
      <c r="X349" s="12"/>
      <c r="Y349" s="11">
        <f t="shared" si="56"/>
        <v>158.76</v>
      </c>
      <c r="Z349" s="3"/>
      <c r="AA349" s="11">
        <f t="shared" si="51"/>
        <v>12942.14</v>
      </c>
      <c r="AC349" s="29">
        <f t="shared" si="58"/>
        <v>13180.479999999998</v>
      </c>
      <c r="AD349" s="29">
        <f t="shared" si="59"/>
        <v>-238.33999999999833</v>
      </c>
      <c r="AE349" s="25">
        <f t="shared" si="57"/>
        <v>-2.3833999999999831E-2</v>
      </c>
      <c r="AF349" s="19"/>
      <c r="AG349" s="19"/>
      <c r="AI349" s="20"/>
    </row>
    <row r="350" spans="1:35" x14ac:dyDescent="0.2">
      <c r="A350" s="7">
        <v>346</v>
      </c>
      <c r="C350" s="13">
        <v>43869.649305555555</v>
      </c>
      <c r="E350" s="18"/>
      <c r="H350" s="3" t="str">
        <f t="shared" si="52"/>
        <v>Saturday</v>
      </c>
      <c r="J350" s="18"/>
      <c r="K350" s="3">
        <v>8</v>
      </c>
      <c r="M350" s="3">
        <v>100</v>
      </c>
      <c r="N350" s="3"/>
      <c r="O350" s="3" t="s">
        <v>32</v>
      </c>
      <c r="P350" s="3"/>
      <c r="Q350" s="3">
        <f t="shared" si="50"/>
        <v>129</v>
      </c>
      <c r="R350" s="3"/>
      <c r="S350" s="20">
        <f t="shared" si="53"/>
        <v>0.37283236994219654</v>
      </c>
      <c r="U350" s="11">
        <f t="shared" si="54"/>
        <v>-100</v>
      </c>
      <c r="V350" s="3"/>
      <c r="W350" s="11">
        <f t="shared" si="55"/>
        <v>0</v>
      </c>
      <c r="X350" s="12"/>
      <c r="Y350" s="11">
        <f t="shared" si="56"/>
        <v>-100</v>
      </c>
      <c r="Z350" s="3"/>
      <c r="AA350" s="11">
        <f t="shared" si="51"/>
        <v>12842.14</v>
      </c>
      <c r="AC350" s="29">
        <f t="shared" si="58"/>
        <v>13180.479999999998</v>
      </c>
      <c r="AD350" s="29">
        <f t="shared" si="59"/>
        <v>-338.33999999999833</v>
      </c>
      <c r="AE350" s="25">
        <f t="shared" si="57"/>
        <v>-3.3833999999999829E-2</v>
      </c>
      <c r="AF350" s="19"/>
      <c r="AG350" s="19"/>
      <c r="AI350" s="20"/>
    </row>
    <row r="351" spans="1:35" x14ac:dyDescent="0.2">
      <c r="A351" s="7">
        <v>347</v>
      </c>
      <c r="C351" s="13">
        <v>43869.670138888891</v>
      </c>
      <c r="E351" s="18"/>
      <c r="H351" s="3" t="str">
        <f t="shared" si="52"/>
        <v>Saturday</v>
      </c>
      <c r="J351" s="18"/>
      <c r="K351" s="3">
        <v>3.68</v>
      </c>
      <c r="M351" s="3">
        <v>100</v>
      </c>
      <c r="N351" s="3"/>
      <c r="O351" s="3" t="s">
        <v>33</v>
      </c>
      <c r="P351" s="3"/>
      <c r="Q351" s="3">
        <f t="shared" si="50"/>
        <v>130</v>
      </c>
      <c r="R351" s="3"/>
      <c r="S351" s="20">
        <f t="shared" si="53"/>
        <v>0.37463976945244959</v>
      </c>
      <c r="U351" s="11">
        <f t="shared" si="54"/>
        <v>268</v>
      </c>
      <c r="V351" s="3"/>
      <c r="W351" s="11">
        <f t="shared" si="55"/>
        <v>5.36</v>
      </c>
      <c r="X351" s="12"/>
      <c r="Y351" s="11">
        <f t="shared" si="56"/>
        <v>262.64</v>
      </c>
      <c r="Z351" s="3"/>
      <c r="AA351" s="11">
        <f t="shared" si="51"/>
        <v>13104.779999999999</v>
      </c>
      <c r="AC351" s="29">
        <f t="shared" si="58"/>
        <v>13180.479999999998</v>
      </c>
      <c r="AD351" s="29">
        <f t="shared" si="59"/>
        <v>-75.699999999998909</v>
      </c>
      <c r="AE351" s="25">
        <f t="shared" si="57"/>
        <v>-7.5699999999998911E-3</v>
      </c>
      <c r="AF351" s="19"/>
      <c r="AG351" s="19"/>
      <c r="AI351" s="20"/>
    </row>
    <row r="352" spans="1:35" x14ac:dyDescent="0.2">
      <c r="A352" s="7">
        <v>348</v>
      </c>
      <c r="C352" s="13">
        <v>43869.673611111109</v>
      </c>
      <c r="E352" s="18"/>
      <c r="H352" s="3" t="str">
        <f t="shared" si="52"/>
        <v>Saturday</v>
      </c>
      <c r="J352" s="18"/>
      <c r="K352" s="3">
        <v>3.6</v>
      </c>
      <c r="M352" s="3">
        <v>100</v>
      </c>
      <c r="N352" s="3"/>
      <c r="O352" s="3" t="s">
        <v>32</v>
      </c>
      <c r="P352" s="3"/>
      <c r="Q352" s="3">
        <f t="shared" si="50"/>
        <v>130</v>
      </c>
      <c r="R352" s="3"/>
      <c r="S352" s="20">
        <f t="shared" si="53"/>
        <v>0.37356321839080459</v>
      </c>
      <c r="U352" s="11">
        <f t="shared" si="54"/>
        <v>-100</v>
      </c>
      <c r="V352" s="3"/>
      <c r="W352" s="11">
        <f t="shared" si="55"/>
        <v>0</v>
      </c>
      <c r="X352" s="12"/>
      <c r="Y352" s="11">
        <f t="shared" si="56"/>
        <v>-100</v>
      </c>
      <c r="Z352" s="3"/>
      <c r="AA352" s="11">
        <f t="shared" si="51"/>
        <v>13004.779999999999</v>
      </c>
      <c r="AC352" s="29">
        <f t="shared" si="58"/>
        <v>13180.479999999998</v>
      </c>
      <c r="AD352" s="29">
        <f t="shared" si="59"/>
        <v>-175.69999999999891</v>
      </c>
      <c r="AE352" s="25">
        <f t="shared" si="57"/>
        <v>-1.7569999999999891E-2</v>
      </c>
      <c r="AF352" s="19"/>
      <c r="AG352" s="19"/>
      <c r="AI352" s="20"/>
    </row>
    <row r="353" spans="1:35" x14ac:dyDescent="0.2">
      <c r="A353" s="7">
        <v>349</v>
      </c>
      <c r="C353" s="13">
        <v>43869.678472222222</v>
      </c>
      <c r="E353" s="18"/>
      <c r="H353" s="3" t="str">
        <f t="shared" si="52"/>
        <v>Saturday</v>
      </c>
      <c r="J353" s="18"/>
      <c r="K353" s="3">
        <v>2.21</v>
      </c>
      <c r="M353" s="3">
        <v>100</v>
      </c>
      <c r="N353" s="3"/>
      <c r="O353" s="3" t="s">
        <v>32</v>
      </c>
      <c r="P353" s="3"/>
      <c r="Q353" s="3">
        <f t="shared" si="50"/>
        <v>130</v>
      </c>
      <c r="R353" s="3"/>
      <c r="S353" s="20">
        <f t="shared" si="53"/>
        <v>0.37249283667621774</v>
      </c>
      <c r="U353" s="11">
        <f t="shared" si="54"/>
        <v>-100</v>
      </c>
      <c r="V353" s="3"/>
      <c r="W353" s="11">
        <f t="shared" si="55"/>
        <v>0</v>
      </c>
      <c r="X353" s="12"/>
      <c r="Y353" s="11">
        <f t="shared" si="56"/>
        <v>-100</v>
      </c>
      <c r="Z353" s="3"/>
      <c r="AA353" s="11">
        <f t="shared" si="51"/>
        <v>12904.779999999999</v>
      </c>
      <c r="AC353" s="29">
        <f t="shared" si="58"/>
        <v>13180.479999999998</v>
      </c>
      <c r="AD353" s="29">
        <f t="shared" si="59"/>
        <v>-275.69999999999891</v>
      </c>
      <c r="AE353" s="25">
        <f t="shared" si="57"/>
        <v>-2.756999999999989E-2</v>
      </c>
      <c r="AF353" s="19"/>
      <c r="AG353" s="19"/>
      <c r="AI353" s="20"/>
    </row>
    <row r="354" spans="1:35" x14ac:dyDescent="0.2">
      <c r="A354" s="7">
        <v>350</v>
      </c>
      <c r="C354" s="13">
        <v>43869.684027777781</v>
      </c>
      <c r="E354" s="18"/>
      <c r="H354" s="3" t="str">
        <f t="shared" si="52"/>
        <v>Saturday</v>
      </c>
      <c r="J354" s="18"/>
      <c r="K354" s="3">
        <v>3.3</v>
      </c>
      <c r="M354" s="3">
        <v>100</v>
      </c>
      <c r="N354" s="3"/>
      <c r="O354" s="3" t="s">
        <v>32</v>
      </c>
      <c r="P354" s="3"/>
      <c r="Q354" s="3">
        <f t="shared" si="50"/>
        <v>130</v>
      </c>
      <c r="R354" s="3"/>
      <c r="S354" s="20">
        <f t="shared" si="53"/>
        <v>0.37142857142857144</v>
      </c>
      <c r="U354" s="11">
        <f t="shared" si="54"/>
        <v>-100</v>
      </c>
      <c r="V354" s="3"/>
      <c r="W354" s="11">
        <f t="shared" si="55"/>
        <v>0</v>
      </c>
      <c r="X354" s="12"/>
      <c r="Y354" s="11">
        <f t="shared" si="56"/>
        <v>-100</v>
      </c>
      <c r="Z354" s="3"/>
      <c r="AA354" s="11">
        <f t="shared" si="51"/>
        <v>12804.779999999999</v>
      </c>
      <c r="AC354" s="29">
        <f t="shared" si="58"/>
        <v>13180.479999999998</v>
      </c>
      <c r="AD354" s="29">
        <f t="shared" si="59"/>
        <v>-375.69999999999891</v>
      </c>
      <c r="AE354" s="25">
        <f t="shared" si="57"/>
        <v>-3.7569999999999888E-2</v>
      </c>
      <c r="AF354" s="19"/>
      <c r="AG354" s="19"/>
      <c r="AI354" s="20"/>
    </row>
    <row r="355" spans="1:35" x14ac:dyDescent="0.2">
      <c r="A355" s="7">
        <v>351</v>
      </c>
      <c r="C355" s="13">
        <v>43869.697916666664</v>
      </c>
      <c r="E355" s="18"/>
      <c r="H355" s="3" t="str">
        <f t="shared" si="52"/>
        <v>Saturday</v>
      </c>
      <c r="J355" s="18"/>
      <c r="K355" s="3">
        <v>3.8</v>
      </c>
      <c r="M355" s="3">
        <v>100</v>
      </c>
      <c r="N355" s="3"/>
      <c r="O355" s="3" t="s">
        <v>32</v>
      </c>
      <c r="P355" s="3"/>
      <c r="Q355" s="3">
        <f t="shared" si="50"/>
        <v>130</v>
      </c>
      <c r="R355" s="3"/>
      <c r="S355" s="20">
        <f t="shared" si="53"/>
        <v>0.37037037037037035</v>
      </c>
      <c r="U355" s="11">
        <f t="shared" si="54"/>
        <v>-100</v>
      </c>
      <c r="V355" s="3"/>
      <c r="W355" s="11">
        <f t="shared" si="55"/>
        <v>0</v>
      </c>
      <c r="X355" s="12"/>
      <c r="Y355" s="11">
        <f t="shared" si="56"/>
        <v>-100</v>
      </c>
      <c r="Z355" s="3"/>
      <c r="AA355" s="11">
        <f t="shared" si="51"/>
        <v>12704.779999999999</v>
      </c>
      <c r="AC355" s="29">
        <f t="shared" si="58"/>
        <v>13180.479999999998</v>
      </c>
      <c r="AD355" s="29">
        <f t="shared" si="59"/>
        <v>-475.69999999999891</v>
      </c>
      <c r="AE355" s="25">
        <f t="shared" si="57"/>
        <v>-4.756999999999989E-2</v>
      </c>
      <c r="AF355" s="19"/>
      <c r="AG355" s="19"/>
      <c r="AI355" s="20"/>
    </row>
    <row r="356" spans="1:35" x14ac:dyDescent="0.2">
      <c r="A356" s="7">
        <v>352</v>
      </c>
      <c r="C356" s="13">
        <v>43869.791666666664</v>
      </c>
      <c r="E356" s="18"/>
      <c r="H356" s="3" t="str">
        <f t="shared" si="52"/>
        <v>Saturday</v>
      </c>
      <c r="J356" s="18"/>
      <c r="K356" s="3">
        <v>2.14</v>
      </c>
      <c r="M356" s="3">
        <v>100</v>
      </c>
      <c r="N356" s="3"/>
      <c r="O356" s="3" t="s">
        <v>32</v>
      </c>
      <c r="P356" s="3"/>
      <c r="Q356" s="3">
        <f t="shared" si="50"/>
        <v>130</v>
      </c>
      <c r="R356" s="3"/>
      <c r="S356" s="20">
        <f t="shared" si="53"/>
        <v>0.36931818181818182</v>
      </c>
      <c r="U356" s="11">
        <f t="shared" si="54"/>
        <v>-100</v>
      </c>
      <c r="V356" s="3"/>
      <c r="W356" s="11">
        <f t="shared" si="55"/>
        <v>0</v>
      </c>
      <c r="X356" s="12"/>
      <c r="Y356" s="11">
        <f t="shared" si="56"/>
        <v>-100</v>
      </c>
      <c r="Z356" s="3"/>
      <c r="AA356" s="11">
        <f t="shared" si="51"/>
        <v>12604.779999999999</v>
      </c>
      <c r="AB356" s="14">
        <v>39</v>
      </c>
      <c r="AC356" s="29">
        <f t="shared" si="58"/>
        <v>13180.479999999998</v>
      </c>
      <c r="AD356" s="29">
        <f t="shared" si="59"/>
        <v>-575.69999999999891</v>
      </c>
      <c r="AE356" s="25">
        <f t="shared" si="57"/>
        <v>-5.7569999999999892E-2</v>
      </c>
      <c r="AF356" s="19"/>
      <c r="AG356" s="19"/>
      <c r="AI356" s="20"/>
    </row>
    <row r="357" spans="1:35" x14ac:dyDescent="0.2">
      <c r="A357" s="15">
        <v>353</v>
      </c>
      <c r="C357" s="13">
        <v>43871.59375</v>
      </c>
      <c r="E357" s="18"/>
      <c r="H357" s="3" t="str">
        <f t="shared" si="52"/>
        <v>Monday</v>
      </c>
      <c r="J357" s="18"/>
      <c r="K357" s="3">
        <v>1.98</v>
      </c>
      <c r="M357" s="3">
        <v>100</v>
      </c>
      <c r="N357" s="3"/>
      <c r="O357" s="3" t="s">
        <v>33</v>
      </c>
      <c r="P357" s="3"/>
      <c r="Q357" s="3">
        <f t="shared" si="50"/>
        <v>131</v>
      </c>
      <c r="R357" s="3"/>
      <c r="S357" s="20">
        <f t="shared" si="53"/>
        <v>0.37110481586402266</v>
      </c>
      <c r="U357" s="11">
        <f t="shared" si="54"/>
        <v>98</v>
      </c>
      <c r="V357" s="3"/>
      <c r="W357" s="11">
        <f t="shared" si="55"/>
        <v>1.96</v>
      </c>
      <c r="X357" s="12"/>
      <c r="Y357" s="11">
        <f t="shared" si="56"/>
        <v>96.04</v>
      </c>
      <c r="Z357" s="3"/>
      <c r="AA357" s="11">
        <f t="shared" si="51"/>
        <v>12700.82</v>
      </c>
      <c r="AC357" s="29">
        <f t="shared" si="58"/>
        <v>13180.479999999998</v>
      </c>
      <c r="AD357" s="29">
        <f t="shared" si="59"/>
        <v>-479.65999999999804</v>
      </c>
      <c r="AE357" s="25">
        <f t="shared" si="57"/>
        <v>-4.79659999999998E-2</v>
      </c>
      <c r="AF357" s="19"/>
      <c r="AG357" s="19"/>
      <c r="AI357" s="20"/>
    </row>
    <row r="358" spans="1:35" x14ac:dyDescent="0.2">
      <c r="A358" s="15">
        <v>354</v>
      </c>
      <c r="C358" s="13">
        <v>43871.614583333336</v>
      </c>
      <c r="E358" s="18"/>
      <c r="H358" s="3" t="str">
        <f t="shared" si="52"/>
        <v>Monday</v>
      </c>
      <c r="J358" s="18"/>
      <c r="K358" s="3">
        <v>3.1</v>
      </c>
      <c r="M358" s="3">
        <v>100</v>
      </c>
      <c r="N358" s="3"/>
      <c r="O358" s="3" t="s">
        <v>32</v>
      </c>
      <c r="P358" s="3"/>
      <c r="Q358" s="3">
        <f t="shared" si="50"/>
        <v>131</v>
      </c>
      <c r="R358" s="3"/>
      <c r="S358" s="20">
        <f t="shared" si="53"/>
        <v>0.37005649717514122</v>
      </c>
      <c r="U358" s="11">
        <f t="shared" si="54"/>
        <v>-100</v>
      </c>
      <c r="V358" s="3"/>
      <c r="W358" s="11">
        <f t="shared" si="55"/>
        <v>0</v>
      </c>
      <c r="X358" s="12"/>
      <c r="Y358" s="11">
        <f t="shared" si="56"/>
        <v>-100</v>
      </c>
      <c r="Z358" s="3"/>
      <c r="AA358" s="11">
        <f t="shared" si="51"/>
        <v>12600.82</v>
      </c>
      <c r="AC358" s="29">
        <f t="shared" si="58"/>
        <v>13180.479999999998</v>
      </c>
      <c r="AD358" s="29">
        <f t="shared" si="59"/>
        <v>-579.65999999999804</v>
      </c>
      <c r="AE358" s="25">
        <f t="shared" si="57"/>
        <v>-5.7965999999999802E-2</v>
      </c>
      <c r="AF358" s="19"/>
      <c r="AG358" s="19"/>
      <c r="AI358" s="20"/>
    </row>
    <row r="359" spans="1:35" x14ac:dyDescent="0.2">
      <c r="A359" s="15">
        <v>355</v>
      </c>
      <c r="C359" s="13">
        <v>43871.677083333336</v>
      </c>
      <c r="E359" s="18"/>
      <c r="H359" s="3" t="str">
        <f t="shared" si="52"/>
        <v>Monday</v>
      </c>
      <c r="J359" s="18"/>
      <c r="K359" s="3">
        <v>3.45</v>
      </c>
      <c r="M359" s="3">
        <v>100</v>
      </c>
      <c r="N359" s="3"/>
      <c r="O359" s="3" t="s">
        <v>32</v>
      </c>
      <c r="P359" s="3"/>
      <c r="Q359" s="3">
        <f t="shared" si="50"/>
        <v>131</v>
      </c>
      <c r="R359" s="3"/>
      <c r="S359" s="20">
        <f t="shared" si="53"/>
        <v>0.36901408450704226</v>
      </c>
      <c r="U359" s="11">
        <f t="shared" si="54"/>
        <v>-100</v>
      </c>
      <c r="V359" s="3"/>
      <c r="W359" s="11">
        <f t="shared" si="55"/>
        <v>0</v>
      </c>
      <c r="X359" s="12"/>
      <c r="Y359" s="11">
        <f t="shared" si="56"/>
        <v>-100</v>
      </c>
      <c r="Z359" s="3"/>
      <c r="AA359" s="11">
        <f t="shared" si="51"/>
        <v>12500.82</v>
      </c>
      <c r="AC359" s="29">
        <f t="shared" si="58"/>
        <v>13180.479999999998</v>
      </c>
      <c r="AD359" s="29">
        <f t="shared" si="59"/>
        <v>-679.65999999999804</v>
      </c>
      <c r="AE359" s="25">
        <f t="shared" si="57"/>
        <v>-6.7965999999999804E-2</v>
      </c>
      <c r="AF359" s="19"/>
      <c r="AG359" s="19"/>
      <c r="AI359" s="20"/>
    </row>
    <row r="360" spans="1:35" x14ac:dyDescent="0.2">
      <c r="A360" s="15">
        <v>356</v>
      </c>
      <c r="C360" s="13">
        <v>43871.690972222219</v>
      </c>
      <c r="E360" s="18"/>
      <c r="H360" s="3" t="str">
        <f t="shared" si="52"/>
        <v>Monday</v>
      </c>
      <c r="J360" s="18"/>
      <c r="K360" s="3">
        <v>2.38</v>
      </c>
      <c r="M360" s="3">
        <v>100</v>
      </c>
      <c r="N360" s="3"/>
      <c r="O360" s="3" t="s">
        <v>33</v>
      </c>
      <c r="P360" s="3"/>
      <c r="Q360" s="3">
        <f t="shared" si="50"/>
        <v>132</v>
      </c>
      <c r="R360" s="3"/>
      <c r="S360" s="20">
        <f t="shared" si="53"/>
        <v>0.3707865168539326</v>
      </c>
      <c r="U360" s="11">
        <f t="shared" si="54"/>
        <v>138</v>
      </c>
      <c r="V360" s="3"/>
      <c r="W360" s="11">
        <f t="shared" si="55"/>
        <v>2.7600000000000002</v>
      </c>
      <c r="X360" s="12"/>
      <c r="Y360" s="11">
        <f t="shared" si="56"/>
        <v>135.24</v>
      </c>
      <c r="Z360" s="3"/>
      <c r="AA360" s="11">
        <f t="shared" si="51"/>
        <v>12636.06</v>
      </c>
      <c r="AC360" s="29">
        <f t="shared" si="58"/>
        <v>13180.479999999998</v>
      </c>
      <c r="AD360" s="29">
        <f t="shared" si="59"/>
        <v>-544.41999999999825</v>
      </c>
      <c r="AE360" s="25">
        <f t="shared" si="57"/>
        <v>-5.4441999999999824E-2</v>
      </c>
      <c r="AF360" s="19"/>
      <c r="AG360" s="19"/>
      <c r="AI360" s="20"/>
    </row>
    <row r="361" spans="1:35" x14ac:dyDescent="0.2">
      <c r="A361" s="15">
        <v>357</v>
      </c>
      <c r="C361" s="13">
        <v>43871.711805555555</v>
      </c>
      <c r="E361" s="18"/>
      <c r="H361" s="3" t="str">
        <f t="shared" si="52"/>
        <v>Monday</v>
      </c>
      <c r="J361" s="18"/>
      <c r="K361" s="3">
        <v>4.99</v>
      </c>
      <c r="M361" s="3">
        <v>100</v>
      </c>
      <c r="N361" s="3"/>
      <c r="O361" s="3" t="s">
        <v>32</v>
      </c>
      <c r="P361" s="3"/>
      <c r="Q361" s="3">
        <f t="shared" si="50"/>
        <v>132</v>
      </c>
      <c r="R361" s="3"/>
      <c r="S361" s="20">
        <f t="shared" si="53"/>
        <v>0.36974789915966388</v>
      </c>
      <c r="U361" s="11">
        <f t="shared" si="54"/>
        <v>-100</v>
      </c>
      <c r="V361" s="3"/>
      <c r="W361" s="11">
        <f t="shared" si="55"/>
        <v>0</v>
      </c>
      <c r="X361" s="12"/>
      <c r="Y361" s="11">
        <f t="shared" si="56"/>
        <v>-100</v>
      </c>
      <c r="Z361" s="3"/>
      <c r="AA361" s="11">
        <f t="shared" si="51"/>
        <v>12536.06</v>
      </c>
      <c r="AC361" s="29">
        <f t="shared" si="58"/>
        <v>13180.479999999998</v>
      </c>
      <c r="AD361" s="29">
        <f t="shared" si="59"/>
        <v>-644.41999999999825</v>
      </c>
      <c r="AE361" s="25">
        <f t="shared" si="57"/>
        <v>-6.4441999999999819E-2</v>
      </c>
      <c r="AF361" s="19"/>
      <c r="AG361" s="19"/>
      <c r="AI361" s="20"/>
    </row>
    <row r="362" spans="1:35" x14ac:dyDescent="0.2">
      <c r="A362" s="15">
        <v>358</v>
      </c>
      <c r="C362" s="13">
        <v>43871.736111111109</v>
      </c>
      <c r="E362" s="18"/>
      <c r="H362" s="3" t="str">
        <f t="shared" si="52"/>
        <v>Monday</v>
      </c>
      <c r="J362" s="18"/>
      <c r="K362" s="3">
        <v>3.84</v>
      </c>
      <c r="M362" s="3">
        <v>100</v>
      </c>
      <c r="N362" s="3"/>
      <c r="O362" s="3" t="s">
        <v>32</v>
      </c>
      <c r="P362" s="3"/>
      <c r="Q362" s="3">
        <f t="shared" si="50"/>
        <v>132</v>
      </c>
      <c r="R362" s="3"/>
      <c r="S362" s="20">
        <f t="shared" si="53"/>
        <v>0.36871508379888268</v>
      </c>
      <c r="U362" s="11">
        <f t="shared" si="54"/>
        <v>-100</v>
      </c>
      <c r="V362" s="3"/>
      <c r="W362" s="11">
        <f t="shared" si="55"/>
        <v>0</v>
      </c>
      <c r="X362" s="12"/>
      <c r="Y362" s="11">
        <f t="shared" si="56"/>
        <v>-100</v>
      </c>
      <c r="Z362" s="3"/>
      <c r="AA362" s="11">
        <f t="shared" si="51"/>
        <v>12436.06</v>
      </c>
      <c r="AC362" s="29">
        <f t="shared" si="58"/>
        <v>13180.479999999998</v>
      </c>
      <c r="AD362" s="29">
        <f t="shared" si="59"/>
        <v>-744.41999999999825</v>
      </c>
      <c r="AE362" s="25">
        <f t="shared" si="57"/>
        <v>-7.4441999999999828E-2</v>
      </c>
      <c r="AF362" s="19"/>
      <c r="AG362" s="19"/>
      <c r="AI362" s="20"/>
    </row>
    <row r="363" spans="1:35" x14ac:dyDescent="0.2">
      <c r="A363" s="15">
        <v>359</v>
      </c>
      <c r="C363" s="13">
        <v>43871.756944444445</v>
      </c>
      <c r="E363" s="18"/>
      <c r="H363" s="3" t="str">
        <f t="shared" si="52"/>
        <v>Monday</v>
      </c>
      <c r="J363" s="18"/>
      <c r="K363" s="3">
        <v>3.15</v>
      </c>
      <c r="M363" s="3">
        <v>100</v>
      </c>
      <c r="N363" s="3"/>
      <c r="O363" s="3" t="s">
        <v>33</v>
      </c>
      <c r="P363" s="3"/>
      <c r="Q363" s="3">
        <f t="shared" si="50"/>
        <v>133</v>
      </c>
      <c r="R363" s="3"/>
      <c r="S363" s="20">
        <f t="shared" si="53"/>
        <v>0.37047353760445684</v>
      </c>
      <c r="U363" s="11">
        <f t="shared" si="54"/>
        <v>215</v>
      </c>
      <c r="V363" s="3"/>
      <c r="W363" s="11">
        <f t="shared" si="55"/>
        <v>4.3</v>
      </c>
      <c r="X363" s="12"/>
      <c r="Y363" s="11">
        <f t="shared" si="56"/>
        <v>210.7</v>
      </c>
      <c r="Z363" s="3"/>
      <c r="AA363" s="11">
        <f t="shared" si="51"/>
        <v>12646.76</v>
      </c>
      <c r="AC363" s="29">
        <f t="shared" si="58"/>
        <v>13180.479999999998</v>
      </c>
      <c r="AD363" s="29">
        <f t="shared" si="59"/>
        <v>-533.71999999999753</v>
      </c>
      <c r="AE363" s="25">
        <f t="shared" si="57"/>
        <v>-5.3371999999999753E-2</v>
      </c>
      <c r="AF363" s="19"/>
      <c r="AG363" s="19"/>
      <c r="AI363" s="20"/>
    </row>
    <row r="364" spans="1:35" x14ac:dyDescent="0.2">
      <c r="A364" s="15">
        <v>360</v>
      </c>
      <c r="C364" s="13">
        <v>43871.777777777781</v>
      </c>
      <c r="E364" s="18"/>
      <c r="H364" s="3" t="str">
        <f t="shared" si="52"/>
        <v>Monday</v>
      </c>
      <c r="J364" s="18"/>
      <c r="K364" s="3">
        <v>2.82</v>
      </c>
      <c r="M364" s="3">
        <v>100</v>
      </c>
      <c r="N364" s="3"/>
      <c r="O364" s="3" t="s">
        <v>33</v>
      </c>
      <c r="P364" s="3"/>
      <c r="Q364" s="3">
        <f t="shared" si="50"/>
        <v>134</v>
      </c>
      <c r="R364" s="3"/>
      <c r="S364" s="20">
        <f t="shared" si="53"/>
        <v>0.37222222222222223</v>
      </c>
      <c r="U364" s="11">
        <f t="shared" si="54"/>
        <v>181.99999999999997</v>
      </c>
      <c r="V364" s="3"/>
      <c r="W364" s="11">
        <f t="shared" si="55"/>
        <v>3.6399999999999997</v>
      </c>
      <c r="X364" s="12"/>
      <c r="Y364" s="11">
        <f t="shared" si="56"/>
        <v>178.35999999999999</v>
      </c>
      <c r="Z364" s="3"/>
      <c r="AA364" s="11">
        <f t="shared" si="51"/>
        <v>12825.12</v>
      </c>
      <c r="AC364" s="29">
        <f t="shared" si="58"/>
        <v>13180.479999999998</v>
      </c>
      <c r="AD364" s="29">
        <f t="shared" si="59"/>
        <v>-355.35999999999694</v>
      </c>
      <c r="AE364" s="25">
        <f t="shared" si="57"/>
        <v>-3.5535999999999693E-2</v>
      </c>
      <c r="AF364" s="19"/>
      <c r="AG364" s="19"/>
      <c r="AI364" s="20"/>
    </row>
    <row r="365" spans="1:35" x14ac:dyDescent="0.2">
      <c r="A365" s="15">
        <v>361</v>
      </c>
      <c r="C365" s="13">
        <v>43871.819444444445</v>
      </c>
      <c r="E365" s="18"/>
      <c r="H365" s="3" t="str">
        <f t="shared" si="52"/>
        <v>Monday</v>
      </c>
      <c r="J365" s="18"/>
      <c r="K365" s="3">
        <v>3.1</v>
      </c>
      <c r="M365" s="3">
        <v>100</v>
      </c>
      <c r="N365" s="3"/>
      <c r="O365" s="3" t="s">
        <v>32</v>
      </c>
      <c r="P365" s="3"/>
      <c r="Q365" s="3">
        <f t="shared" si="50"/>
        <v>134</v>
      </c>
      <c r="R365" s="3"/>
      <c r="S365" s="20">
        <f t="shared" si="53"/>
        <v>0.37119113573407203</v>
      </c>
      <c r="U365" s="11">
        <f t="shared" si="54"/>
        <v>-100</v>
      </c>
      <c r="V365" s="3"/>
      <c r="W365" s="11">
        <f t="shared" si="55"/>
        <v>0</v>
      </c>
      <c r="X365" s="12"/>
      <c r="Y365" s="11">
        <f t="shared" si="56"/>
        <v>-100</v>
      </c>
      <c r="Z365" s="3"/>
      <c r="AA365" s="11">
        <f t="shared" si="51"/>
        <v>12725.12</v>
      </c>
      <c r="AB365" s="14">
        <v>40</v>
      </c>
      <c r="AC365" s="29">
        <f t="shared" si="58"/>
        <v>13180.479999999998</v>
      </c>
      <c r="AD365" s="29">
        <f t="shared" si="59"/>
        <v>-455.35999999999694</v>
      </c>
      <c r="AE365" s="25">
        <f t="shared" si="57"/>
        <v>-4.5535999999999695E-2</v>
      </c>
      <c r="AF365" s="19"/>
      <c r="AG365" s="19"/>
      <c r="AI365" s="20"/>
    </row>
    <row r="366" spans="1:35" x14ac:dyDescent="0.2">
      <c r="A366" s="15">
        <v>362</v>
      </c>
      <c r="C366" s="13">
        <v>43872.586805555555</v>
      </c>
      <c r="E366" s="18"/>
      <c r="H366" s="3" t="str">
        <f t="shared" si="52"/>
        <v>Tuesday</v>
      </c>
      <c r="J366" s="18"/>
      <c r="K366" s="3">
        <v>2.41</v>
      </c>
      <c r="M366" s="3">
        <v>100</v>
      </c>
      <c r="N366" s="3"/>
      <c r="O366" s="3" t="s">
        <v>33</v>
      </c>
      <c r="P366" s="3"/>
      <c r="Q366" s="3">
        <f t="shared" si="50"/>
        <v>135</v>
      </c>
      <c r="R366" s="3"/>
      <c r="S366" s="20">
        <f t="shared" si="53"/>
        <v>0.3729281767955801</v>
      </c>
      <c r="U366" s="11">
        <f t="shared" si="54"/>
        <v>141</v>
      </c>
      <c r="V366" s="3"/>
      <c r="W366" s="11">
        <f t="shared" si="55"/>
        <v>2.82</v>
      </c>
      <c r="X366" s="12"/>
      <c r="Y366" s="11">
        <f t="shared" si="56"/>
        <v>138.18</v>
      </c>
      <c r="Z366" s="3"/>
      <c r="AA366" s="11">
        <f t="shared" si="51"/>
        <v>12863.300000000001</v>
      </c>
      <c r="AC366" s="29">
        <f t="shared" si="58"/>
        <v>13180.479999999998</v>
      </c>
      <c r="AD366" s="29">
        <f t="shared" si="59"/>
        <v>-317.17999999999665</v>
      </c>
      <c r="AE366" s="25">
        <f t="shared" si="57"/>
        <v>-3.1717999999999663E-2</v>
      </c>
      <c r="AF366" s="19"/>
      <c r="AG366" s="19"/>
      <c r="AI366" s="20"/>
    </row>
    <row r="367" spans="1:35" x14ac:dyDescent="0.2">
      <c r="A367" s="15">
        <v>363</v>
      </c>
      <c r="C367" s="13">
        <v>43872.701388888891</v>
      </c>
      <c r="E367" s="18"/>
      <c r="H367" s="3" t="str">
        <f t="shared" si="52"/>
        <v>Tuesday</v>
      </c>
      <c r="J367" s="18"/>
      <c r="K367" s="3">
        <v>2.97</v>
      </c>
      <c r="M367" s="3">
        <v>100</v>
      </c>
      <c r="N367" s="3"/>
      <c r="O367" s="3" t="s">
        <v>32</v>
      </c>
      <c r="P367" s="3"/>
      <c r="Q367" s="3">
        <f t="shared" si="50"/>
        <v>135</v>
      </c>
      <c r="R367" s="3"/>
      <c r="S367" s="20">
        <f t="shared" si="53"/>
        <v>0.37190082644628097</v>
      </c>
      <c r="U367" s="11">
        <f t="shared" si="54"/>
        <v>-100</v>
      </c>
      <c r="V367" s="3"/>
      <c r="W367" s="11">
        <f t="shared" si="55"/>
        <v>0</v>
      </c>
      <c r="X367" s="12"/>
      <c r="Y367" s="11">
        <f t="shared" si="56"/>
        <v>-100</v>
      </c>
      <c r="Z367" s="3"/>
      <c r="AA367" s="11">
        <f t="shared" si="51"/>
        <v>12763.300000000001</v>
      </c>
      <c r="AC367" s="29">
        <f t="shared" si="58"/>
        <v>13180.479999999998</v>
      </c>
      <c r="AD367" s="29">
        <f t="shared" si="59"/>
        <v>-417.17999999999665</v>
      </c>
      <c r="AE367" s="25">
        <f t="shared" si="57"/>
        <v>-4.1717999999999665E-2</v>
      </c>
      <c r="AF367" s="19"/>
      <c r="AG367" s="19"/>
      <c r="AI367" s="20"/>
    </row>
    <row r="368" spans="1:35" x14ac:dyDescent="0.2">
      <c r="A368" s="15">
        <v>364</v>
      </c>
      <c r="C368" s="13">
        <v>43872.743055555555</v>
      </c>
      <c r="E368" s="18"/>
      <c r="H368" s="3" t="str">
        <f t="shared" si="52"/>
        <v>Tuesday</v>
      </c>
      <c r="J368" s="18"/>
      <c r="K368" s="3">
        <v>5.5</v>
      </c>
      <c r="M368" s="3">
        <v>100</v>
      </c>
      <c r="N368" s="3"/>
      <c r="O368" s="3" t="s">
        <v>32</v>
      </c>
      <c r="P368" s="3"/>
      <c r="Q368" s="3">
        <f t="shared" ref="Q368:Q431" si="60">IF(O368="W",Q367+1,Q367)</f>
        <v>135</v>
      </c>
      <c r="R368" s="3"/>
      <c r="S368" s="20">
        <f t="shared" si="53"/>
        <v>0.37087912087912089</v>
      </c>
      <c r="U368" s="11">
        <f t="shared" si="54"/>
        <v>-100</v>
      </c>
      <c r="V368" s="3"/>
      <c r="W368" s="11">
        <f t="shared" si="55"/>
        <v>0</v>
      </c>
      <c r="X368" s="12"/>
      <c r="Y368" s="11">
        <f t="shared" si="56"/>
        <v>-100</v>
      </c>
      <c r="Z368" s="3"/>
      <c r="AA368" s="11">
        <f t="shared" ref="AA368:AA431" si="61">AA367+Y368</f>
        <v>12663.300000000001</v>
      </c>
      <c r="AC368" s="29">
        <f t="shared" si="58"/>
        <v>13180.479999999998</v>
      </c>
      <c r="AD368" s="29">
        <f t="shared" si="59"/>
        <v>-517.17999999999665</v>
      </c>
      <c r="AE368" s="25">
        <f t="shared" si="57"/>
        <v>-5.1717999999999667E-2</v>
      </c>
      <c r="AF368" s="19"/>
      <c r="AG368" s="19"/>
      <c r="AI368" s="20"/>
    </row>
    <row r="369" spans="1:35" x14ac:dyDescent="0.2">
      <c r="A369" s="15">
        <v>365</v>
      </c>
      <c r="C369" s="13">
        <v>43872.784722222219</v>
      </c>
      <c r="E369" s="18"/>
      <c r="H369" s="3" t="str">
        <f t="shared" si="52"/>
        <v>Tuesday</v>
      </c>
      <c r="J369" s="18"/>
      <c r="K369" s="3">
        <v>2.4500000000000002</v>
      </c>
      <c r="M369" s="3">
        <v>100</v>
      </c>
      <c r="N369" s="3"/>
      <c r="O369" s="3" t="s">
        <v>33</v>
      </c>
      <c r="P369" s="3"/>
      <c r="Q369" s="3">
        <f t="shared" si="60"/>
        <v>136</v>
      </c>
      <c r="R369" s="3"/>
      <c r="S369" s="20">
        <f t="shared" si="53"/>
        <v>0.37260273972602742</v>
      </c>
      <c r="U369" s="11">
        <f t="shared" si="54"/>
        <v>145.00000000000003</v>
      </c>
      <c r="V369" s="3"/>
      <c r="W369" s="11">
        <f t="shared" si="55"/>
        <v>2.9000000000000008</v>
      </c>
      <c r="X369" s="12"/>
      <c r="Y369" s="11">
        <f t="shared" si="56"/>
        <v>142.10000000000002</v>
      </c>
      <c r="Z369" s="3"/>
      <c r="AA369" s="11">
        <f t="shared" si="61"/>
        <v>12805.400000000001</v>
      </c>
      <c r="AB369" s="14">
        <v>41</v>
      </c>
      <c r="AC369" s="29">
        <f t="shared" si="58"/>
        <v>13180.479999999998</v>
      </c>
      <c r="AD369" s="29">
        <f t="shared" si="59"/>
        <v>-375.07999999999629</v>
      </c>
      <c r="AE369" s="25">
        <f t="shared" si="57"/>
        <v>-3.7507999999999632E-2</v>
      </c>
      <c r="AF369" s="19"/>
      <c r="AG369" s="19"/>
      <c r="AI369" s="20"/>
    </row>
    <row r="370" spans="1:35" x14ac:dyDescent="0.2">
      <c r="A370" s="7">
        <v>366</v>
      </c>
      <c r="C370" s="13">
        <v>43873.621527777781</v>
      </c>
      <c r="E370" s="18"/>
      <c r="H370" s="3" t="str">
        <f t="shared" si="52"/>
        <v>Wednesday</v>
      </c>
      <c r="J370" s="18"/>
      <c r="K370" s="3">
        <v>1.57</v>
      </c>
      <c r="M370" s="3">
        <v>100</v>
      </c>
      <c r="N370" s="3"/>
      <c r="O370" s="3" t="s">
        <v>33</v>
      </c>
      <c r="P370" s="3"/>
      <c r="Q370" s="3">
        <f t="shared" si="60"/>
        <v>137</v>
      </c>
      <c r="R370" s="3"/>
      <c r="S370" s="20">
        <f t="shared" si="53"/>
        <v>0.37431693989071041</v>
      </c>
      <c r="U370" s="11">
        <f t="shared" si="54"/>
        <v>57.000000000000007</v>
      </c>
      <c r="V370" s="3"/>
      <c r="W370" s="11">
        <f t="shared" si="55"/>
        <v>1.1400000000000001</v>
      </c>
      <c r="X370" s="12"/>
      <c r="Y370" s="11">
        <f t="shared" si="56"/>
        <v>55.860000000000007</v>
      </c>
      <c r="Z370" s="3"/>
      <c r="AA370" s="11">
        <f t="shared" si="61"/>
        <v>12861.260000000002</v>
      </c>
      <c r="AC370" s="29">
        <f t="shared" si="58"/>
        <v>13180.479999999998</v>
      </c>
      <c r="AD370" s="29">
        <f t="shared" si="59"/>
        <v>-319.21999999999571</v>
      </c>
      <c r="AE370" s="25">
        <f t="shared" si="57"/>
        <v>-3.1921999999999569E-2</v>
      </c>
      <c r="AF370" s="19"/>
      <c r="AG370" s="19"/>
      <c r="AI370" s="20"/>
    </row>
    <row r="371" spans="1:35" x14ac:dyDescent="0.2">
      <c r="A371" s="7">
        <v>367</v>
      </c>
      <c r="C371" s="13">
        <v>43873.75</v>
      </c>
      <c r="E371" s="18"/>
      <c r="H371" s="3" t="str">
        <f t="shared" si="52"/>
        <v>Wednesday</v>
      </c>
      <c r="J371" s="18"/>
      <c r="K371" s="3">
        <v>2.88</v>
      </c>
      <c r="M371" s="3">
        <v>100</v>
      </c>
      <c r="N371" s="3"/>
      <c r="O371" s="3" t="s">
        <v>32</v>
      </c>
      <c r="P371" s="3"/>
      <c r="Q371" s="3">
        <f t="shared" si="60"/>
        <v>137</v>
      </c>
      <c r="R371" s="3"/>
      <c r="S371" s="20">
        <f t="shared" si="53"/>
        <v>0.37329700272479566</v>
      </c>
      <c r="U371" s="11">
        <f t="shared" si="54"/>
        <v>-100</v>
      </c>
      <c r="V371" s="3"/>
      <c r="W371" s="11">
        <f t="shared" si="55"/>
        <v>0</v>
      </c>
      <c r="X371" s="12"/>
      <c r="Y371" s="11">
        <f t="shared" si="56"/>
        <v>-100</v>
      </c>
      <c r="Z371" s="3"/>
      <c r="AA371" s="11">
        <f t="shared" si="61"/>
        <v>12761.260000000002</v>
      </c>
      <c r="AC371" s="29">
        <f t="shared" si="58"/>
        <v>13180.479999999998</v>
      </c>
      <c r="AD371" s="29">
        <f t="shared" si="59"/>
        <v>-419.21999999999571</v>
      </c>
      <c r="AE371" s="25">
        <f t="shared" si="57"/>
        <v>-4.1921999999999571E-2</v>
      </c>
      <c r="AF371" s="19"/>
      <c r="AG371" s="19"/>
      <c r="AI371" s="20"/>
    </row>
    <row r="372" spans="1:35" x14ac:dyDescent="0.2">
      <c r="A372" s="7">
        <v>368</v>
      </c>
      <c r="C372" s="13">
        <v>43873.8125</v>
      </c>
      <c r="E372" s="18"/>
      <c r="H372" s="3" t="str">
        <f t="shared" si="52"/>
        <v>Wednesday</v>
      </c>
      <c r="J372" s="18"/>
      <c r="K372" s="3">
        <v>3.15</v>
      </c>
      <c r="M372" s="3">
        <v>100</v>
      </c>
      <c r="N372" s="3"/>
      <c r="O372" s="3" t="s">
        <v>32</v>
      </c>
      <c r="P372" s="3"/>
      <c r="Q372" s="3">
        <f t="shared" si="60"/>
        <v>137</v>
      </c>
      <c r="R372" s="3"/>
      <c r="S372" s="20">
        <f t="shared" si="53"/>
        <v>0.37228260869565216</v>
      </c>
      <c r="U372" s="11">
        <f t="shared" si="54"/>
        <v>-100</v>
      </c>
      <c r="V372" s="3"/>
      <c r="W372" s="11">
        <f t="shared" si="55"/>
        <v>0</v>
      </c>
      <c r="X372" s="12"/>
      <c r="Y372" s="11">
        <f t="shared" si="56"/>
        <v>-100</v>
      </c>
      <c r="Z372" s="3"/>
      <c r="AA372" s="11">
        <f t="shared" si="61"/>
        <v>12661.260000000002</v>
      </c>
      <c r="AC372" s="29">
        <f t="shared" si="58"/>
        <v>13180.479999999998</v>
      </c>
      <c r="AD372" s="29">
        <f t="shared" si="59"/>
        <v>-519.21999999999571</v>
      </c>
      <c r="AE372" s="25">
        <f t="shared" si="57"/>
        <v>-5.1921999999999573E-2</v>
      </c>
      <c r="AF372" s="19"/>
      <c r="AG372" s="19"/>
      <c r="AI372" s="20"/>
    </row>
    <row r="373" spans="1:35" x14ac:dyDescent="0.2">
      <c r="A373" s="7">
        <v>369</v>
      </c>
      <c r="C373" s="13">
        <v>43873.833333333336</v>
      </c>
      <c r="E373" s="18"/>
      <c r="H373" s="3" t="str">
        <f t="shared" si="52"/>
        <v>Wednesday</v>
      </c>
      <c r="J373" s="18"/>
      <c r="K373" s="3">
        <v>4</v>
      </c>
      <c r="M373" s="3">
        <v>100</v>
      </c>
      <c r="N373" s="3"/>
      <c r="O373" s="3" t="s">
        <v>32</v>
      </c>
      <c r="P373" s="3"/>
      <c r="Q373" s="3">
        <f t="shared" si="60"/>
        <v>137</v>
      </c>
      <c r="R373" s="3"/>
      <c r="S373" s="20">
        <f t="shared" si="53"/>
        <v>0.37127371273712739</v>
      </c>
      <c r="U373" s="11">
        <f t="shared" si="54"/>
        <v>-100</v>
      </c>
      <c r="V373" s="3"/>
      <c r="W373" s="11">
        <f t="shared" si="55"/>
        <v>0</v>
      </c>
      <c r="X373" s="12"/>
      <c r="Y373" s="11">
        <f t="shared" si="56"/>
        <v>-100</v>
      </c>
      <c r="Z373" s="3"/>
      <c r="AA373" s="11">
        <f t="shared" si="61"/>
        <v>12561.260000000002</v>
      </c>
      <c r="AB373" s="14">
        <v>42</v>
      </c>
      <c r="AC373" s="29">
        <f t="shared" si="58"/>
        <v>13180.479999999998</v>
      </c>
      <c r="AD373" s="29">
        <f t="shared" si="59"/>
        <v>-619.21999999999571</v>
      </c>
      <c r="AE373" s="25">
        <f t="shared" si="57"/>
        <v>-6.1921999999999568E-2</v>
      </c>
      <c r="AF373" s="19"/>
      <c r="AG373" s="19"/>
      <c r="AI373" s="20"/>
    </row>
    <row r="374" spans="1:35" x14ac:dyDescent="0.2">
      <c r="A374" s="15">
        <v>370</v>
      </c>
      <c r="C374" s="13">
        <v>43874.604166666664</v>
      </c>
      <c r="E374" s="18"/>
      <c r="H374" s="3" t="str">
        <f t="shared" si="52"/>
        <v>Thursday</v>
      </c>
      <c r="J374" s="18"/>
      <c r="K374" s="3">
        <v>2.42</v>
      </c>
      <c r="M374" s="3">
        <v>100</v>
      </c>
      <c r="N374" s="3"/>
      <c r="O374" s="3" t="s">
        <v>32</v>
      </c>
      <c r="P374" s="3"/>
      <c r="Q374" s="3">
        <f t="shared" si="60"/>
        <v>137</v>
      </c>
      <c r="R374" s="3"/>
      <c r="S374" s="20">
        <f t="shared" si="53"/>
        <v>0.37027027027027026</v>
      </c>
      <c r="U374" s="11">
        <f t="shared" si="54"/>
        <v>-100</v>
      </c>
      <c r="V374" s="3"/>
      <c r="W374" s="11">
        <f t="shared" si="55"/>
        <v>0</v>
      </c>
      <c r="X374" s="12"/>
      <c r="Y374" s="11">
        <f t="shared" si="56"/>
        <v>-100</v>
      </c>
      <c r="Z374" s="3"/>
      <c r="AA374" s="11">
        <f t="shared" si="61"/>
        <v>12461.260000000002</v>
      </c>
      <c r="AC374" s="29">
        <f t="shared" si="58"/>
        <v>13180.479999999998</v>
      </c>
      <c r="AD374" s="29">
        <f t="shared" si="59"/>
        <v>-719.21999999999571</v>
      </c>
      <c r="AE374" s="25">
        <f t="shared" si="57"/>
        <v>-7.192199999999957E-2</v>
      </c>
      <c r="AF374" s="19"/>
      <c r="AG374" s="19"/>
      <c r="AI374" s="20"/>
    </row>
    <row r="375" spans="1:35" x14ac:dyDescent="0.2">
      <c r="A375" s="15">
        <v>371</v>
      </c>
      <c r="C375" s="13">
        <v>43874.625</v>
      </c>
      <c r="E375" s="18"/>
      <c r="H375" s="3" t="str">
        <f t="shared" si="52"/>
        <v>Thursday</v>
      </c>
      <c r="J375" s="18"/>
      <c r="K375" s="3">
        <v>3.45</v>
      </c>
      <c r="M375" s="3">
        <v>100</v>
      </c>
      <c r="N375" s="3"/>
      <c r="O375" s="3" t="s">
        <v>33</v>
      </c>
      <c r="P375" s="3"/>
      <c r="Q375" s="3">
        <f t="shared" si="60"/>
        <v>138</v>
      </c>
      <c r="R375" s="3"/>
      <c r="S375" s="20">
        <f t="shared" si="53"/>
        <v>0.3719676549865229</v>
      </c>
      <c r="U375" s="11">
        <f t="shared" si="54"/>
        <v>245.00000000000003</v>
      </c>
      <c r="V375" s="3"/>
      <c r="W375" s="11">
        <f t="shared" si="55"/>
        <v>4.9000000000000004</v>
      </c>
      <c r="X375" s="12"/>
      <c r="Y375" s="11">
        <f t="shared" si="56"/>
        <v>240.10000000000002</v>
      </c>
      <c r="Z375" s="3"/>
      <c r="AA375" s="11">
        <f t="shared" si="61"/>
        <v>12701.360000000002</v>
      </c>
      <c r="AC375" s="29">
        <f t="shared" si="58"/>
        <v>13180.479999999998</v>
      </c>
      <c r="AD375" s="29">
        <f t="shared" si="59"/>
        <v>-479.11999999999534</v>
      </c>
      <c r="AE375" s="25">
        <f t="shared" si="57"/>
        <v>-4.7911999999999531E-2</v>
      </c>
      <c r="AF375" s="19"/>
      <c r="AG375" s="19"/>
      <c r="AI375" s="20"/>
    </row>
    <row r="376" spans="1:35" x14ac:dyDescent="0.2">
      <c r="A376" s="15">
        <v>372</v>
      </c>
      <c r="C376" s="13">
        <v>43874.645833333336</v>
      </c>
      <c r="E376" s="18"/>
      <c r="H376" s="3" t="str">
        <f t="shared" si="52"/>
        <v>Thursday</v>
      </c>
      <c r="J376" s="18"/>
      <c r="K376" s="3">
        <v>1.78</v>
      </c>
      <c r="M376" s="3">
        <v>100</v>
      </c>
      <c r="N376" s="3"/>
      <c r="O376" s="3" t="s">
        <v>33</v>
      </c>
      <c r="P376" s="3"/>
      <c r="Q376" s="3">
        <f t="shared" si="60"/>
        <v>139</v>
      </c>
      <c r="R376" s="3"/>
      <c r="S376" s="20">
        <f t="shared" si="53"/>
        <v>0.37365591397849462</v>
      </c>
      <c r="U376" s="11">
        <f t="shared" si="54"/>
        <v>78</v>
      </c>
      <c r="V376" s="3"/>
      <c r="W376" s="11">
        <f t="shared" si="55"/>
        <v>1.56</v>
      </c>
      <c r="X376" s="12"/>
      <c r="Y376" s="11">
        <f t="shared" si="56"/>
        <v>76.44</v>
      </c>
      <c r="Z376" s="3"/>
      <c r="AA376" s="11">
        <f t="shared" si="61"/>
        <v>12777.800000000003</v>
      </c>
      <c r="AC376" s="29">
        <f t="shared" si="58"/>
        <v>13180.479999999998</v>
      </c>
      <c r="AD376" s="29">
        <f t="shared" si="59"/>
        <v>-402.67999999999483</v>
      </c>
      <c r="AE376" s="25">
        <f t="shared" si="57"/>
        <v>-4.0267999999999485E-2</v>
      </c>
      <c r="AF376" s="19"/>
      <c r="AG376" s="19"/>
      <c r="AI376" s="20"/>
    </row>
    <row r="377" spans="1:35" x14ac:dyDescent="0.2">
      <c r="A377" s="15">
        <v>373</v>
      </c>
      <c r="C377" s="13">
        <v>43874.729166666664</v>
      </c>
      <c r="E377" s="18"/>
      <c r="H377" s="3" t="str">
        <f t="shared" si="52"/>
        <v>Thursday</v>
      </c>
      <c r="J377" s="18"/>
      <c r="K377" s="3">
        <v>2.92</v>
      </c>
      <c r="M377" s="3">
        <v>100</v>
      </c>
      <c r="N377" s="3"/>
      <c r="O377" s="3" t="s">
        <v>32</v>
      </c>
      <c r="P377" s="3"/>
      <c r="Q377" s="3">
        <f t="shared" si="60"/>
        <v>139</v>
      </c>
      <c r="R377" s="3"/>
      <c r="S377" s="20">
        <f t="shared" si="53"/>
        <v>0.37265415549597858</v>
      </c>
      <c r="U377" s="11">
        <f t="shared" si="54"/>
        <v>-100</v>
      </c>
      <c r="V377" s="3"/>
      <c r="W377" s="11">
        <f t="shared" si="55"/>
        <v>0</v>
      </c>
      <c r="X377" s="12"/>
      <c r="Y377" s="11">
        <f t="shared" si="56"/>
        <v>-100</v>
      </c>
      <c r="Z377" s="3"/>
      <c r="AA377" s="11">
        <f t="shared" si="61"/>
        <v>12677.800000000003</v>
      </c>
      <c r="AC377" s="29">
        <f t="shared" si="58"/>
        <v>13180.479999999998</v>
      </c>
      <c r="AD377" s="29">
        <f t="shared" si="59"/>
        <v>-502.67999999999483</v>
      </c>
      <c r="AE377" s="25">
        <f t="shared" si="57"/>
        <v>-5.0267999999999487E-2</v>
      </c>
      <c r="AF377" s="19"/>
      <c r="AG377" s="19"/>
      <c r="AI377" s="20"/>
    </row>
    <row r="378" spans="1:35" x14ac:dyDescent="0.2">
      <c r="A378" s="15">
        <v>374</v>
      </c>
      <c r="C378" s="13">
        <v>43874.791666666664</v>
      </c>
      <c r="E378" s="18"/>
      <c r="H378" s="3" t="str">
        <f t="shared" si="52"/>
        <v>Thursday</v>
      </c>
      <c r="J378" s="18"/>
      <c r="K378" s="3">
        <v>1.82</v>
      </c>
      <c r="M378" s="3">
        <v>100</v>
      </c>
      <c r="N378" s="3"/>
      <c r="O378" s="3" t="s">
        <v>33</v>
      </c>
      <c r="P378" s="3"/>
      <c r="Q378" s="3">
        <f t="shared" si="60"/>
        <v>140</v>
      </c>
      <c r="R378" s="3"/>
      <c r="S378" s="20">
        <f t="shared" si="53"/>
        <v>0.37433155080213903</v>
      </c>
      <c r="U378" s="11">
        <f t="shared" si="54"/>
        <v>82</v>
      </c>
      <c r="V378" s="3"/>
      <c r="W378" s="11">
        <f t="shared" si="55"/>
        <v>1.6400000000000001</v>
      </c>
      <c r="X378" s="12"/>
      <c r="Y378" s="11">
        <f t="shared" si="56"/>
        <v>80.36</v>
      </c>
      <c r="Z378" s="3"/>
      <c r="AA378" s="11">
        <f t="shared" si="61"/>
        <v>12758.160000000003</v>
      </c>
      <c r="AC378" s="29">
        <f t="shared" si="58"/>
        <v>13180.479999999998</v>
      </c>
      <c r="AD378" s="29">
        <f t="shared" si="59"/>
        <v>-422.31999999999425</v>
      </c>
      <c r="AE378" s="25">
        <f t="shared" si="57"/>
        <v>-4.2231999999999423E-2</v>
      </c>
      <c r="AF378" s="19"/>
      <c r="AG378" s="19"/>
      <c r="AI378" s="20"/>
    </row>
    <row r="379" spans="1:35" x14ac:dyDescent="0.2">
      <c r="A379" s="15">
        <v>375</v>
      </c>
      <c r="C379" s="13">
        <v>43874.8125</v>
      </c>
      <c r="E379" s="18"/>
      <c r="H379" s="3" t="str">
        <f t="shared" si="52"/>
        <v>Thursday</v>
      </c>
      <c r="J379" s="18"/>
      <c r="K379" s="3">
        <v>2.06</v>
      </c>
      <c r="M379" s="3">
        <v>100</v>
      </c>
      <c r="N379" s="3"/>
      <c r="O379" s="3" t="s">
        <v>33</v>
      </c>
      <c r="P379" s="3"/>
      <c r="Q379" s="3">
        <f t="shared" si="60"/>
        <v>141</v>
      </c>
      <c r="R379" s="3"/>
      <c r="S379" s="20">
        <f t="shared" si="53"/>
        <v>0.376</v>
      </c>
      <c r="U379" s="11">
        <f t="shared" si="54"/>
        <v>106</v>
      </c>
      <c r="V379" s="3"/>
      <c r="W379" s="11">
        <f t="shared" si="55"/>
        <v>2.12</v>
      </c>
      <c r="X379" s="12"/>
      <c r="Y379" s="11">
        <f t="shared" si="56"/>
        <v>103.88</v>
      </c>
      <c r="Z379" s="3"/>
      <c r="AA379" s="11">
        <f t="shared" si="61"/>
        <v>12862.040000000003</v>
      </c>
      <c r="AC379" s="29">
        <f t="shared" si="58"/>
        <v>13180.479999999998</v>
      </c>
      <c r="AD379" s="29">
        <f t="shared" si="59"/>
        <v>-318.43999999999505</v>
      </c>
      <c r="AE379" s="25">
        <f t="shared" si="57"/>
        <v>-3.1843999999999505E-2</v>
      </c>
      <c r="AF379" s="19"/>
      <c r="AG379" s="19"/>
      <c r="AI379" s="20"/>
    </row>
    <row r="380" spans="1:35" x14ac:dyDescent="0.2">
      <c r="A380" s="15">
        <v>376</v>
      </c>
      <c r="C380" s="13">
        <v>43874.833333333336</v>
      </c>
      <c r="E380" s="18"/>
      <c r="H380" s="3" t="str">
        <f t="shared" si="52"/>
        <v>Thursday</v>
      </c>
      <c r="J380" s="18"/>
      <c r="K380" s="3">
        <v>2.35</v>
      </c>
      <c r="M380" s="3">
        <v>100</v>
      </c>
      <c r="N380" s="3"/>
      <c r="O380" s="3" t="s">
        <v>32</v>
      </c>
      <c r="P380" s="3"/>
      <c r="Q380" s="3">
        <f t="shared" si="60"/>
        <v>141</v>
      </c>
      <c r="R380" s="3"/>
      <c r="S380" s="20">
        <f t="shared" si="53"/>
        <v>0.375</v>
      </c>
      <c r="U380" s="11">
        <f t="shared" si="54"/>
        <v>-100</v>
      </c>
      <c r="V380" s="3"/>
      <c r="W380" s="11">
        <f t="shared" si="55"/>
        <v>0</v>
      </c>
      <c r="X380" s="12"/>
      <c r="Y380" s="11">
        <f t="shared" si="56"/>
        <v>-100</v>
      </c>
      <c r="Z380" s="3"/>
      <c r="AA380" s="11">
        <f t="shared" si="61"/>
        <v>12762.040000000003</v>
      </c>
      <c r="AC380" s="29">
        <f t="shared" si="58"/>
        <v>13180.479999999998</v>
      </c>
      <c r="AD380" s="29">
        <f t="shared" si="59"/>
        <v>-418.43999999999505</v>
      </c>
      <c r="AE380" s="25">
        <f t="shared" si="57"/>
        <v>-4.1843999999999507E-2</v>
      </c>
      <c r="AF380" s="19"/>
      <c r="AG380" s="19"/>
      <c r="AI380" s="20"/>
    </row>
    <row r="381" spans="1:35" x14ac:dyDescent="0.2">
      <c r="A381" s="15">
        <v>377</v>
      </c>
      <c r="C381" s="13">
        <v>43874.854166666664</v>
      </c>
      <c r="E381" s="18"/>
      <c r="H381" s="3" t="str">
        <f t="shared" si="52"/>
        <v>Thursday</v>
      </c>
      <c r="J381" s="18"/>
      <c r="K381" s="3">
        <v>6.88</v>
      </c>
      <c r="M381" s="3">
        <v>100</v>
      </c>
      <c r="N381" s="3"/>
      <c r="O381" s="3" t="s">
        <v>32</v>
      </c>
      <c r="P381" s="3"/>
      <c r="Q381" s="3">
        <f t="shared" si="60"/>
        <v>141</v>
      </c>
      <c r="R381" s="3"/>
      <c r="S381" s="20">
        <f t="shared" si="53"/>
        <v>0.37400530503978779</v>
      </c>
      <c r="U381" s="11">
        <f t="shared" si="54"/>
        <v>-100</v>
      </c>
      <c r="V381" s="3"/>
      <c r="W381" s="11">
        <f t="shared" si="55"/>
        <v>0</v>
      </c>
      <c r="X381" s="12"/>
      <c r="Y381" s="11">
        <f t="shared" si="56"/>
        <v>-100</v>
      </c>
      <c r="Z381" s="3"/>
      <c r="AA381" s="11">
        <f t="shared" si="61"/>
        <v>12662.040000000003</v>
      </c>
      <c r="AB381" s="14">
        <v>43</v>
      </c>
      <c r="AC381" s="29">
        <f t="shared" si="58"/>
        <v>13180.479999999998</v>
      </c>
      <c r="AD381" s="29">
        <f t="shared" si="59"/>
        <v>-518.43999999999505</v>
      </c>
      <c r="AE381" s="25">
        <f t="shared" si="57"/>
        <v>-5.1843999999999509E-2</v>
      </c>
      <c r="AF381" s="19"/>
      <c r="AG381" s="19"/>
      <c r="AI381" s="20"/>
    </row>
    <row r="382" spans="1:35" x14ac:dyDescent="0.2">
      <c r="A382" s="15">
        <v>378</v>
      </c>
      <c r="C382" s="13">
        <v>43875.569444444445</v>
      </c>
      <c r="E382" s="18"/>
      <c r="H382" s="3" t="str">
        <f t="shared" si="52"/>
        <v>Friday</v>
      </c>
      <c r="J382" s="18"/>
      <c r="K382" s="3">
        <v>4.8099999999999996</v>
      </c>
      <c r="M382" s="3">
        <v>100</v>
      </c>
      <c r="N382" s="3"/>
      <c r="O382" s="3" t="s">
        <v>32</v>
      </c>
      <c r="P382" s="3"/>
      <c r="Q382" s="3">
        <f t="shared" si="60"/>
        <v>141</v>
      </c>
      <c r="R382" s="3"/>
      <c r="S382" s="20">
        <f t="shared" si="53"/>
        <v>0.37301587301587302</v>
      </c>
      <c r="U382" s="11">
        <f t="shared" si="54"/>
        <v>-100</v>
      </c>
      <c r="V382" s="3"/>
      <c r="W382" s="11">
        <f t="shared" si="55"/>
        <v>0</v>
      </c>
      <c r="X382" s="12"/>
      <c r="Y382" s="11">
        <f t="shared" si="56"/>
        <v>-100</v>
      </c>
      <c r="Z382" s="3"/>
      <c r="AA382" s="11">
        <f t="shared" si="61"/>
        <v>12562.040000000003</v>
      </c>
      <c r="AC382" s="29">
        <f t="shared" si="58"/>
        <v>13180.479999999998</v>
      </c>
      <c r="AD382" s="29">
        <f t="shared" si="59"/>
        <v>-618.43999999999505</v>
      </c>
      <c r="AE382" s="25">
        <f t="shared" si="57"/>
        <v>-6.1843999999999504E-2</v>
      </c>
      <c r="AF382" s="19"/>
      <c r="AG382" s="19"/>
      <c r="AI382" s="20"/>
    </row>
    <row r="383" spans="1:35" x14ac:dyDescent="0.2">
      <c r="A383" s="15">
        <v>379</v>
      </c>
      <c r="C383" s="13">
        <v>43875.614583333336</v>
      </c>
      <c r="E383" s="18"/>
      <c r="H383" s="3" t="str">
        <f t="shared" si="52"/>
        <v>Friday</v>
      </c>
      <c r="J383" s="18"/>
      <c r="K383" s="3">
        <v>1.19</v>
      </c>
      <c r="M383" s="3">
        <v>100</v>
      </c>
      <c r="N383" s="3"/>
      <c r="O383" s="3" t="s">
        <v>32</v>
      </c>
      <c r="P383" s="3"/>
      <c r="Q383" s="3">
        <f t="shared" si="60"/>
        <v>141</v>
      </c>
      <c r="R383" s="3"/>
      <c r="S383" s="20">
        <f t="shared" si="53"/>
        <v>0.37203166226912932</v>
      </c>
      <c r="U383" s="11">
        <f t="shared" si="54"/>
        <v>-100</v>
      </c>
      <c r="V383" s="3"/>
      <c r="W383" s="11">
        <f t="shared" si="55"/>
        <v>0</v>
      </c>
      <c r="X383" s="12"/>
      <c r="Y383" s="11">
        <f t="shared" si="56"/>
        <v>-100</v>
      </c>
      <c r="Z383" s="3"/>
      <c r="AA383" s="11">
        <f t="shared" si="61"/>
        <v>12462.040000000003</v>
      </c>
      <c r="AC383" s="29">
        <f t="shared" si="58"/>
        <v>13180.479999999998</v>
      </c>
      <c r="AD383" s="29">
        <f t="shared" si="59"/>
        <v>-718.43999999999505</v>
      </c>
      <c r="AE383" s="25">
        <f t="shared" si="57"/>
        <v>-7.1843999999999505E-2</v>
      </c>
      <c r="AF383" s="19"/>
      <c r="AG383" s="19"/>
      <c r="AI383" s="20"/>
    </row>
    <row r="384" spans="1:35" x14ac:dyDescent="0.2">
      <c r="A384" s="15">
        <v>380</v>
      </c>
      <c r="C384" s="13">
        <v>43875.631944444445</v>
      </c>
      <c r="E384" s="18"/>
      <c r="H384" s="3" t="str">
        <f t="shared" si="52"/>
        <v>Friday</v>
      </c>
      <c r="J384" s="18"/>
      <c r="K384" s="3">
        <v>4.58</v>
      </c>
      <c r="M384" s="3">
        <v>100</v>
      </c>
      <c r="N384" s="3"/>
      <c r="O384" s="3" t="s">
        <v>33</v>
      </c>
      <c r="P384" s="3"/>
      <c r="Q384" s="3">
        <f t="shared" si="60"/>
        <v>142</v>
      </c>
      <c r="R384" s="3"/>
      <c r="S384" s="20">
        <f t="shared" si="53"/>
        <v>0.37368421052631579</v>
      </c>
      <c r="U384" s="11">
        <f t="shared" si="54"/>
        <v>358</v>
      </c>
      <c r="V384" s="3"/>
      <c r="W384" s="11">
        <f t="shared" si="55"/>
        <v>7.16</v>
      </c>
      <c r="X384" s="12"/>
      <c r="Y384" s="11">
        <f t="shared" si="56"/>
        <v>350.84</v>
      </c>
      <c r="Z384" s="3"/>
      <c r="AA384" s="11">
        <f t="shared" si="61"/>
        <v>12812.880000000003</v>
      </c>
      <c r="AC384" s="29">
        <f t="shared" si="58"/>
        <v>13180.479999999998</v>
      </c>
      <c r="AD384" s="29">
        <f t="shared" si="59"/>
        <v>-367.59999999999491</v>
      </c>
      <c r="AE384" s="25">
        <f t="shared" si="57"/>
        <v>-3.6759999999999488E-2</v>
      </c>
      <c r="AF384" s="19"/>
      <c r="AG384" s="19"/>
      <c r="AI384" s="20"/>
    </row>
    <row r="385" spans="1:35" x14ac:dyDescent="0.2">
      <c r="A385" s="15">
        <v>381</v>
      </c>
      <c r="C385" s="13">
        <v>43875.659722222219</v>
      </c>
      <c r="E385" s="18"/>
      <c r="H385" s="3" t="str">
        <f t="shared" si="52"/>
        <v>Friday</v>
      </c>
      <c r="J385" s="18"/>
      <c r="K385" s="3">
        <v>3.11</v>
      </c>
      <c r="M385" s="3">
        <v>100</v>
      </c>
      <c r="N385" s="3"/>
      <c r="O385" s="3" t="s">
        <v>32</v>
      </c>
      <c r="P385" s="3"/>
      <c r="Q385" s="3">
        <f t="shared" si="60"/>
        <v>142</v>
      </c>
      <c r="R385" s="3"/>
      <c r="S385" s="20">
        <f t="shared" si="53"/>
        <v>0.37270341207349084</v>
      </c>
      <c r="U385" s="11">
        <f t="shared" si="54"/>
        <v>-100</v>
      </c>
      <c r="V385" s="3"/>
      <c r="W385" s="11">
        <f t="shared" si="55"/>
        <v>0</v>
      </c>
      <c r="X385" s="12"/>
      <c r="Y385" s="11">
        <f t="shared" si="56"/>
        <v>-100</v>
      </c>
      <c r="Z385" s="3"/>
      <c r="AA385" s="11">
        <f t="shared" si="61"/>
        <v>12712.880000000003</v>
      </c>
      <c r="AC385" s="29">
        <f t="shared" si="58"/>
        <v>13180.479999999998</v>
      </c>
      <c r="AD385" s="29">
        <f t="shared" si="59"/>
        <v>-467.59999999999491</v>
      </c>
      <c r="AE385" s="25">
        <f t="shared" si="57"/>
        <v>-4.6759999999999489E-2</v>
      </c>
      <c r="AF385" s="19"/>
      <c r="AG385" s="19"/>
      <c r="AI385" s="20"/>
    </row>
    <row r="386" spans="1:35" x14ac:dyDescent="0.2">
      <c r="A386" s="15">
        <v>382</v>
      </c>
      <c r="C386" s="13">
        <v>43875.673611111109</v>
      </c>
      <c r="E386" s="18"/>
      <c r="H386" s="3" t="str">
        <f t="shared" si="52"/>
        <v>Friday</v>
      </c>
      <c r="J386" s="18"/>
      <c r="K386" s="3">
        <v>2.04</v>
      </c>
      <c r="M386" s="3">
        <v>100</v>
      </c>
      <c r="N386" s="3"/>
      <c r="O386" s="3" t="s">
        <v>33</v>
      </c>
      <c r="P386" s="3"/>
      <c r="Q386" s="3">
        <f t="shared" si="60"/>
        <v>143</v>
      </c>
      <c r="R386" s="3"/>
      <c r="S386" s="20">
        <f t="shared" si="53"/>
        <v>0.37434554973821987</v>
      </c>
      <c r="U386" s="11">
        <f t="shared" si="54"/>
        <v>104</v>
      </c>
      <c r="V386" s="3"/>
      <c r="W386" s="11">
        <f t="shared" si="55"/>
        <v>2.08</v>
      </c>
      <c r="X386" s="12"/>
      <c r="Y386" s="11">
        <f t="shared" si="56"/>
        <v>101.92</v>
      </c>
      <c r="Z386" s="3"/>
      <c r="AA386" s="11">
        <f t="shared" si="61"/>
        <v>12814.800000000003</v>
      </c>
      <c r="AC386" s="29">
        <f t="shared" si="58"/>
        <v>13180.479999999998</v>
      </c>
      <c r="AD386" s="29">
        <f t="shared" si="59"/>
        <v>-365.67999999999483</v>
      </c>
      <c r="AE386" s="25">
        <f t="shared" si="57"/>
        <v>-3.6567999999999483E-2</v>
      </c>
      <c r="AF386" s="19"/>
      <c r="AG386" s="19"/>
      <c r="AI386" s="20"/>
    </row>
    <row r="387" spans="1:35" x14ac:dyDescent="0.2">
      <c r="A387" s="15">
        <v>383</v>
      </c>
      <c r="C387" s="13">
        <v>43875.694444444445</v>
      </c>
      <c r="E387" s="18"/>
      <c r="H387" s="3" t="str">
        <f t="shared" si="52"/>
        <v>Friday</v>
      </c>
      <c r="J387" s="18"/>
      <c r="K387" s="3">
        <v>3.88</v>
      </c>
      <c r="M387" s="3">
        <v>100</v>
      </c>
      <c r="N387" s="3"/>
      <c r="O387" s="3" t="s">
        <v>32</v>
      </c>
      <c r="P387" s="3"/>
      <c r="Q387" s="3">
        <f t="shared" si="60"/>
        <v>143</v>
      </c>
      <c r="R387" s="3"/>
      <c r="S387" s="20">
        <f t="shared" si="53"/>
        <v>0.37336814621409919</v>
      </c>
      <c r="U387" s="11">
        <f t="shared" si="54"/>
        <v>-100</v>
      </c>
      <c r="V387" s="3"/>
      <c r="W387" s="11">
        <f t="shared" si="55"/>
        <v>0</v>
      </c>
      <c r="X387" s="12"/>
      <c r="Y387" s="11">
        <f t="shared" si="56"/>
        <v>-100</v>
      </c>
      <c r="Z387" s="3"/>
      <c r="AA387" s="11">
        <f t="shared" si="61"/>
        <v>12714.800000000003</v>
      </c>
      <c r="AC387" s="29">
        <f t="shared" si="58"/>
        <v>13180.479999999998</v>
      </c>
      <c r="AD387" s="29">
        <f t="shared" si="59"/>
        <v>-465.67999999999483</v>
      </c>
      <c r="AE387" s="25">
        <f t="shared" si="57"/>
        <v>-4.6567999999999485E-2</v>
      </c>
      <c r="AF387" s="19"/>
      <c r="AG387" s="19"/>
      <c r="AI387" s="20"/>
    </row>
    <row r="388" spans="1:35" x14ac:dyDescent="0.2">
      <c r="A388" s="15">
        <v>384</v>
      </c>
      <c r="C388" s="13">
        <v>43875.715277777781</v>
      </c>
      <c r="E388" s="18"/>
      <c r="H388" s="3" t="str">
        <f t="shared" si="52"/>
        <v>Friday</v>
      </c>
      <c r="J388" s="18"/>
      <c r="K388" s="3">
        <v>3.15</v>
      </c>
      <c r="M388" s="3">
        <v>100</v>
      </c>
      <c r="N388" s="3"/>
      <c r="O388" s="3" t="s">
        <v>33</v>
      </c>
      <c r="P388" s="3"/>
      <c r="Q388" s="3">
        <f t="shared" si="60"/>
        <v>144</v>
      </c>
      <c r="R388" s="3"/>
      <c r="S388" s="20">
        <f t="shared" si="53"/>
        <v>0.375</v>
      </c>
      <c r="U388" s="11">
        <f t="shared" si="54"/>
        <v>215</v>
      </c>
      <c r="V388" s="3"/>
      <c r="W388" s="11">
        <f t="shared" si="55"/>
        <v>4.3</v>
      </c>
      <c r="X388" s="12"/>
      <c r="Y388" s="11">
        <f t="shared" si="56"/>
        <v>210.7</v>
      </c>
      <c r="Z388" s="3"/>
      <c r="AA388" s="11">
        <f t="shared" si="61"/>
        <v>12925.500000000004</v>
      </c>
      <c r="AC388" s="29">
        <f t="shared" si="58"/>
        <v>13180.479999999998</v>
      </c>
      <c r="AD388" s="29">
        <f t="shared" si="59"/>
        <v>-254.97999999999411</v>
      </c>
      <c r="AE388" s="25">
        <f t="shared" si="57"/>
        <v>-2.549799999999941E-2</v>
      </c>
      <c r="AF388" s="19"/>
      <c r="AG388" s="19"/>
      <c r="AI388" s="20"/>
    </row>
    <row r="389" spans="1:35" x14ac:dyDescent="0.2">
      <c r="A389" s="15">
        <v>385</v>
      </c>
      <c r="C389" s="13">
        <v>43875.739583333336</v>
      </c>
      <c r="E389" s="18"/>
      <c r="H389" s="3" t="str">
        <f t="shared" ref="H389:H452" si="62">TEXT(C389,"dddd")</f>
        <v>Friday</v>
      </c>
      <c r="J389" s="18"/>
      <c r="K389" s="3">
        <v>3.5</v>
      </c>
      <c r="M389" s="3">
        <v>100</v>
      </c>
      <c r="N389" s="3"/>
      <c r="O389" s="3" t="s">
        <v>33</v>
      </c>
      <c r="P389" s="3"/>
      <c r="Q389" s="3">
        <f t="shared" si="60"/>
        <v>145</v>
      </c>
      <c r="R389" s="3"/>
      <c r="S389" s="20">
        <f t="shared" ref="S389:S452" si="63">IF(A389&gt;0,Q389/A389)</f>
        <v>0.37662337662337664</v>
      </c>
      <c r="U389" s="11">
        <f t="shared" ref="U389:U452" si="64">IF(O389="W",(K389-1)*M389,M389*-1)</f>
        <v>250</v>
      </c>
      <c r="V389" s="3"/>
      <c r="W389" s="11">
        <f t="shared" ref="W389:W452" si="65">IF(O389="W",(U389 - (COUNTIF(C:C,C389) - 1) * 100)*0.02,0)</f>
        <v>5</v>
      </c>
      <c r="X389" s="12"/>
      <c r="Y389" s="11">
        <f t="shared" ref="Y389:Y452" si="66">U389-W389</f>
        <v>245</v>
      </c>
      <c r="Z389" s="3"/>
      <c r="AA389" s="11">
        <f t="shared" si="61"/>
        <v>13170.500000000004</v>
      </c>
      <c r="AC389" s="29">
        <f t="shared" si="58"/>
        <v>13180.479999999998</v>
      </c>
      <c r="AD389" s="29">
        <f t="shared" si="59"/>
        <v>-9.9799999999941065</v>
      </c>
      <c r="AE389" s="25">
        <f t="shared" si="57"/>
        <v>-9.979999999994106E-4</v>
      </c>
      <c r="AF389" s="19"/>
      <c r="AG389" s="19"/>
      <c r="AI389" s="20"/>
    </row>
    <row r="390" spans="1:35" x14ac:dyDescent="0.2">
      <c r="A390" s="15">
        <v>386</v>
      </c>
      <c r="C390" s="13">
        <v>43875.84375</v>
      </c>
      <c r="E390" s="18"/>
      <c r="H390" s="3" t="str">
        <f t="shared" si="62"/>
        <v>Friday</v>
      </c>
      <c r="J390" s="18"/>
      <c r="K390" s="3">
        <v>2.83</v>
      </c>
      <c r="M390" s="3">
        <v>100</v>
      </c>
      <c r="N390" s="3"/>
      <c r="O390" s="3" t="s">
        <v>33</v>
      </c>
      <c r="P390" s="3"/>
      <c r="Q390" s="3">
        <f t="shared" si="60"/>
        <v>146</v>
      </c>
      <c r="R390" s="3"/>
      <c r="S390" s="20">
        <f t="shared" si="63"/>
        <v>0.37823834196891193</v>
      </c>
      <c r="U390" s="11">
        <f t="shared" si="64"/>
        <v>183</v>
      </c>
      <c r="V390" s="3"/>
      <c r="W390" s="11">
        <f t="shared" si="65"/>
        <v>3.66</v>
      </c>
      <c r="X390" s="12"/>
      <c r="Y390" s="11">
        <f t="shared" si="66"/>
        <v>179.34</v>
      </c>
      <c r="Z390" s="3"/>
      <c r="AA390" s="11">
        <f t="shared" si="61"/>
        <v>13349.840000000004</v>
      </c>
      <c r="AB390" s="14">
        <v>44</v>
      </c>
      <c r="AC390" s="29">
        <f t="shared" si="58"/>
        <v>13349.840000000004</v>
      </c>
      <c r="AD390" s="29">
        <f t="shared" si="59"/>
        <v>0</v>
      </c>
      <c r="AE390" s="25">
        <f t="shared" ref="AE390:AE453" si="67">(AD390/$AA$2)</f>
        <v>0</v>
      </c>
      <c r="AF390" s="19"/>
      <c r="AG390" s="19"/>
      <c r="AI390" s="20"/>
    </row>
    <row r="391" spans="1:35" x14ac:dyDescent="0.2">
      <c r="A391" s="15">
        <v>387</v>
      </c>
      <c r="C391" s="13">
        <v>43876.552083333336</v>
      </c>
      <c r="E391" s="18"/>
      <c r="H391" s="3" t="str">
        <f t="shared" si="62"/>
        <v>Saturday</v>
      </c>
      <c r="J391" s="18"/>
      <c r="K391" s="3">
        <v>2.66</v>
      </c>
      <c r="M391" s="3">
        <v>100</v>
      </c>
      <c r="N391" s="3"/>
      <c r="O391" s="3" t="s">
        <v>33</v>
      </c>
      <c r="P391" s="3"/>
      <c r="Q391" s="3">
        <f t="shared" si="60"/>
        <v>147</v>
      </c>
      <c r="R391" s="3"/>
      <c r="S391" s="20">
        <f t="shared" si="63"/>
        <v>0.37984496124031009</v>
      </c>
      <c r="U391" s="11">
        <f t="shared" si="64"/>
        <v>166</v>
      </c>
      <c r="V391" s="3"/>
      <c r="W391" s="11">
        <f t="shared" si="65"/>
        <v>3.3200000000000003</v>
      </c>
      <c r="X391" s="12"/>
      <c r="Y391" s="11">
        <f t="shared" si="66"/>
        <v>162.68</v>
      </c>
      <c r="Z391" s="3"/>
      <c r="AA391" s="11">
        <f t="shared" si="61"/>
        <v>13512.520000000004</v>
      </c>
      <c r="AC391" s="29">
        <f t="shared" ref="AC391:AC454" si="68">IF(AA391&gt;AC390, AA391, AC390)</f>
        <v>13512.520000000004</v>
      </c>
      <c r="AD391" s="29">
        <f t="shared" ref="AD391:AD454" si="69">AA391-AC391</f>
        <v>0</v>
      </c>
      <c r="AE391" s="25">
        <f t="shared" si="67"/>
        <v>0</v>
      </c>
      <c r="AF391" s="19"/>
      <c r="AG391" s="19"/>
      <c r="AI391" s="20"/>
    </row>
    <row r="392" spans="1:35" x14ac:dyDescent="0.2">
      <c r="A392" s="15">
        <v>388</v>
      </c>
      <c r="C392" s="13">
        <v>43876.559027777781</v>
      </c>
      <c r="E392" s="18"/>
      <c r="H392" s="3" t="str">
        <f t="shared" si="62"/>
        <v>Saturday</v>
      </c>
      <c r="J392" s="18"/>
      <c r="K392" s="3">
        <v>4.1399999999999997</v>
      </c>
      <c r="M392" s="3">
        <v>100</v>
      </c>
      <c r="N392" s="3"/>
      <c r="O392" s="3" t="s">
        <v>32</v>
      </c>
      <c r="P392" s="3"/>
      <c r="Q392" s="3">
        <f t="shared" si="60"/>
        <v>147</v>
      </c>
      <c r="R392" s="3"/>
      <c r="S392" s="20">
        <f t="shared" si="63"/>
        <v>0.37886597938144329</v>
      </c>
      <c r="U392" s="11">
        <f t="shared" si="64"/>
        <v>-100</v>
      </c>
      <c r="V392" s="3"/>
      <c r="W392" s="11">
        <f t="shared" si="65"/>
        <v>0</v>
      </c>
      <c r="X392" s="12"/>
      <c r="Y392" s="11">
        <f t="shared" si="66"/>
        <v>-100</v>
      </c>
      <c r="Z392" s="3"/>
      <c r="AA392" s="11">
        <f t="shared" si="61"/>
        <v>13412.520000000004</v>
      </c>
      <c r="AC392" s="29">
        <f t="shared" si="68"/>
        <v>13512.520000000004</v>
      </c>
      <c r="AD392" s="29">
        <f t="shared" si="69"/>
        <v>-100</v>
      </c>
      <c r="AE392" s="25">
        <f t="shared" si="67"/>
        <v>-0.01</v>
      </c>
      <c r="AF392" s="19"/>
      <c r="AG392" s="19"/>
      <c r="AI392" s="20"/>
    </row>
    <row r="393" spans="1:35" x14ac:dyDescent="0.2">
      <c r="A393" s="15">
        <v>389</v>
      </c>
      <c r="C393" s="13">
        <v>43876.576388888891</v>
      </c>
      <c r="E393" s="18"/>
      <c r="H393" s="3" t="str">
        <f t="shared" si="62"/>
        <v>Saturday</v>
      </c>
      <c r="J393" s="18"/>
      <c r="K393" s="3">
        <v>3.15</v>
      </c>
      <c r="M393" s="3">
        <v>100</v>
      </c>
      <c r="N393" s="3"/>
      <c r="O393" s="3" t="s">
        <v>32</v>
      </c>
      <c r="P393" s="3"/>
      <c r="Q393" s="3">
        <f t="shared" si="60"/>
        <v>147</v>
      </c>
      <c r="R393" s="3"/>
      <c r="S393" s="20">
        <f t="shared" si="63"/>
        <v>0.37789203084832906</v>
      </c>
      <c r="U393" s="11">
        <f t="shared" si="64"/>
        <v>-100</v>
      </c>
      <c r="V393" s="3"/>
      <c r="W393" s="11">
        <f t="shared" si="65"/>
        <v>0</v>
      </c>
      <c r="X393" s="12"/>
      <c r="Y393" s="11">
        <f t="shared" si="66"/>
        <v>-100</v>
      </c>
      <c r="Z393" s="3"/>
      <c r="AA393" s="11">
        <f t="shared" si="61"/>
        <v>13312.520000000004</v>
      </c>
      <c r="AC393" s="29">
        <f t="shared" si="68"/>
        <v>13512.520000000004</v>
      </c>
      <c r="AD393" s="29">
        <f t="shared" si="69"/>
        <v>-200</v>
      </c>
      <c r="AE393" s="25">
        <f t="shared" si="67"/>
        <v>-0.02</v>
      </c>
      <c r="AF393" s="19"/>
      <c r="AG393" s="19"/>
      <c r="AI393" s="20"/>
    </row>
    <row r="394" spans="1:35" x14ac:dyDescent="0.2">
      <c r="A394" s="15">
        <v>390</v>
      </c>
      <c r="C394" s="13">
        <v>43876.583333333336</v>
      </c>
      <c r="E394" s="18"/>
      <c r="H394" s="3" t="str">
        <f t="shared" si="62"/>
        <v>Saturday</v>
      </c>
      <c r="J394" s="18"/>
      <c r="K394" s="3">
        <v>1.93</v>
      </c>
      <c r="M394" s="3">
        <v>100</v>
      </c>
      <c r="N394" s="3"/>
      <c r="O394" s="3" t="s">
        <v>33</v>
      </c>
      <c r="P394" s="3"/>
      <c r="Q394" s="3">
        <f t="shared" si="60"/>
        <v>148</v>
      </c>
      <c r="R394" s="3"/>
      <c r="S394" s="20">
        <f t="shared" si="63"/>
        <v>0.37948717948717947</v>
      </c>
      <c r="U394" s="11">
        <f t="shared" si="64"/>
        <v>93</v>
      </c>
      <c r="V394" s="3"/>
      <c r="W394" s="11">
        <f t="shared" si="65"/>
        <v>1.86</v>
      </c>
      <c r="X394" s="12"/>
      <c r="Y394" s="11">
        <f t="shared" si="66"/>
        <v>91.14</v>
      </c>
      <c r="Z394" s="3"/>
      <c r="AA394" s="11">
        <f t="shared" si="61"/>
        <v>13403.660000000003</v>
      </c>
      <c r="AC394" s="29">
        <f t="shared" si="68"/>
        <v>13512.520000000004</v>
      </c>
      <c r="AD394" s="29">
        <f t="shared" si="69"/>
        <v>-108.86000000000058</v>
      </c>
      <c r="AE394" s="25">
        <f t="shared" si="67"/>
        <v>-1.0886000000000059E-2</v>
      </c>
      <c r="AF394" s="19"/>
      <c r="AG394" s="19"/>
      <c r="AI394" s="20"/>
    </row>
    <row r="395" spans="1:35" x14ac:dyDescent="0.2">
      <c r="A395" s="15">
        <v>391</v>
      </c>
      <c r="C395" s="13">
        <v>43876.586805555555</v>
      </c>
      <c r="E395" s="18"/>
      <c r="H395" s="3" t="str">
        <f t="shared" si="62"/>
        <v>Saturday</v>
      </c>
      <c r="J395" s="18"/>
      <c r="K395" s="3">
        <v>3.27</v>
      </c>
      <c r="M395" s="3">
        <v>100</v>
      </c>
      <c r="N395" s="3"/>
      <c r="O395" s="3" t="s">
        <v>32</v>
      </c>
      <c r="P395" s="3"/>
      <c r="Q395" s="3">
        <f t="shared" si="60"/>
        <v>148</v>
      </c>
      <c r="R395" s="3"/>
      <c r="S395" s="20">
        <f t="shared" si="63"/>
        <v>0.37851662404092073</v>
      </c>
      <c r="U395" s="11">
        <f t="shared" si="64"/>
        <v>-100</v>
      </c>
      <c r="V395" s="3"/>
      <c r="W395" s="11">
        <f t="shared" si="65"/>
        <v>0</v>
      </c>
      <c r="X395" s="12"/>
      <c r="Y395" s="11">
        <f t="shared" si="66"/>
        <v>-100</v>
      </c>
      <c r="Z395" s="3"/>
      <c r="AA395" s="11">
        <f t="shared" si="61"/>
        <v>13303.660000000003</v>
      </c>
      <c r="AC395" s="29">
        <f t="shared" si="68"/>
        <v>13512.520000000004</v>
      </c>
      <c r="AD395" s="29">
        <f t="shared" si="69"/>
        <v>-208.86000000000058</v>
      </c>
      <c r="AE395" s="25">
        <f t="shared" si="67"/>
        <v>-2.0886000000000057E-2</v>
      </c>
      <c r="AF395" s="19"/>
      <c r="AG395" s="19"/>
      <c r="AI395" s="20"/>
    </row>
    <row r="396" spans="1:35" x14ac:dyDescent="0.2">
      <c r="A396" s="15">
        <v>392</v>
      </c>
      <c r="C396" s="13">
        <v>43876.600694444445</v>
      </c>
      <c r="E396" s="18"/>
      <c r="H396" s="3" t="str">
        <f t="shared" si="62"/>
        <v>Saturday</v>
      </c>
      <c r="J396" s="18"/>
      <c r="K396" s="3">
        <v>4.76</v>
      </c>
      <c r="M396" s="3">
        <v>100</v>
      </c>
      <c r="N396" s="3"/>
      <c r="O396" s="3" t="s">
        <v>32</v>
      </c>
      <c r="P396" s="3"/>
      <c r="Q396" s="3">
        <f t="shared" si="60"/>
        <v>148</v>
      </c>
      <c r="R396" s="3"/>
      <c r="S396" s="20">
        <f t="shared" si="63"/>
        <v>0.37755102040816324</v>
      </c>
      <c r="U396" s="11">
        <f t="shared" si="64"/>
        <v>-100</v>
      </c>
      <c r="V396" s="3"/>
      <c r="W396" s="11">
        <f t="shared" si="65"/>
        <v>0</v>
      </c>
      <c r="X396" s="12"/>
      <c r="Y396" s="11">
        <f t="shared" si="66"/>
        <v>-100</v>
      </c>
      <c r="Z396" s="3"/>
      <c r="AA396" s="11">
        <f t="shared" si="61"/>
        <v>13203.660000000003</v>
      </c>
      <c r="AC396" s="29">
        <f t="shared" si="68"/>
        <v>13512.520000000004</v>
      </c>
      <c r="AD396" s="29">
        <f t="shared" si="69"/>
        <v>-308.86000000000058</v>
      </c>
      <c r="AE396" s="25">
        <f t="shared" si="67"/>
        <v>-3.0886000000000059E-2</v>
      </c>
      <c r="AF396" s="19"/>
      <c r="AG396" s="19"/>
      <c r="AI396" s="20"/>
    </row>
    <row r="397" spans="1:35" x14ac:dyDescent="0.2">
      <c r="A397" s="15">
        <v>393</v>
      </c>
      <c r="C397" s="13">
        <v>43876.625</v>
      </c>
      <c r="E397" s="18"/>
      <c r="H397" s="3" t="str">
        <f t="shared" si="62"/>
        <v>Saturday</v>
      </c>
      <c r="J397" s="18"/>
      <c r="K397" s="3">
        <v>9.5500000000000007</v>
      </c>
      <c r="M397" s="3">
        <v>100</v>
      </c>
      <c r="N397" s="3"/>
      <c r="O397" s="3" t="s">
        <v>32</v>
      </c>
      <c r="P397" s="3"/>
      <c r="Q397" s="3">
        <f t="shared" si="60"/>
        <v>148</v>
      </c>
      <c r="R397" s="3"/>
      <c r="S397" s="20">
        <f t="shared" si="63"/>
        <v>0.37659033078880405</v>
      </c>
      <c r="U397" s="11">
        <f t="shared" si="64"/>
        <v>-100</v>
      </c>
      <c r="V397" s="3"/>
      <c r="W397" s="11">
        <f t="shared" si="65"/>
        <v>0</v>
      </c>
      <c r="X397" s="12"/>
      <c r="Y397" s="11">
        <f t="shared" si="66"/>
        <v>-100</v>
      </c>
      <c r="Z397" s="3"/>
      <c r="AA397" s="11">
        <f t="shared" si="61"/>
        <v>13103.660000000003</v>
      </c>
      <c r="AC397" s="29">
        <f t="shared" si="68"/>
        <v>13512.520000000004</v>
      </c>
      <c r="AD397" s="29">
        <f t="shared" si="69"/>
        <v>-408.86000000000058</v>
      </c>
      <c r="AE397" s="25">
        <f t="shared" si="67"/>
        <v>-4.0886000000000061E-2</v>
      </c>
      <c r="AF397" s="19"/>
      <c r="AG397" s="19"/>
      <c r="AI397" s="20"/>
    </row>
    <row r="398" spans="1:35" x14ac:dyDescent="0.2">
      <c r="A398" s="15">
        <v>394</v>
      </c>
      <c r="C398" s="13">
        <v>43876.631944444445</v>
      </c>
      <c r="E398" s="18"/>
      <c r="H398" s="3" t="str">
        <f t="shared" si="62"/>
        <v>Saturday</v>
      </c>
      <c r="J398" s="18"/>
      <c r="K398" s="3">
        <v>3.3</v>
      </c>
      <c r="M398" s="3">
        <v>100</v>
      </c>
      <c r="N398" s="3"/>
      <c r="O398" s="3" t="s">
        <v>32</v>
      </c>
      <c r="P398" s="3"/>
      <c r="Q398" s="3">
        <f t="shared" si="60"/>
        <v>148</v>
      </c>
      <c r="R398" s="3"/>
      <c r="S398" s="20">
        <f t="shared" si="63"/>
        <v>0.37563451776649748</v>
      </c>
      <c r="U398" s="11">
        <f t="shared" si="64"/>
        <v>-100</v>
      </c>
      <c r="V398" s="3"/>
      <c r="W398" s="11">
        <f t="shared" si="65"/>
        <v>0</v>
      </c>
      <c r="X398" s="12"/>
      <c r="Y398" s="11">
        <f t="shared" si="66"/>
        <v>-100</v>
      </c>
      <c r="Z398" s="3"/>
      <c r="AA398" s="11">
        <f t="shared" si="61"/>
        <v>13003.660000000003</v>
      </c>
      <c r="AC398" s="29">
        <f t="shared" si="68"/>
        <v>13512.520000000004</v>
      </c>
      <c r="AD398" s="29">
        <f t="shared" si="69"/>
        <v>-508.86000000000058</v>
      </c>
      <c r="AE398" s="25">
        <f t="shared" si="67"/>
        <v>-5.0886000000000056E-2</v>
      </c>
      <c r="AF398" s="19"/>
      <c r="AG398" s="19"/>
      <c r="AI398" s="20"/>
    </row>
    <row r="399" spans="1:35" x14ac:dyDescent="0.2">
      <c r="A399" s="15">
        <v>395</v>
      </c>
      <c r="C399" s="13">
        <v>43876.649305555555</v>
      </c>
      <c r="E399" s="18"/>
      <c r="H399" s="3" t="str">
        <f t="shared" si="62"/>
        <v>Saturday</v>
      </c>
      <c r="J399" s="18"/>
      <c r="K399" s="3">
        <v>1.4</v>
      </c>
      <c r="M399" s="3">
        <v>100</v>
      </c>
      <c r="N399" s="3"/>
      <c r="O399" s="3" t="s">
        <v>32</v>
      </c>
      <c r="P399" s="3"/>
      <c r="Q399" s="3">
        <f t="shared" si="60"/>
        <v>148</v>
      </c>
      <c r="R399" s="3"/>
      <c r="S399" s="20">
        <f t="shared" si="63"/>
        <v>0.37468354430379747</v>
      </c>
      <c r="U399" s="11">
        <f t="shared" si="64"/>
        <v>-100</v>
      </c>
      <c r="V399" s="3"/>
      <c r="W399" s="11">
        <f t="shared" si="65"/>
        <v>0</v>
      </c>
      <c r="X399" s="12"/>
      <c r="Y399" s="11">
        <f t="shared" si="66"/>
        <v>-100</v>
      </c>
      <c r="Z399" s="3"/>
      <c r="AA399" s="11">
        <f t="shared" si="61"/>
        <v>12903.660000000003</v>
      </c>
      <c r="AC399" s="29">
        <f t="shared" si="68"/>
        <v>13512.520000000004</v>
      </c>
      <c r="AD399" s="29">
        <f t="shared" si="69"/>
        <v>-608.86000000000058</v>
      </c>
      <c r="AE399" s="25">
        <f t="shared" si="67"/>
        <v>-6.0886000000000058E-2</v>
      </c>
      <c r="AF399" s="19"/>
      <c r="AG399" s="19"/>
      <c r="AI399" s="20"/>
    </row>
    <row r="400" spans="1:35" x14ac:dyDescent="0.2">
      <c r="A400" s="15">
        <v>396</v>
      </c>
      <c r="C400" s="13">
        <v>43876.65625</v>
      </c>
      <c r="E400" s="18"/>
      <c r="H400" s="3" t="str">
        <f t="shared" si="62"/>
        <v>Saturday</v>
      </c>
      <c r="J400" s="18"/>
      <c r="K400" s="3">
        <v>1.62</v>
      </c>
      <c r="M400" s="3">
        <v>100</v>
      </c>
      <c r="N400" s="3"/>
      <c r="O400" s="3" t="s">
        <v>33</v>
      </c>
      <c r="P400" s="3"/>
      <c r="Q400" s="3">
        <f t="shared" si="60"/>
        <v>149</v>
      </c>
      <c r="R400" s="3"/>
      <c r="S400" s="20">
        <f t="shared" si="63"/>
        <v>0.37626262626262624</v>
      </c>
      <c r="U400" s="11">
        <f t="shared" si="64"/>
        <v>62.000000000000014</v>
      </c>
      <c r="V400" s="3"/>
      <c r="W400" s="11">
        <f t="shared" si="65"/>
        <v>1.2400000000000002</v>
      </c>
      <c r="X400" s="12"/>
      <c r="Y400" s="11">
        <f t="shared" si="66"/>
        <v>60.760000000000012</v>
      </c>
      <c r="Z400" s="3"/>
      <c r="AA400" s="11">
        <f t="shared" si="61"/>
        <v>12964.420000000004</v>
      </c>
      <c r="AC400" s="29">
        <f t="shared" si="68"/>
        <v>13512.520000000004</v>
      </c>
      <c r="AD400" s="29">
        <f t="shared" si="69"/>
        <v>-548.10000000000036</v>
      </c>
      <c r="AE400" s="25">
        <f t="shared" si="67"/>
        <v>-5.4810000000000039E-2</v>
      </c>
      <c r="AF400" s="19"/>
      <c r="AG400" s="19"/>
      <c r="AI400" s="20"/>
    </row>
    <row r="401" spans="1:35" x14ac:dyDescent="0.2">
      <c r="A401" s="15">
        <v>397</v>
      </c>
      <c r="C401" s="13">
        <v>43876.697916666664</v>
      </c>
      <c r="E401" s="18"/>
      <c r="H401" s="3" t="str">
        <f t="shared" si="62"/>
        <v>Saturday</v>
      </c>
      <c r="J401" s="18"/>
      <c r="K401" s="3">
        <v>3.06</v>
      </c>
      <c r="M401" s="3">
        <v>100</v>
      </c>
      <c r="N401" s="3"/>
      <c r="O401" s="3" t="s">
        <v>32</v>
      </c>
      <c r="P401" s="3"/>
      <c r="Q401" s="3">
        <f t="shared" si="60"/>
        <v>149</v>
      </c>
      <c r="R401" s="3"/>
      <c r="S401" s="20">
        <f t="shared" si="63"/>
        <v>0.37531486146095716</v>
      </c>
      <c r="U401" s="11">
        <f t="shared" si="64"/>
        <v>-100</v>
      </c>
      <c r="V401" s="3"/>
      <c r="W401" s="11">
        <f t="shared" si="65"/>
        <v>0</v>
      </c>
      <c r="X401" s="12"/>
      <c r="Y401" s="11">
        <f t="shared" si="66"/>
        <v>-100</v>
      </c>
      <c r="Z401" s="3"/>
      <c r="AA401" s="11">
        <f t="shared" si="61"/>
        <v>12864.420000000004</v>
      </c>
      <c r="AC401" s="29">
        <f t="shared" si="68"/>
        <v>13512.520000000004</v>
      </c>
      <c r="AD401" s="29">
        <f t="shared" si="69"/>
        <v>-648.10000000000036</v>
      </c>
      <c r="AE401" s="25">
        <f t="shared" si="67"/>
        <v>-6.4810000000000034E-2</v>
      </c>
      <c r="AF401" s="19"/>
      <c r="AG401" s="19"/>
      <c r="AI401" s="20"/>
    </row>
    <row r="402" spans="1:35" x14ac:dyDescent="0.2">
      <c r="A402" s="15">
        <v>398</v>
      </c>
      <c r="C402" s="13">
        <v>43876.704861111109</v>
      </c>
      <c r="E402" s="18"/>
      <c r="H402" s="3" t="str">
        <f t="shared" si="62"/>
        <v>Saturday</v>
      </c>
      <c r="J402" s="18"/>
      <c r="K402" s="3">
        <v>1.64</v>
      </c>
      <c r="M402" s="3">
        <v>100</v>
      </c>
      <c r="N402" s="3"/>
      <c r="O402" s="3" t="s">
        <v>33</v>
      </c>
      <c r="P402" s="3"/>
      <c r="Q402" s="3">
        <f t="shared" si="60"/>
        <v>150</v>
      </c>
      <c r="R402" s="3"/>
      <c r="S402" s="20">
        <f t="shared" si="63"/>
        <v>0.37688442211055279</v>
      </c>
      <c r="U402" s="11">
        <f t="shared" si="64"/>
        <v>63.999999999999993</v>
      </c>
      <c r="V402" s="3"/>
      <c r="W402" s="11">
        <f t="shared" si="65"/>
        <v>1.2799999999999998</v>
      </c>
      <c r="X402" s="12"/>
      <c r="Y402" s="11">
        <f t="shared" si="66"/>
        <v>62.719999999999992</v>
      </c>
      <c r="Z402" s="3"/>
      <c r="AA402" s="11">
        <f t="shared" si="61"/>
        <v>12927.140000000003</v>
      </c>
      <c r="AC402" s="29">
        <f t="shared" si="68"/>
        <v>13512.520000000004</v>
      </c>
      <c r="AD402" s="29">
        <f t="shared" si="69"/>
        <v>-585.38000000000102</v>
      </c>
      <c r="AE402" s="25">
        <f t="shared" si="67"/>
        <v>-5.8538000000000104E-2</v>
      </c>
      <c r="AF402" s="19"/>
      <c r="AG402" s="19"/>
      <c r="AI402" s="20"/>
    </row>
    <row r="403" spans="1:35" x14ac:dyDescent="0.2">
      <c r="A403" s="15">
        <v>399</v>
      </c>
      <c r="C403" s="13">
        <v>43876.75</v>
      </c>
      <c r="E403" s="18"/>
      <c r="H403" s="3" t="str">
        <f t="shared" si="62"/>
        <v>Saturday</v>
      </c>
      <c r="J403" s="18"/>
      <c r="K403" s="3">
        <v>4.3</v>
      </c>
      <c r="M403" s="3">
        <v>100</v>
      </c>
      <c r="N403" s="3"/>
      <c r="O403" s="3" t="s">
        <v>32</v>
      </c>
      <c r="P403" s="3"/>
      <c r="Q403" s="3">
        <f t="shared" si="60"/>
        <v>150</v>
      </c>
      <c r="R403" s="3"/>
      <c r="S403" s="20">
        <f t="shared" si="63"/>
        <v>0.37593984962406013</v>
      </c>
      <c r="U403" s="11">
        <f t="shared" si="64"/>
        <v>-100</v>
      </c>
      <c r="V403" s="3"/>
      <c r="W403" s="11">
        <f t="shared" si="65"/>
        <v>0</v>
      </c>
      <c r="X403" s="12"/>
      <c r="Y403" s="11">
        <f t="shared" si="66"/>
        <v>-100</v>
      </c>
      <c r="Z403" s="3"/>
      <c r="AA403" s="11">
        <f t="shared" si="61"/>
        <v>12827.140000000003</v>
      </c>
      <c r="AC403" s="29">
        <f t="shared" si="68"/>
        <v>13512.520000000004</v>
      </c>
      <c r="AD403" s="29">
        <f t="shared" si="69"/>
        <v>-685.38000000000102</v>
      </c>
      <c r="AE403" s="25">
        <f t="shared" si="67"/>
        <v>-6.8538000000000099E-2</v>
      </c>
      <c r="AF403" s="19"/>
      <c r="AG403" s="19"/>
      <c r="AI403" s="20"/>
    </row>
    <row r="404" spans="1:35" x14ac:dyDescent="0.2">
      <c r="A404" s="15">
        <v>400</v>
      </c>
      <c r="C404" s="13">
        <v>43876.770833333336</v>
      </c>
      <c r="E404" s="18"/>
      <c r="H404" s="3" t="str">
        <f t="shared" si="62"/>
        <v>Saturday</v>
      </c>
      <c r="J404" s="18"/>
      <c r="K404" s="3">
        <v>3.74</v>
      </c>
      <c r="M404" s="3">
        <v>100</v>
      </c>
      <c r="N404" s="3"/>
      <c r="O404" s="3" t="s">
        <v>33</v>
      </c>
      <c r="P404" s="3"/>
      <c r="Q404" s="3">
        <f t="shared" si="60"/>
        <v>151</v>
      </c>
      <c r="R404" s="3"/>
      <c r="S404" s="20">
        <f t="shared" si="63"/>
        <v>0.3775</v>
      </c>
      <c r="U404" s="11">
        <f t="shared" si="64"/>
        <v>274</v>
      </c>
      <c r="V404" s="3"/>
      <c r="W404" s="11">
        <f t="shared" si="65"/>
        <v>5.48</v>
      </c>
      <c r="X404" s="3"/>
      <c r="Y404" s="11">
        <f t="shared" si="66"/>
        <v>268.52</v>
      </c>
      <c r="Z404" s="3"/>
      <c r="AA404" s="11">
        <f t="shared" si="61"/>
        <v>13095.660000000003</v>
      </c>
      <c r="AC404" s="29">
        <f t="shared" si="68"/>
        <v>13512.520000000004</v>
      </c>
      <c r="AD404" s="29">
        <f t="shared" si="69"/>
        <v>-416.86000000000058</v>
      </c>
      <c r="AE404" s="25">
        <f t="shared" si="67"/>
        <v>-4.1686000000000056E-2</v>
      </c>
      <c r="AF404" s="19"/>
      <c r="AG404" s="19"/>
      <c r="AI404" s="20"/>
    </row>
    <row r="405" spans="1:35" x14ac:dyDescent="0.2">
      <c r="A405" s="15">
        <v>401</v>
      </c>
      <c r="C405" s="13">
        <v>43876.791666666664</v>
      </c>
      <c r="E405" s="18"/>
      <c r="H405" s="3" t="str">
        <f t="shared" si="62"/>
        <v>Saturday</v>
      </c>
      <c r="J405" s="18"/>
      <c r="K405" s="3">
        <v>3.78</v>
      </c>
      <c r="M405" s="3">
        <v>100</v>
      </c>
      <c r="N405" s="3"/>
      <c r="O405" s="3" t="s">
        <v>32</v>
      </c>
      <c r="P405" s="3"/>
      <c r="Q405" s="3">
        <f t="shared" si="60"/>
        <v>151</v>
      </c>
      <c r="R405" s="3"/>
      <c r="S405" s="20">
        <f t="shared" si="63"/>
        <v>0.37655860349127179</v>
      </c>
      <c r="U405" s="11">
        <f t="shared" si="64"/>
        <v>-100</v>
      </c>
      <c r="V405" s="3"/>
      <c r="W405" s="11">
        <f t="shared" si="65"/>
        <v>0</v>
      </c>
      <c r="X405" s="3"/>
      <c r="Y405" s="11">
        <f t="shared" si="66"/>
        <v>-100</v>
      </c>
      <c r="Z405" s="3"/>
      <c r="AA405" s="11">
        <f t="shared" si="61"/>
        <v>12995.660000000003</v>
      </c>
      <c r="AC405" s="29">
        <f t="shared" si="68"/>
        <v>13512.520000000004</v>
      </c>
      <c r="AD405" s="29">
        <f t="shared" si="69"/>
        <v>-516.86000000000058</v>
      </c>
      <c r="AE405" s="25">
        <f t="shared" si="67"/>
        <v>-5.1686000000000058E-2</v>
      </c>
      <c r="AF405" s="19"/>
      <c r="AG405" s="19"/>
      <c r="AI405" s="20"/>
    </row>
    <row r="406" spans="1:35" x14ac:dyDescent="0.2">
      <c r="A406" s="15">
        <v>402</v>
      </c>
      <c r="C406" s="13">
        <v>43876.8125</v>
      </c>
      <c r="E406" s="18"/>
      <c r="H406" s="3" t="str">
        <f t="shared" si="62"/>
        <v>Saturday</v>
      </c>
      <c r="J406" s="18"/>
      <c r="K406" s="3">
        <v>2.0099999999999998</v>
      </c>
      <c r="M406" s="3">
        <v>100</v>
      </c>
      <c r="N406" s="3"/>
      <c r="O406" s="3" t="s">
        <v>32</v>
      </c>
      <c r="P406" s="3"/>
      <c r="Q406" s="3">
        <f t="shared" si="60"/>
        <v>151</v>
      </c>
      <c r="R406" s="3"/>
      <c r="S406" s="20">
        <f t="shared" si="63"/>
        <v>0.37562189054726369</v>
      </c>
      <c r="U406" s="11">
        <f t="shared" si="64"/>
        <v>-100</v>
      </c>
      <c r="V406" s="3"/>
      <c r="W406" s="11">
        <f t="shared" si="65"/>
        <v>0</v>
      </c>
      <c r="X406" s="12"/>
      <c r="Y406" s="11">
        <f t="shared" si="66"/>
        <v>-100</v>
      </c>
      <c r="Z406" s="3"/>
      <c r="AA406" s="11">
        <f t="shared" si="61"/>
        <v>12895.660000000003</v>
      </c>
      <c r="AC406" s="29">
        <f t="shared" si="68"/>
        <v>13512.520000000004</v>
      </c>
      <c r="AD406" s="29">
        <f t="shared" si="69"/>
        <v>-616.86000000000058</v>
      </c>
      <c r="AE406" s="25">
        <f t="shared" si="67"/>
        <v>-6.168600000000006E-2</v>
      </c>
      <c r="AF406" s="19"/>
      <c r="AG406" s="19"/>
      <c r="AI406" s="20"/>
    </row>
    <row r="407" spans="1:35" x14ac:dyDescent="0.2">
      <c r="A407" s="15">
        <v>403</v>
      </c>
      <c r="C407" s="13">
        <v>43876.833333333336</v>
      </c>
      <c r="E407" s="18"/>
      <c r="H407" s="3" t="str">
        <f t="shared" si="62"/>
        <v>Saturday</v>
      </c>
      <c r="J407" s="18"/>
      <c r="K407" s="3">
        <v>6.4</v>
      </c>
      <c r="M407" s="3">
        <v>100</v>
      </c>
      <c r="N407" s="3"/>
      <c r="O407" s="3" t="s">
        <v>33</v>
      </c>
      <c r="P407" s="3"/>
      <c r="Q407" s="3">
        <f t="shared" si="60"/>
        <v>152</v>
      </c>
      <c r="R407" s="3"/>
      <c r="S407" s="20">
        <f t="shared" si="63"/>
        <v>0.37717121588089331</v>
      </c>
      <c r="U407" s="11">
        <f t="shared" si="64"/>
        <v>540</v>
      </c>
      <c r="V407" s="3"/>
      <c r="W407" s="11">
        <f t="shared" si="65"/>
        <v>10.8</v>
      </c>
      <c r="X407" s="12"/>
      <c r="Y407" s="11">
        <f t="shared" si="66"/>
        <v>529.20000000000005</v>
      </c>
      <c r="Z407" s="3"/>
      <c r="AA407" s="11">
        <f t="shared" si="61"/>
        <v>13424.860000000004</v>
      </c>
      <c r="AB407" s="14">
        <v>45</v>
      </c>
      <c r="AC407" s="29">
        <f t="shared" si="68"/>
        <v>13512.520000000004</v>
      </c>
      <c r="AD407" s="29">
        <f t="shared" si="69"/>
        <v>-87.659999999999854</v>
      </c>
      <c r="AE407" s="25">
        <f t="shared" si="67"/>
        <v>-8.7659999999999856E-3</v>
      </c>
      <c r="AF407" s="19"/>
      <c r="AG407" s="19"/>
      <c r="AI407" s="20"/>
    </row>
    <row r="408" spans="1:35" x14ac:dyDescent="0.2">
      <c r="A408" s="7">
        <v>404</v>
      </c>
      <c r="C408" s="13">
        <v>43878.5625</v>
      </c>
      <c r="E408" s="18"/>
      <c r="H408" s="3" t="str">
        <f t="shared" si="62"/>
        <v>Monday</v>
      </c>
      <c r="J408" s="18"/>
      <c r="K408" s="3">
        <v>2.92</v>
      </c>
      <c r="M408" s="3">
        <v>100</v>
      </c>
      <c r="N408" s="3"/>
      <c r="O408" s="3" t="s">
        <v>32</v>
      </c>
      <c r="P408" s="3"/>
      <c r="Q408" s="3">
        <f t="shared" si="60"/>
        <v>152</v>
      </c>
      <c r="R408" s="3"/>
      <c r="S408" s="20">
        <f t="shared" si="63"/>
        <v>0.37623762376237624</v>
      </c>
      <c r="U408" s="11">
        <f t="shared" si="64"/>
        <v>-100</v>
      </c>
      <c r="V408" s="3"/>
      <c r="W408" s="11">
        <f t="shared" si="65"/>
        <v>0</v>
      </c>
      <c r="X408" s="12"/>
      <c r="Y408" s="11">
        <f t="shared" si="66"/>
        <v>-100</v>
      </c>
      <c r="Z408" s="3"/>
      <c r="AA408" s="11">
        <f t="shared" si="61"/>
        <v>13324.860000000004</v>
      </c>
      <c r="AC408" s="29">
        <f t="shared" si="68"/>
        <v>13512.520000000004</v>
      </c>
      <c r="AD408" s="29">
        <f t="shared" si="69"/>
        <v>-187.65999999999985</v>
      </c>
      <c r="AE408" s="25">
        <f t="shared" si="67"/>
        <v>-1.8765999999999984E-2</v>
      </c>
      <c r="AF408" s="19"/>
      <c r="AG408" s="19"/>
      <c r="AI408" s="20"/>
    </row>
    <row r="409" spans="1:35" x14ac:dyDescent="0.2">
      <c r="A409" s="7">
        <v>405</v>
      </c>
      <c r="C409" s="13">
        <v>43878.583333333336</v>
      </c>
      <c r="E409" s="18"/>
      <c r="H409" s="3" t="str">
        <f t="shared" si="62"/>
        <v>Monday</v>
      </c>
      <c r="J409" s="18"/>
      <c r="K409" s="3">
        <v>2.4</v>
      </c>
      <c r="M409" s="3">
        <v>100</v>
      </c>
      <c r="N409" s="3"/>
      <c r="O409" s="3" t="s">
        <v>32</v>
      </c>
      <c r="P409" s="3"/>
      <c r="Q409" s="3">
        <f t="shared" si="60"/>
        <v>152</v>
      </c>
      <c r="R409" s="3"/>
      <c r="S409" s="20">
        <f t="shared" si="63"/>
        <v>0.37530864197530867</v>
      </c>
      <c r="U409" s="11">
        <f t="shared" si="64"/>
        <v>-100</v>
      </c>
      <c r="V409" s="3"/>
      <c r="W409" s="11">
        <f t="shared" si="65"/>
        <v>0</v>
      </c>
      <c r="X409" s="12"/>
      <c r="Y409" s="11">
        <f t="shared" si="66"/>
        <v>-100</v>
      </c>
      <c r="Z409" s="3"/>
      <c r="AA409" s="11">
        <f t="shared" si="61"/>
        <v>13224.860000000004</v>
      </c>
      <c r="AC409" s="29">
        <f t="shared" si="68"/>
        <v>13512.520000000004</v>
      </c>
      <c r="AD409" s="29">
        <f t="shared" si="69"/>
        <v>-287.65999999999985</v>
      </c>
      <c r="AE409" s="25">
        <f t="shared" si="67"/>
        <v>-2.8765999999999986E-2</v>
      </c>
      <c r="AF409" s="19"/>
      <c r="AG409" s="19"/>
      <c r="AI409" s="20"/>
    </row>
    <row r="410" spans="1:35" x14ac:dyDescent="0.2">
      <c r="A410" s="7">
        <v>406</v>
      </c>
      <c r="C410" s="13">
        <v>43878.708333333336</v>
      </c>
      <c r="E410" s="18"/>
      <c r="H410" s="3" t="str">
        <f t="shared" si="62"/>
        <v>Monday</v>
      </c>
      <c r="J410" s="18"/>
      <c r="K410" s="3">
        <v>2.71</v>
      </c>
      <c r="M410" s="3">
        <v>100</v>
      </c>
      <c r="N410" s="3"/>
      <c r="O410" s="3" t="s">
        <v>32</v>
      </c>
      <c r="P410" s="3"/>
      <c r="Q410" s="3">
        <f t="shared" si="60"/>
        <v>152</v>
      </c>
      <c r="R410" s="3"/>
      <c r="S410" s="20">
        <f t="shared" si="63"/>
        <v>0.37438423645320196</v>
      </c>
      <c r="U410" s="11">
        <f t="shared" si="64"/>
        <v>-100</v>
      </c>
      <c r="V410" s="3"/>
      <c r="W410" s="11">
        <f t="shared" si="65"/>
        <v>0</v>
      </c>
      <c r="X410" s="12"/>
      <c r="Y410" s="11">
        <f t="shared" si="66"/>
        <v>-100</v>
      </c>
      <c r="Z410" s="3"/>
      <c r="AA410" s="11">
        <f t="shared" si="61"/>
        <v>13124.860000000004</v>
      </c>
      <c r="AC410" s="29">
        <f t="shared" si="68"/>
        <v>13512.520000000004</v>
      </c>
      <c r="AD410" s="29">
        <f t="shared" si="69"/>
        <v>-387.65999999999985</v>
      </c>
      <c r="AE410" s="25">
        <f t="shared" si="67"/>
        <v>-3.8765999999999988E-2</v>
      </c>
      <c r="AF410" s="19"/>
      <c r="AG410" s="19"/>
      <c r="AI410" s="20"/>
    </row>
    <row r="411" spans="1:35" x14ac:dyDescent="0.2">
      <c r="A411" s="7">
        <v>407</v>
      </c>
      <c r="C411" s="13">
        <v>43878.729166666664</v>
      </c>
      <c r="E411" s="18"/>
      <c r="H411" s="3" t="str">
        <f t="shared" si="62"/>
        <v>Monday</v>
      </c>
      <c r="J411" s="18"/>
      <c r="K411" s="3">
        <v>3.85</v>
      </c>
      <c r="M411" s="3">
        <v>100</v>
      </c>
      <c r="N411" s="3"/>
      <c r="O411" s="3" t="s">
        <v>32</v>
      </c>
      <c r="P411" s="3"/>
      <c r="Q411" s="3">
        <f t="shared" si="60"/>
        <v>152</v>
      </c>
      <c r="R411" s="3"/>
      <c r="S411" s="20">
        <f t="shared" si="63"/>
        <v>0.37346437346437344</v>
      </c>
      <c r="U411" s="11">
        <f t="shared" si="64"/>
        <v>-100</v>
      </c>
      <c r="V411" s="3"/>
      <c r="W411" s="11">
        <f t="shared" si="65"/>
        <v>0</v>
      </c>
      <c r="X411" s="12"/>
      <c r="Y411" s="11">
        <f t="shared" si="66"/>
        <v>-100</v>
      </c>
      <c r="Z411" s="3"/>
      <c r="AA411" s="11">
        <f t="shared" si="61"/>
        <v>13024.860000000004</v>
      </c>
      <c r="AC411" s="29">
        <f t="shared" si="68"/>
        <v>13512.520000000004</v>
      </c>
      <c r="AD411" s="29">
        <f t="shared" si="69"/>
        <v>-487.65999999999985</v>
      </c>
      <c r="AE411" s="25">
        <f t="shared" si="67"/>
        <v>-4.8765999999999983E-2</v>
      </c>
      <c r="AF411" s="19"/>
      <c r="AG411" s="19"/>
      <c r="AI411" s="20"/>
    </row>
    <row r="412" spans="1:35" x14ac:dyDescent="0.2">
      <c r="A412" s="7">
        <v>408</v>
      </c>
      <c r="C412" s="13">
        <v>43878.75</v>
      </c>
      <c r="E412" s="18"/>
      <c r="H412" s="3" t="str">
        <f t="shared" si="62"/>
        <v>Monday</v>
      </c>
      <c r="J412" s="18"/>
      <c r="K412" s="3">
        <v>2.93</v>
      </c>
      <c r="M412" s="3">
        <v>100</v>
      </c>
      <c r="N412" s="3"/>
      <c r="O412" s="3" t="s">
        <v>32</v>
      </c>
      <c r="P412" s="3"/>
      <c r="Q412" s="3">
        <f t="shared" si="60"/>
        <v>152</v>
      </c>
      <c r="R412" s="3"/>
      <c r="S412" s="20">
        <f t="shared" si="63"/>
        <v>0.37254901960784315</v>
      </c>
      <c r="U412" s="11">
        <f t="shared" si="64"/>
        <v>-100</v>
      </c>
      <c r="V412" s="3"/>
      <c r="W412" s="11">
        <f t="shared" si="65"/>
        <v>0</v>
      </c>
      <c r="X412" s="12"/>
      <c r="Y412" s="11">
        <f t="shared" si="66"/>
        <v>-100</v>
      </c>
      <c r="Z412" s="3"/>
      <c r="AA412" s="11">
        <f t="shared" si="61"/>
        <v>12924.860000000004</v>
      </c>
      <c r="AC412" s="29">
        <f t="shared" si="68"/>
        <v>13512.520000000004</v>
      </c>
      <c r="AD412" s="29">
        <f t="shared" si="69"/>
        <v>-587.65999999999985</v>
      </c>
      <c r="AE412" s="25">
        <f t="shared" si="67"/>
        <v>-5.8765999999999985E-2</v>
      </c>
      <c r="AF412" s="19"/>
      <c r="AG412" s="19"/>
      <c r="AI412" s="20"/>
    </row>
    <row r="413" spans="1:35" x14ac:dyDescent="0.2">
      <c r="A413" s="7">
        <v>409</v>
      </c>
      <c r="C413" s="13">
        <v>43878.791666666664</v>
      </c>
      <c r="E413" s="18"/>
      <c r="H413" s="3" t="str">
        <f t="shared" si="62"/>
        <v>Monday</v>
      </c>
      <c r="J413" s="18"/>
      <c r="K413" s="3">
        <v>5.76</v>
      </c>
      <c r="M413" s="3">
        <v>100</v>
      </c>
      <c r="N413" s="3"/>
      <c r="O413" s="3" t="s">
        <v>32</v>
      </c>
      <c r="P413" s="3"/>
      <c r="Q413" s="3">
        <f t="shared" si="60"/>
        <v>152</v>
      </c>
      <c r="R413" s="3"/>
      <c r="S413" s="20">
        <f t="shared" si="63"/>
        <v>0.37163814180929094</v>
      </c>
      <c r="U413" s="11">
        <f t="shared" si="64"/>
        <v>-100</v>
      </c>
      <c r="V413" s="3"/>
      <c r="W413" s="11">
        <f t="shared" si="65"/>
        <v>0</v>
      </c>
      <c r="X413" s="12"/>
      <c r="Y413" s="11">
        <f t="shared" si="66"/>
        <v>-100</v>
      </c>
      <c r="Z413" s="3"/>
      <c r="AA413" s="11">
        <f t="shared" si="61"/>
        <v>12824.860000000004</v>
      </c>
      <c r="AC413" s="29">
        <f t="shared" si="68"/>
        <v>13512.520000000004</v>
      </c>
      <c r="AD413" s="29">
        <f t="shared" si="69"/>
        <v>-687.65999999999985</v>
      </c>
      <c r="AE413" s="25">
        <f t="shared" si="67"/>
        <v>-6.876599999999998E-2</v>
      </c>
      <c r="AF413" s="19"/>
      <c r="AG413" s="19"/>
      <c r="AI413" s="20"/>
    </row>
    <row r="414" spans="1:35" x14ac:dyDescent="0.2">
      <c r="A414" s="7">
        <v>410</v>
      </c>
      <c r="C414" s="13">
        <v>43878.854166666664</v>
      </c>
      <c r="E414" s="18"/>
      <c r="H414" s="3" t="str">
        <f t="shared" si="62"/>
        <v>Monday</v>
      </c>
      <c r="J414" s="18"/>
      <c r="K414" s="3">
        <v>3.2</v>
      </c>
      <c r="M414" s="3">
        <v>100</v>
      </c>
      <c r="N414" s="3"/>
      <c r="O414" s="3" t="s">
        <v>32</v>
      </c>
      <c r="P414" s="3"/>
      <c r="Q414" s="3">
        <f t="shared" si="60"/>
        <v>152</v>
      </c>
      <c r="R414" s="3"/>
      <c r="S414" s="20">
        <f t="shared" si="63"/>
        <v>0.37073170731707317</v>
      </c>
      <c r="U414" s="11">
        <f t="shared" si="64"/>
        <v>-100</v>
      </c>
      <c r="V414" s="3"/>
      <c r="W414" s="11">
        <f t="shared" si="65"/>
        <v>0</v>
      </c>
      <c r="X414" s="12"/>
      <c r="Y414" s="11">
        <f t="shared" si="66"/>
        <v>-100</v>
      </c>
      <c r="Z414" s="3"/>
      <c r="AA414" s="11">
        <f t="shared" si="61"/>
        <v>12724.860000000004</v>
      </c>
      <c r="AB414" s="14">
        <v>46</v>
      </c>
      <c r="AC414" s="29">
        <f t="shared" si="68"/>
        <v>13512.520000000004</v>
      </c>
      <c r="AD414" s="29">
        <f t="shared" si="69"/>
        <v>-787.65999999999985</v>
      </c>
      <c r="AE414" s="25">
        <f t="shared" si="67"/>
        <v>-7.8765999999999989E-2</v>
      </c>
      <c r="AF414" s="19"/>
      <c r="AG414" s="19"/>
      <c r="AI414" s="20"/>
    </row>
    <row r="415" spans="1:35" x14ac:dyDescent="0.2">
      <c r="A415" s="15">
        <v>411</v>
      </c>
      <c r="C415" s="13">
        <v>43879.670138888891</v>
      </c>
      <c r="E415" s="18"/>
      <c r="H415" s="3" t="str">
        <f t="shared" si="62"/>
        <v>Tuesday</v>
      </c>
      <c r="J415" s="18"/>
      <c r="K415" s="3">
        <v>2.0699999999999998</v>
      </c>
      <c r="M415" s="3">
        <v>100</v>
      </c>
      <c r="N415" s="3"/>
      <c r="O415" s="3" t="s">
        <v>33</v>
      </c>
      <c r="P415" s="3"/>
      <c r="Q415" s="3">
        <f t="shared" si="60"/>
        <v>153</v>
      </c>
      <c r="R415" s="3"/>
      <c r="S415" s="20">
        <f t="shared" si="63"/>
        <v>0.37226277372262773</v>
      </c>
      <c r="U415" s="11">
        <f t="shared" si="64"/>
        <v>106.99999999999999</v>
      </c>
      <c r="V415" s="3"/>
      <c r="W415" s="11">
        <f t="shared" si="65"/>
        <v>2.1399999999999997</v>
      </c>
      <c r="X415" s="12"/>
      <c r="Y415" s="11">
        <f t="shared" si="66"/>
        <v>104.85999999999999</v>
      </c>
      <c r="Z415" s="3"/>
      <c r="AA415" s="11">
        <f t="shared" si="61"/>
        <v>12829.720000000005</v>
      </c>
      <c r="AB415" s="14">
        <v>47</v>
      </c>
      <c r="AC415" s="29">
        <f t="shared" si="68"/>
        <v>13512.520000000004</v>
      </c>
      <c r="AD415" s="29">
        <f t="shared" si="69"/>
        <v>-682.79999999999927</v>
      </c>
      <c r="AE415" s="25">
        <f t="shared" si="67"/>
        <v>-6.8279999999999924E-2</v>
      </c>
      <c r="AF415" s="19"/>
      <c r="AG415" s="19"/>
      <c r="AI415" s="20"/>
    </row>
    <row r="416" spans="1:35" x14ac:dyDescent="0.2">
      <c r="A416" s="15">
        <v>412</v>
      </c>
      <c r="C416" s="13">
        <v>43880.607638888891</v>
      </c>
      <c r="E416" s="18"/>
      <c r="H416" s="3" t="str">
        <f t="shared" si="62"/>
        <v>Wednesday</v>
      </c>
      <c r="J416" s="18"/>
      <c r="K416" s="3">
        <v>2.0499999999999998</v>
      </c>
      <c r="M416" s="3">
        <v>100</v>
      </c>
      <c r="N416" s="3"/>
      <c r="O416" s="3" t="s">
        <v>32</v>
      </c>
      <c r="P416" s="3"/>
      <c r="Q416" s="3">
        <f t="shared" si="60"/>
        <v>153</v>
      </c>
      <c r="R416" s="3"/>
      <c r="S416" s="20">
        <f t="shared" si="63"/>
        <v>0.37135922330097088</v>
      </c>
      <c r="U416" s="11">
        <f t="shared" si="64"/>
        <v>-100</v>
      </c>
      <c r="V416" s="3"/>
      <c r="W416" s="11">
        <f t="shared" si="65"/>
        <v>0</v>
      </c>
      <c r="X416" s="12"/>
      <c r="Y416" s="11">
        <f t="shared" si="66"/>
        <v>-100</v>
      </c>
      <c r="Z416" s="3"/>
      <c r="AA416" s="11">
        <f t="shared" si="61"/>
        <v>12729.720000000005</v>
      </c>
      <c r="AC416" s="29">
        <f t="shared" si="68"/>
        <v>13512.520000000004</v>
      </c>
      <c r="AD416" s="29">
        <f t="shared" si="69"/>
        <v>-782.79999999999927</v>
      </c>
      <c r="AE416" s="25">
        <f t="shared" si="67"/>
        <v>-7.8279999999999933E-2</v>
      </c>
      <c r="AF416" s="19"/>
      <c r="AG416" s="19"/>
      <c r="AI416" s="20"/>
    </row>
    <row r="417" spans="1:35" x14ac:dyDescent="0.2">
      <c r="A417" s="15">
        <v>413</v>
      </c>
      <c r="C417" s="13">
        <v>43880.625</v>
      </c>
      <c r="E417" s="18"/>
      <c r="H417" s="3" t="str">
        <f t="shared" si="62"/>
        <v>Wednesday</v>
      </c>
      <c r="J417" s="18"/>
      <c r="K417" s="3">
        <v>3.84</v>
      </c>
      <c r="M417" s="3">
        <v>100</v>
      </c>
      <c r="N417" s="3"/>
      <c r="O417" s="3" t="s">
        <v>33</v>
      </c>
      <c r="P417" s="3"/>
      <c r="Q417" s="3">
        <f t="shared" si="60"/>
        <v>154</v>
      </c>
      <c r="R417" s="3"/>
      <c r="S417" s="20">
        <f t="shared" si="63"/>
        <v>0.3728813559322034</v>
      </c>
      <c r="U417" s="11">
        <f t="shared" si="64"/>
        <v>284</v>
      </c>
      <c r="V417" s="3"/>
      <c r="W417" s="11">
        <f t="shared" si="65"/>
        <v>5.68</v>
      </c>
      <c r="X417" s="12"/>
      <c r="Y417" s="11">
        <f t="shared" si="66"/>
        <v>278.32</v>
      </c>
      <c r="Z417" s="3"/>
      <c r="AA417" s="11">
        <f t="shared" si="61"/>
        <v>13008.040000000005</v>
      </c>
      <c r="AC417" s="29">
        <f t="shared" si="68"/>
        <v>13512.520000000004</v>
      </c>
      <c r="AD417" s="29">
        <f t="shared" si="69"/>
        <v>-504.47999999999956</v>
      </c>
      <c r="AE417" s="25">
        <f t="shared" si="67"/>
        <v>-5.0447999999999958E-2</v>
      </c>
      <c r="AF417" s="19"/>
      <c r="AG417" s="19"/>
      <c r="AI417" s="20"/>
    </row>
    <row r="418" spans="1:35" x14ac:dyDescent="0.2">
      <c r="A418" s="15">
        <v>414</v>
      </c>
      <c r="C418" s="13">
        <v>43880.631944444445</v>
      </c>
      <c r="E418" s="18"/>
      <c r="H418" s="3" t="str">
        <f t="shared" si="62"/>
        <v>Wednesday</v>
      </c>
      <c r="J418" s="18"/>
      <c r="K418" s="3">
        <v>5.84</v>
      </c>
      <c r="M418" s="3">
        <v>100</v>
      </c>
      <c r="N418" s="3"/>
      <c r="O418" s="3" t="s">
        <v>32</v>
      </c>
      <c r="P418" s="3"/>
      <c r="Q418" s="3">
        <f t="shared" si="60"/>
        <v>154</v>
      </c>
      <c r="R418" s="3"/>
      <c r="S418" s="20">
        <f t="shared" si="63"/>
        <v>0.3719806763285024</v>
      </c>
      <c r="U418" s="11">
        <f t="shared" si="64"/>
        <v>-100</v>
      </c>
      <c r="V418" s="3"/>
      <c r="W418" s="11">
        <f t="shared" si="65"/>
        <v>0</v>
      </c>
      <c r="X418" s="12"/>
      <c r="Y418" s="11">
        <f t="shared" si="66"/>
        <v>-100</v>
      </c>
      <c r="Z418" s="3"/>
      <c r="AA418" s="11">
        <f t="shared" si="61"/>
        <v>12908.040000000005</v>
      </c>
      <c r="AC418" s="29">
        <f t="shared" si="68"/>
        <v>13512.520000000004</v>
      </c>
      <c r="AD418" s="29">
        <f t="shared" si="69"/>
        <v>-604.47999999999956</v>
      </c>
      <c r="AE418" s="25">
        <f t="shared" si="67"/>
        <v>-6.0447999999999953E-2</v>
      </c>
      <c r="AF418" s="19"/>
      <c r="AG418" s="19"/>
      <c r="AI418" s="20"/>
    </row>
    <row r="419" spans="1:35" x14ac:dyDescent="0.2">
      <c r="A419" s="15">
        <v>415</v>
      </c>
      <c r="C419" s="13">
        <v>43880.640972222223</v>
      </c>
      <c r="E419" s="18"/>
      <c r="H419" s="3" t="str">
        <f t="shared" si="62"/>
        <v>Wednesday</v>
      </c>
      <c r="J419" s="18"/>
      <c r="K419" s="3">
        <v>1.23</v>
      </c>
      <c r="M419" s="3">
        <v>100</v>
      </c>
      <c r="N419" s="3"/>
      <c r="O419" s="3" t="s">
        <v>33</v>
      </c>
      <c r="P419" s="3"/>
      <c r="Q419" s="3">
        <f t="shared" si="60"/>
        <v>155</v>
      </c>
      <c r="R419" s="3"/>
      <c r="S419" s="20">
        <f t="shared" si="63"/>
        <v>0.37349397590361444</v>
      </c>
      <c r="U419" s="11">
        <f t="shared" si="64"/>
        <v>23</v>
      </c>
      <c r="V419" s="3"/>
      <c r="W419" s="11">
        <f t="shared" si="65"/>
        <v>0.46</v>
      </c>
      <c r="X419" s="12"/>
      <c r="Y419" s="11">
        <f t="shared" si="66"/>
        <v>22.54</v>
      </c>
      <c r="Z419" s="3"/>
      <c r="AA419" s="11">
        <f t="shared" si="61"/>
        <v>12930.580000000005</v>
      </c>
      <c r="AC419" s="29">
        <f t="shared" si="68"/>
        <v>13512.520000000004</v>
      </c>
      <c r="AD419" s="29">
        <f t="shared" si="69"/>
        <v>-581.93999999999869</v>
      </c>
      <c r="AE419" s="25">
        <f t="shared" si="67"/>
        <v>-5.8193999999999871E-2</v>
      </c>
      <c r="AF419" s="19"/>
      <c r="AG419" s="19"/>
      <c r="AI419" s="20"/>
    </row>
    <row r="420" spans="1:35" x14ac:dyDescent="0.2">
      <c r="A420" s="15">
        <v>416</v>
      </c>
      <c r="C420" s="13">
        <v>43880.652777777781</v>
      </c>
      <c r="E420" s="18"/>
      <c r="H420" s="3" t="str">
        <f t="shared" si="62"/>
        <v>Wednesday</v>
      </c>
      <c r="J420" s="18"/>
      <c r="K420" s="3">
        <v>2.25</v>
      </c>
      <c r="M420" s="3">
        <v>100</v>
      </c>
      <c r="N420" s="3"/>
      <c r="O420" s="3" t="s">
        <v>33</v>
      </c>
      <c r="P420" s="3"/>
      <c r="Q420" s="3">
        <f t="shared" si="60"/>
        <v>156</v>
      </c>
      <c r="R420" s="3"/>
      <c r="S420" s="20">
        <f t="shared" si="63"/>
        <v>0.375</v>
      </c>
      <c r="U420" s="11">
        <f t="shared" si="64"/>
        <v>125</v>
      </c>
      <c r="V420" s="3"/>
      <c r="W420" s="11">
        <f t="shared" si="65"/>
        <v>2.5</v>
      </c>
      <c r="X420" s="12"/>
      <c r="Y420" s="11">
        <f t="shared" si="66"/>
        <v>122.5</v>
      </c>
      <c r="Z420" s="3"/>
      <c r="AA420" s="11">
        <f t="shared" si="61"/>
        <v>13053.080000000005</v>
      </c>
      <c r="AC420" s="29">
        <f t="shared" si="68"/>
        <v>13512.520000000004</v>
      </c>
      <c r="AD420" s="29">
        <f t="shared" si="69"/>
        <v>-459.43999999999869</v>
      </c>
      <c r="AE420" s="25">
        <f t="shared" si="67"/>
        <v>-4.5943999999999867E-2</v>
      </c>
      <c r="AF420" s="19"/>
      <c r="AG420" s="19"/>
      <c r="AI420" s="20"/>
    </row>
    <row r="421" spans="1:35" x14ac:dyDescent="0.2">
      <c r="A421" s="15">
        <v>417</v>
      </c>
      <c r="C421" s="13">
        <v>43880.670138888891</v>
      </c>
      <c r="E421" s="18"/>
      <c r="H421" s="3" t="str">
        <f t="shared" si="62"/>
        <v>Wednesday</v>
      </c>
      <c r="J421" s="18"/>
      <c r="K421" s="3">
        <v>2.54</v>
      </c>
      <c r="M421" s="3">
        <v>100</v>
      </c>
      <c r="N421" s="3"/>
      <c r="O421" s="3" t="s">
        <v>33</v>
      </c>
      <c r="P421" s="3"/>
      <c r="Q421" s="3">
        <f t="shared" si="60"/>
        <v>157</v>
      </c>
      <c r="R421" s="3"/>
      <c r="S421" s="20">
        <f t="shared" si="63"/>
        <v>0.3764988009592326</v>
      </c>
      <c r="U421" s="11">
        <f t="shared" si="64"/>
        <v>154</v>
      </c>
      <c r="V421" s="3"/>
      <c r="W421" s="11">
        <f t="shared" si="65"/>
        <v>3.08</v>
      </c>
      <c r="X421" s="12"/>
      <c r="Y421" s="11">
        <f t="shared" si="66"/>
        <v>150.91999999999999</v>
      </c>
      <c r="Z421" s="3"/>
      <c r="AA421" s="11">
        <f t="shared" si="61"/>
        <v>13204.000000000005</v>
      </c>
      <c r="AC421" s="29">
        <f t="shared" si="68"/>
        <v>13512.520000000004</v>
      </c>
      <c r="AD421" s="29">
        <f t="shared" si="69"/>
        <v>-308.51999999999862</v>
      </c>
      <c r="AE421" s="25">
        <f t="shared" si="67"/>
        <v>-3.0851999999999862E-2</v>
      </c>
      <c r="AF421" s="19"/>
      <c r="AG421" s="19"/>
      <c r="AI421" s="20"/>
    </row>
    <row r="422" spans="1:35" x14ac:dyDescent="0.2">
      <c r="A422" s="15">
        <v>418</v>
      </c>
      <c r="C422" s="13">
        <v>43880.694444444445</v>
      </c>
      <c r="E422" s="18"/>
      <c r="H422" s="3" t="str">
        <f t="shared" si="62"/>
        <v>Wednesday</v>
      </c>
      <c r="J422" s="18"/>
      <c r="K422" s="3">
        <v>3.95</v>
      </c>
      <c r="M422" s="3">
        <v>100</v>
      </c>
      <c r="N422" s="3"/>
      <c r="O422" s="3" t="s">
        <v>32</v>
      </c>
      <c r="P422" s="3"/>
      <c r="Q422" s="3">
        <f t="shared" si="60"/>
        <v>157</v>
      </c>
      <c r="R422" s="3"/>
      <c r="S422" s="20">
        <f t="shared" si="63"/>
        <v>0.37559808612440193</v>
      </c>
      <c r="U422" s="11">
        <f t="shared" si="64"/>
        <v>-100</v>
      </c>
      <c r="V422" s="3"/>
      <c r="W422" s="11">
        <f t="shared" si="65"/>
        <v>0</v>
      </c>
      <c r="X422" s="12"/>
      <c r="Y422" s="11">
        <f t="shared" si="66"/>
        <v>-100</v>
      </c>
      <c r="Z422" s="3"/>
      <c r="AA422" s="11">
        <f t="shared" si="61"/>
        <v>13104.000000000005</v>
      </c>
      <c r="AC422" s="29">
        <f t="shared" si="68"/>
        <v>13512.520000000004</v>
      </c>
      <c r="AD422" s="29">
        <f t="shared" si="69"/>
        <v>-408.51999999999862</v>
      </c>
      <c r="AE422" s="25">
        <f t="shared" si="67"/>
        <v>-4.0851999999999861E-2</v>
      </c>
      <c r="AF422" s="19"/>
      <c r="AG422" s="19"/>
      <c r="AI422" s="20"/>
    </row>
    <row r="423" spans="1:35" x14ac:dyDescent="0.2">
      <c r="A423" s="15">
        <v>419</v>
      </c>
      <c r="C423" s="13">
        <v>43880.8125</v>
      </c>
      <c r="E423" s="18"/>
      <c r="H423" s="3" t="str">
        <f t="shared" si="62"/>
        <v>Wednesday</v>
      </c>
      <c r="J423" s="18"/>
      <c r="K423" s="3">
        <v>1.97</v>
      </c>
      <c r="M423" s="3">
        <v>100</v>
      </c>
      <c r="N423" s="3"/>
      <c r="O423" s="3" t="s">
        <v>33</v>
      </c>
      <c r="P423" s="3"/>
      <c r="Q423" s="3">
        <f t="shared" si="60"/>
        <v>158</v>
      </c>
      <c r="R423" s="3"/>
      <c r="S423" s="20">
        <f t="shared" si="63"/>
        <v>0.37708830548926014</v>
      </c>
      <c r="U423" s="11">
        <f t="shared" si="64"/>
        <v>97</v>
      </c>
      <c r="V423" s="3"/>
      <c r="W423" s="11">
        <f t="shared" si="65"/>
        <v>1.94</v>
      </c>
      <c r="X423" s="12"/>
      <c r="Y423" s="11">
        <f t="shared" si="66"/>
        <v>95.06</v>
      </c>
      <c r="Z423" s="3"/>
      <c r="AA423" s="11">
        <f t="shared" si="61"/>
        <v>13199.060000000005</v>
      </c>
      <c r="AB423" s="14">
        <v>48</v>
      </c>
      <c r="AC423" s="29">
        <f t="shared" si="68"/>
        <v>13512.520000000004</v>
      </c>
      <c r="AD423" s="29">
        <f t="shared" si="69"/>
        <v>-313.45999999999913</v>
      </c>
      <c r="AE423" s="25">
        <f t="shared" si="67"/>
        <v>-3.1345999999999916E-2</v>
      </c>
      <c r="AF423" s="19"/>
      <c r="AG423" s="19"/>
      <c r="AI423" s="20"/>
    </row>
    <row r="424" spans="1:35" x14ac:dyDescent="0.2">
      <c r="A424" s="15">
        <v>420</v>
      </c>
      <c r="C424" s="13">
        <v>43881.585416666669</v>
      </c>
      <c r="E424" s="18"/>
      <c r="H424" s="3" t="str">
        <f t="shared" si="62"/>
        <v>Thursday</v>
      </c>
      <c r="J424" s="18"/>
      <c r="K424" s="3">
        <v>3.85</v>
      </c>
      <c r="M424" s="3">
        <v>100</v>
      </c>
      <c r="N424" s="3"/>
      <c r="O424" s="3" t="s">
        <v>32</v>
      </c>
      <c r="P424" s="3"/>
      <c r="Q424" s="3">
        <f t="shared" si="60"/>
        <v>158</v>
      </c>
      <c r="R424" s="3"/>
      <c r="S424" s="20">
        <f t="shared" si="63"/>
        <v>0.37619047619047619</v>
      </c>
      <c r="U424" s="11">
        <f t="shared" si="64"/>
        <v>-100</v>
      </c>
      <c r="V424" s="3"/>
      <c r="W424" s="11">
        <f t="shared" si="65"/>
        <v>0</v>
      </c>
      <c r="X424" s="12"/>
      <c r="Y424" s="11">
        <f t="shared" si="66"/>
        <v>-100</v>
      </c>
      <c r="Z424" s="3"/>
      <c r="AA424" s="11">
        <f t="shared" si="61"/>
        <v>13099.060000000005</v>
      </c>
      <c r="AC424" s="29">
        <f t="shared" si="68"/>
        <v>13512.520000000004</v>
      </c>
      <c r="AD424" s="29">
        <f t="shared" si="69"/>
        <v>-413.45999999999913</v>
      </c>
      <c r="AE424" s="25">
        <f t="shared" si="67"/>
        <v>-4.1345999999999911E-2</v>
      </c>
      <c r="AF424" s="19"/>
      <c r="AG424" s="19"/>
      <c r="AI424" s="20"/>
    </row>
    <row r="425" spans="1:35" x14ac:dyDescent="0.2">
      <c r="A425" s="15">
        <v>421</v>
      </c>
      <c r="C425" s="13">
        <v>43881.59097222222</v>
      </c>
      <c r="E425" s="18"/>
      <c r="H425" s="3" t="str">
        <f t="shared" si="62"/>
        <v>Thursday</v>
      </c>
      <c r="J425" s="18"/>
      <c r="K425" s="3">
        <v>2.4900000000000002</v>
      </c>
      <c r="M425" s="3">
        <v>100</v>
      </c>
      <c r="N425" s="3"/>
      <c r="O425" s="3" t="s">
        <v>33</v>
      </c>
      <c r="P425" s="3"/>
      <c r="Q425" s="3">
        <f t="shared" si="60"/>
        <v>159</v>
      </c>
      <c r="R425" s="3"/>
      <c r="S425" s="20">
        <f t="shared" si="63"/>
        <v>0.37767220902612825</v>
      </c>
      <c r="U425" s="11">
        <f t="shared" si="64"/>
        <v>149.00000000000003</v>
      </c>
      <c r="V425" s="3"/>
      <c r="W425" s="11">
        <f t="shared" si="65"/>
        <v>2.9800000000000004</v>
      </c>
      <c r="X425" s="12"/>
      <c r="Y425" s="11">
        <f t="shared" si="66"/>
        <v>146.02000000000004</v>
      </c>
      <c r="Z425" s="3"/>
      <c r="AA425" s="11">
        <f t="shared" si="61"/>
        <v>13245.080000000005</v>
      </c>
      <c r="AC425" s="29">
        <f t="shared" si="68"/>
        <v>13512.520000000004</v>
      </c>
      <c r="AD425" s="29">
        <f t="shared" si="69"/>
        <v>-267.43999999999869</v>
      </c>
      <c r="AE425" s="25">
        <f t="shared" si="67"/>
        <v>-2.6743999999999869E-2</v>
      </c>
      <c r="AF425" s="19"/>
      <c r="AG425" s="19"/>
      <c r="AI425" s="20"/>
    </row>
    <row r="426" spans="1:35" x14ac:dyDescent="0.2">
      <c r="A426" s="15">
        <v>422</v>
      </c>
      <c r="C426" s="13">
        <v>43881.618055555555</v>
      </c>
      <c r="E426" s="18"/>
      <c r="H426" s="3" t="str">
        <f t="shared" si="62"/>
        <v>Thursday</v>
      </c>
      <c r="J426" s="18"/>
      <c r="K426" s="3">
        <v>2.46</v>
      </c>
      <c r="M426" s="3">
        <v>100</v>
      </c>
      <c r="N426" s="3"/>
      <c r="O426" s="3" t="s">
        <v>32</v>
      </c>
      <c r="P426" s="3"/>
      <c r="Q426" s="3">
        <f t="shared" si="60"/>
        <v>159</v>
      </c>
      <c r="R426" s="3"/>
      <c r="S426" s="20">
        <f t="shared" si="63"/>
        <v>0.37677725118483413</v>
      </c>
      <c r="U426" s="11">
        <f t="shared" si="64"/>
        <v>-100</v>
      </c>
      <c r="V426" s="3"/>
      <c r="W426" s="11">
        <f t="shared" si="65"/>
        <v>0</v>
      </c>
      <c r="X426" s="12"/>
      <c r="Y426" s="11">
        <f t="shared" si="66"/>
        <v>-100</v>
      </c>
      <c r="Z426" s="3"/>
      <c r="AA426" s="11">
        <f t="shared" si="61"/>
        <v>13145.080000000005</v>
      </c>
      <c r="AC426" s="29">
        <f t="shared" si="68"/>
        <v>13512.520000000004</v>
      </c>
      <c r="AD426" s="29">
        <f t="shared" si="69"/>
        <v>-367.43999999999869</v>
      </c>
      <c r="AE426" s="25">
        <f t="shared" si="67"/>
        <v>-3.6743999999999867E-2</v>
      </c>
      <c r="AF426" s="19"/>
      <c r="AG426" s="19"/>
      <c r="AI426" s="20"/>
    </row>
    <row r="427" spans="1:35" x14ac:dyDescent="0.2">
      <c r="A427" s="15">
        <v>423</v>
      </c>
      <c r="C427" s="13">
        <v>43881.632638888892</v>
      </c>
      <c r="E427" s="18"/>
      <c r="H427" s="3" t="str">
        <f t="shared" si="62"/>
        <v>Thursday</v>
      </c>
      <c r="J427" s="18"/>
      <c r="K427" s="3">
        <v>4.4000000000000004</v>
      </c>
      <c r="M427" s="3">
        <v>100</v>
      </c>
      <c r="N427" s="3"/>
      <c r="O427" s="3" t="s">
        <v>32</v>
      </c>
      <c r="P427" s="3"/>
      <c r="Q427" s="3">
        <f t="shared" si="60"/>
        <v>159</v>
      </c>
      <c r="R427" s="3"/>
      <c r="S427" s="20">
        <f t="shared" si="63"/>
        <v>0.37588652482269502</v>
      </c>
      <c r="U427" s="11">
        <f t="shared" si="64"/>
        <v>-100</v>
      </c>
      <c r="V427" s="3"/>
      <c r="W427" s="11">
        <f t="shared" si="65"/>
        <v>0</v>
      </c>
      <c r="X427" s="12"/>
      <c r="Y427" s="11">
        <f t="shared" si="66"/>
        <v>-100</v>
      </c>
      <c r="Z427" s="3"/>
      <c r="AA427" s="11">
        <f t="shared" si="61"/>
        <v>13045.080000000005</v>
      </c>
      <c r="AC427" s="29">
        <f t="shared" si="68"/>
        <v>13512.520000000004</v>
      </c>
      <c r="AD427" s="29">
        <f t="shared" si="69"/>
        <v>-467.43999999999869</v>
      </c>
      <c r="AE427" s="25">
        <f t="shared" si="67"/>
        <v>-4.6743999999999869E-2</v>
      </c>
      <c r="AF427" s="19"/>
      <c r="AG427" s="19"/>
      <c r="AI427" s="20"/>
    </row>
    <row r="428" spans="1:35" x14ac:dyDescent="0.2">
      <c r="A428" s="15">
        <v>424</v>
      </c>
      <c r="C428" s="13">
        <v>43881.75</v>
      </c>
      <c r="E428" s="18"/>
      <c r="H428" s="3" t="str">
        <f t="shared" si="62"/>
        <v>Thursday</v>
      </c>
      <c r="J428" s="18"/>
      <c r="K428" s="3">
        <v>4.9400000000000004</v>
      </c>
      <c r="M428" s="3">
        <v>100</v>
      </c>
      <c r="N428" s="3"/>
      <c r="O428" s="3" t="s">
        <v>33</v>
      </c>
      <c r="P428" s="3"/>
      <c r="Q428" s="3">
        <f t="shared" si="60"/>
        <v>160</v>
      </c>
      <c r="R428" s="3"/>
      <c r="S428" s="20">
        <f t="shared" si="63"/>
        <v>0.37735849056603776</v>
      </c>
      <c r="U428" s="11">
        <f t="shared" si="64"/>
        <v>394.00000000000006</v>
      </c>
      <c r="V428" s="3"/>
      <c r="W428" s="11">
        <f t="shared" si="65"/>
        <v>7.8800000000000017</v>
      </c>
      <c r="X428" s="12"/>
      <c r="Y428" s="11">
        <f t="shared" si="66"/>
        <v>386.12000000000006</v>
      </c>
      <c r="Z428" s="3"/>
      <c r="AA428" s="11">
        <f t="shared" si="61"/>
        <v>13431.200000000006</v>
      </c>
      <c r="AB428" s="14">
        <v>49</v>
      </c>
      <c r="AC428" s="29">
        <f t="shared" si="68"/>
        <v>13512.520000000004</v>
      </c>
      <c r="AD428" s="29">
        <f t="shared" si="69"/>
        <v>-81.31999999999789</v>
      </c>
      <c r="AE428" s="25">
        <f t="shared" si="67"/>
        <v>-8.1319999999997887E-3</v>
      </c>
      <c r="AF428" s="19"/>
      <c r="AG428" s="19"/>
      <c r="AI428" s="20"/>
    </row>
    <row r="429" spans="1:35" x14ac:dyDescent="0.2">
      <c r="A429" s="7">
        <v>425</v>
      </c>
      <c r="C429" s="13">
        <v>43882.520833333336</v>
      </c>
      <c r="E429" s="18"/>
      <c r="H429" s="3" t="str">
        <f t="shared" si="62"/>
        <v>Friday</v>
      </c>
      <c r="J429" s="18"/>
      <c r="K429" s="3">
        <v>6.15</v>
      </c>
      <c r="M429" s="3">
        <v>100</v>
      </c>
      <c r="N429" s="3"/>
      <c r="O429" s="3" t="s">
        <v>32</v>
      </c>
      <c r="P429" s="3"/>
      <c r="Q429" s="3">
        <f t="shared" si="60"/>
        <v>160</v>
      </c>
      <c r="R429" s="3"/>
      <c r="S429" s="20">
        <f t="shared" si="63"/>
        <v>0.37647058823529411</v>
      </c>
      <c r="U429" s="11">
        <f t="shared" si="64"/>
        <v>-100</v>
      </c>
      <c r="V429" s="3"/>
      <c r="W429" s="11">
        <f t="shared" si="65"/>
        <v>0</v>
      </c>
      <c r="X429" s="12"/>
      <c r="Y429" s="11">
        <f t="shared" si="66"/>
        <v>-100</v>
      </c>
      <c r="Z429" s="3"/>
      <c r="AA429" s="11">
        <f t="shared" si="61"/>
        <v>13331.200000000006</v>
      </c>
      <c r="AC429" s="29">
        <f t="shared" si="68"/>
        <v>13512.520000000004</v>
      </c>
      <c r="AD429" s="29">
        <f t="shared" si="69"/>
        <v>-181.31999999999789</v>
      </c>
      <c r="AE429" s="25">
        <f t="shared" si="67"/>
        <v>-1.8131999999999791E-2</v>
      </c>
      <c r="AF429" s="19"/>
      <c r="AG429" s="19"/>
      <c r="AI429" s="20"/>
    </row>
    <row r="430" spans="1:35" x14ac:dyDescent="0.2">
      <c r="A430" s="7">
        <v>426</v>
      </c>
      <c r="C430" s="13">
        <v>43882.559027777781</v>
      </c>
      <c r="E430" s="18"/>
      <c r="H430" s="3" t="str">
        <f t="shared" si="62"/>
        <v>Friday</v>
      </c>
      <c r="J430" s="18"/>
      <c r="K430" s="3">
        <v>3.15</v>
      </c>
      <c r="M430" s="3">
        <v>100</v>
      </c>
      <c r="N430" s="3"/>
      <c r="O430" s="3" t="s">
        <v>33</v>
      </c>
      <c r="P430" s="3"/>
      <c r="Q430" s="3">
        <f t="shared" si="60"/>
        <v>161</v>
      </c>
      <c r="R430" s="3"/>
      <c r="S430" s="20">
        <f t="shared" si="63"/>
        <v>0.3779342723004695</v>
      </c>
      <c r="U430" s="11">
        <f t="shared" si="64"/>
        <v>215</v>
      </c>
      <c r="V430" s="3"/>
      <c r="W430" s="11">
        <f t="shared" si="65"/>
        <v>4.3</v>
      </c>
      <c r="X430" s="12"/>
      <c r="Y430" s="11">
        <f t="shared" si="66"/>
        <v>210.7</v>
      </c>
      <c r="Z430" s="3"/>
      <c r="AA430" s="11">
        <f t="shared" si="61"/>
        <v>13541.900000000007</v>
      </c>
      <c r="AC430" s="29">
        <f t="shared" si="68"/>
        <v>13541.900000000007</v>
      </c>
      <c r="AD430" s="29">
        <f t="shared" si="69"/>
        <v>0</v>
      </c>
      <c r="AE430" s="25">
        <f t="shared" si="67"/>
        <v>0</v>
      </c>
      <c r="AF430" s="19"/>
      <c r="AG430" s="19"/>
      <c r="AI430" s="20"/>
    </row>
    <row r="431" spans="1:35" x14ac:dyDescent="0.2">
      <c r="A431" s="7">
        <v>427</v>
      </c>
      <c r="C431" s="13">
        <v>43882.576388888891</v>
      </c>
      <c r="E431" s="18"/>
      <c r="H431" s="3" t="str">
        <f t="shared" si="62"/>
        <v>Friday</v>
      </c>
      <c r="J431" s="18"/>
      <c r="K431" s="3">
        <v>2.11</v>
      </c>
      <c r="M431" s="3">
        <v>100</v>
      </c>
      <c r="N431" s="3"/>
      <c r="O431" s="3" t="s">
        <v>33</v>
      </c>
      <c r="P431" s="3"/>
      <c r="Q431" s="3">
        <f t="shared" si="60"/>
        <v>162</v>
      </c>
      <c r="R431" s="3"/>
      <c r="S431" s="20">
        <f t="shared" si="63"/>
        <v>0.37939110070257609</v>
      </c>
      <c r="U431" s="11">
        <f t="shared" si="64"/>
        <v>110.99999999999999</v>
      </c>
      <c r="V431" s="3"/>
      <c r="W431" s="11">
        <f t="shared" si="65"/>
        <v>2.2199999999999998</v>
      </c>
      <c r="X431" s="12"/>
      <c r="Y431" s="11">
        <f t="shared" si="66"/>
        <v>108.77999999999999</v>
      </c>
      <c r="Z431" s="3"/>
      <c r="AA431" s="11">
        <f t="shared" si="61"/>
        <v>13650.680000000008</v>
      </c>
      <c r="AC431" s="29">
        <f t="shared" si="68"/>
        <v>13650.680000000008</v>
      </c>
      <c r="AD431" s="29">
        <f t="shared" si="69"/>
        <v>0</v>
      </c>
      <c r="AE431" s="25">
        <f t="shared" si="67"/>
        <v>0</v>
      </c>
      <c r="AF431" s="19"/>
      <c r="AG431" s="19"/>
      <c r="AI431" s="20"/>
    </row>
    <row r="432" spans="1:35" x14ac:dyDescent="0.2">
      <c r="A432" s="7">
        <v>428</v>
      </c>
      <c r="C432" s="13">
        <v>43882.583333333336</v>
      </c>
      <c r="E432" s="18"/>
      <c r="H432" s="3" t="str">
        <f t="shared" si="62"/>
        <v>Friday</v>
      </c>
      <c r="J432" s="18"/>
      <c r="K432" s="3">
        <v>1.52</v>
      </c>
      <c r="M432" s="3">
        <v>100</v>
      </c>
      <c r="N432" s="3"/>
      <c r="O432" s="3" t="s">
        <v>33</v>
      </c>
      <c r="P432" s="3"/>
      <c r="Q432" s="3">
        <f t="shared" ref="Q432:Q495" si="70">IF(O432="W",Q431+1,Q431)</f>
        <v>163</v>
      </c>
      <c r="R432" s="3"/>
      <c r="S432" s="20">
        <f t="shared" si="63"/>
        <v>0.38084112149532712</v>
      </c>
      <c r="U432" s="11">
        <f t="shared" si="64"/>
        <v>52</v>
      </c>
      <c r="V432" s="3"/>
      <c r="W432" s="11">
        <f t="shared" si="65"/>
        <v>1.04</v>
      </c>
      <c r="X432" s="12"/>
      <c r="Y432" s="11">
        <f t="shared" si="66"/>
        <v>50.96</v>
      </c>
      <c r="Z432" s="3"/>
      <c r="AA432" s="11">
        <f t="shared" ref="AA432:AA495" si="71">AA431+Y432</f>
        <v>13701.640000000007</v>
      </c>
      <c r="AC432" s="29">
        <f t="shared" si="68"/>
        <v>13701.640000000007</v>
      </c>
      <c r="AD432" s="29">
        <f t="shared" si="69"/>
        <v>0</v>
      </c>
      <c r="AE432" s="25">
        <f t="shared" si="67"/>
        <v>0</v>
      </c>
      <c r="AF432" s="19"/>
      <c r="AG432" s="19"/>
      <c r="AI432" s="20"/>
    </row>
    <row r="433" spans="1:35" x14ac:dyDescent="0.2">
      <c r="A433" s="7">
        <v>429</v>
      </c>
      <c r="C433" s="13">
        <v>43882.600694444445</v>
      </c>
      <c r="E433" s="18"/>
      <c r="H433" s="3" t="str">
        <f t="shared" si="62"/>
        <v>Friday</v>
      </c>
      <c r="J433" s="18"/>
      <c r="K433" s="3">
        <v>2.37</v>
      </c>
      <c r="M433" s="3">
        <v>100</v>
      </c>
      <c r="N433" s="3"/>
      <c r="O433" s="3" t="s">
        <v>32</v>
      </c>
      <c r="P433" s="3"/>
      <c r="Q433" s="3">
        <f t="shared" si="70"/>
        <v>163</v>
      </c>
      <c r="R433" s="3"/>
      <c r="S433" s="20">
        <f t="shared" si="63"/>
        <v>0.37995337995337997</v>
      </c>
      <c r="U433" s="11">
        <f t="shared" si="64"/>
        <v>-100</v>
      </c>
      <c r="V433" s="3"/>
      <c r="W433" s="11">
        <f t="shared" si="65"/>
        <v>0</v>
      </c>
      <c r="X433" s="12"/>
      <c r="Y433" s="11">
        <f t="shared" si="66"/>
        <v>-100</v>
      </c>
      <c r="Z433" s="3"/>
      <c r="AA433" s="11">
        <f t="shared" si="71"/>
        <v>13601.640000000007</v>
      </c>
      <c r="AC433" s="29">
        <f t="shared" si="68"/>
        <v>13701.640000000007</v>
      </c>
      <c r="AD433" s="29">
        <f t="shared" si="69"/>
        <v>-100</v>
      </c>
      <c r="AE433" s="25">
        <f t="shared" si="67"/>
        <v>-0.01</v>
      </c>
      <c r="AF433" s="19"/>
      <c r="AG433" s="19"/>
      <c r="AI433" s="20"/>
    </row>
    <row r="434" spans="1:35" x14ac:dyDescent="0.2">
      <c r="A434" s="7">
        <v>430</v>
      </c>
      <c r="C434" s="13">
        <v>43882.604166666664</v>
      </c>
      <c r="E434" s="18"/>
      <c r="H434" s="3" t="str">
        <f t="shared" si="62"/>
        <v>Friday</v>
      </c>
      <c r="J434" s="18"/>
      <c r="K434" s="3">
        <v>3.9</v>
      </c>
      <c r="M434" s="3">
        <v>100</v>
      </c>
      <c r="N434" s="3"/>
      <c r="O434" s="3" t="s">
        <v>33</v>
      </c>
      <c r="P434" s="3"/>
      <c r="Q434" s="3">
        <f t="shared" si="70"/>
        <v>164</v>
      </c>
      <c r="R434" s="3"/>
      <c r="S434" s="20">
        <f t="shared" si="63"/>
        <v>0.38139534883720932</v>
      </c>
      <c r="U434" s="11">
        <f t="shared" si="64"/>
        <v>290</v>
      </c>
      <c r="V434" s="3"/>
      <c r="W434" s="11">
        <f t="shared" si="65"/>
        <v>5.8</v>
      </c>
      <c r="X434" s="12"/>
      <c r="Y434" s="11">
        <f t="shared" si="66"/>
        <v>284.2</v>
      </c>
      <c r="Z434" s="3"/>
      <c r="AA434" s="11">
        <f t="shared" si="71"/>
        <v>13885.840000000007</v>
      </c>
      <c r="AC434" s="29">
        <f t="shared" si="68"/>
        <v>13885.840000000007</v>
      </c>
      <c r="AD434" s="29">
        <f t="shared" si="69"/>
        <v>0</v>
      </c>
      <c r="AE434" s="25">
        <f t="shared" si="67"/>
        <v>0</v>
      </c>
      <c r="AF434" s="19"/>
      <c r="AG434" s="19"/>
      <c r="AI434" s="20"/>
    </row>
    <row r="435" spans="1:35" x14ac:dyDescent="0.2">
      <c r="A435" s="7">
        <v>431</v>
      </c>
      <c r="C435" s="13">
        <v>43882.615972222222</v>
      </c>
      <c r="E435" s="18"/>
      <c r="H435" s="3" t="str">
        <f t="shared" si="62"/>
        <v>Friday</v>
      </c>
      <c r="J435" s="18"/>
      <c r="K435" s="3">
        <v>1.65</v>
      </c>
      <c r="M435" s="3">
        <v>100</v>
      </c>
      <c r="N435" s="3"/>
      <c r="O435" s="3" t="s">
        <v>32</v>
      </c>
      <c r="P435" s="3"/>
      <c r="Q435" s="3">
        <f t="shared" si="70"/>
        <v>164</v>
      </c>
      <c r="R435" s="3"/>
      <c r="S435" s="20">
        <f t="shared" si="63"/>
        <v>0.38051044083526681</v>
      </c>
      <c r="U435" s="11">
        <f t="shared" si="64"/>
        <v>-100</v>
      </c>
      <c r="V435" s="3"/>
      <c r="W435" s="11">
        <f t="shared" si="65"/>
        <v>0</v>
      </c>
      <c r="X435" s="12"/>
      <c r="Y435" s="11">
        <f t="shared" si="66"/>
        <v>-100</v>
      </c>
      <c r="Z435" s="3"/>
      <c r="AA435" s="11">
        <f t="shared" si="71"/>
        <v>13785.840000000007</v>
      </c>
      <c r="AC435" s="29">
        <f t="shared" si="68"/>
        <v>13885.840000000007</v>
      </c>
      <c r="AD435" s="29">
        <f t="shared" si="69"/>
        <v>-100</v>
      </c>
      <c r="AE435" s="25">
        <f t="shared" si="67"/>
        <v>-0.01</v>
      </c>
      <c r="AF435" s="19"/>
      <c r="AG435" s="19"/>
      <c r="AI435" s="20"/>
    </row>
    <row r="436" spans="1:35" x14ac:dyDescent="0.2">
      <c r="A436" s="7">
        <v>432</v>
      </c>
      <c r="C436" s="13">
        <v>43882.621527777781</v>
      </c>
      <c r="E436" s="18"/>
      <c r="H436" s="3" t="str">
        <f t="shared" si="62"/>
        <v>Friday</v>
      </c>
      <c r="J436" s="18"/>
      <c r="K436" s="3">
        <v>4.93</v>
      </c>
      <c r="M436" s="3">
        <v>100</v>
      </c>
      <c r="N436" s="3"/>
      <c r="O436" s="3" t="s">
        <v>32</v>
      </c>
      <c r="P436" s="3"/>
      <c r="Q436" s="3">
        <f t="shared" si="70"/>
        <v>164</v>
      </c>
      <c r="R436" s="3"/>
      <c r="S436" s="20">
        <f t="shared" si="63"/>
        <v>0.37962962962962965</v>
      </c>
      <c r="U436" s="11">
        <f t="shared" si="64"/>
        <v>-100</v>
      </c>
      <c r="V436" s="3"/>
      <c r="W436" s="11">
        <f t="shared" si="65"/>
        <v>0</v>
      </c>
      <c r="X436" s="12"/>
      <c r="Y436" s="11">
        <f t="shared" si="66"/>
        <v>-100</v>
      </c>
      <c r="Z436" s="3"/>
      <c r="AA436" s="11">
        <f t="shared" si="71"/>
        <v>13685.840000000007</v>
      </c>
      <c r="AC436" s="29">
        <f t="shared" si="68"/>
        <v>13885.840000000007</v>
      </c>
      <c r="AD436" s="29">
        <f t="shared" si="69"/>
        <v>-200</v>
      </c>
      <c r="AE436" s="25">
        <f t="shared" si="67"/>
        <v>-0.02</v>
      </c>
      <c r="AF436" s="19"/>
      <c r="AG436" s="19"/>
      <c r="AI436" s="20"/>
    </row>
    <row r="437" spans="1:35" x14ac:dyDescent="0.2">
      <c r="A437" s="7">
        <v>433</v>
      </c>
      <c r="C437" s="13">
        <v>43882.625</v>
      </c>
      <c r="E437" s="18"/>
      <c r="H437" s="3" t="str">
        <f t="shared" si="62"/>
        <v>Friday</v>
      </c>
      <c r="J437" s="18"/>
      <c r="K437" s="3">
        <v>2.8</v>
      </c>
      <c r="M437" s="3">
        <v>100</v>
      </c>
      <c r="N437" s="3"/>
      <c r="O437" s="3" t="s">
        <v>33</v>
      </c>
      <c r="P437" s="3"/>
      <c r="Q437" s="3">
        <f t="shared" si="70"/>
        <v>165</v>
      </c>
      <c r="R437" s="3"/>
      <c r="S437" s="20">
        <f t="shared" si="63"/>
        <v>0.38106235565819863</v>
      </c>
      <c r="U437" s="11">
        <f t="shared" si="64"/>
        <v>179.99999999999997</v>
      </c>
      <c r="V437" s="3"/>
      <c r="W437" s="11">
        <f t="shared" si="65"/>
        <v>1.5999999999999994</v>
      </c>
      <c r="X437" s="12"/>
      <c r="Y437" s="11">
        <f t="shared" si="66"/>
        <v>178.39999999999998</v>
      </c>
      <c r="Z437" s="3"/>
      <c r="AA437" s="11">
        <f t="shared" si="71"/>
        <v>13864.240000000007</v>
      </c>
      <c r="AC437" s="29">
        <f t="shared" si="68"/>
        <v>13885.840000000007</v>
      </c>
      <c r="AD437" s="29">
        <f t="shared" si="69"/>
        <v>-21.600000000000364</v>
      </c>
      <c r="AE437" s="25">
        <f t="shared" si="67"/>
        <v>-2.1600000000000365E-3</v>
      </c>
      <c r="AF437" s="19"/>
      <c r="AG437" s="19"/>
      <c r="AI437" s="20"/>
    </row>
    <row r="438" spans="1:35" x14ac:dyDescent="0.2">
      <c r="A438" s="7">
        <v>434</v>
      </c>
      <c r="C438" s="13">
        <v>43882.625</v>
      </c>
      <c r="E438" s="18"/>
      <c r="H438" s="3" t="str">
        <f t="shared" si="62"/>
        <v>Friday</v>
      </c>
      <c r="J438" s="18"/>
      <c r="K438" s="3">
        <v>3.82</v>
      </c>
      <c r="M438" s="3">
        <v>100</v>
      </c>
      <c r="N438" s="3"/>
      <c r="O438" s="3" t="s">
        <v>32</v>
      </c>
      <c r="P438" s="3"/>
      <c r="Q438" s="3">
        <f t="shared" si="70"/>
        <v>165</v>
      </c>
      <c r="R438" s="3"/>
      <c r="S438" s="20">
        <f t="shared" si="63"/>
        <v>0.38018433179723504</v>
      </c>
      <c r="U438" s="11">
        <f t="shared" si="64"/>
        <v>-100</v>
      </c>
      <c r="V438" s="3"/>
      <c r="W438" s="11">
        <f t="shared" si="65"/>
        <v>0</v>
      </c>
      <c r="X438" s="12"/>
      <c r="Y438" s="11">
        <f t="shared" si="66"/>
        <v>-100</v>
      </c>
      <c r="Z438" s="3"/>
      <c r="AA438" s="11">
        <f t="shared" si="71"/>
        <v>13764.240000000007</v>
      </c>
      <c r="AC438" s="29">
        <f t="shared" si="68"/>
        <v>13885.840000000007</v>
      </c>
      <c r="AD438" s="29">
        <f t="shared" si="69"/>
        <v>-121.60000000000036</v>
      </c>
      <c r="AE438" s="25">
        <f t="shared" si="67"/>
        <v>-1.2160000000000037E-2</v>
      </c>
      <c r="AF438" s="19"/>
      <c r="AG438" s="19"/>
      <c r="AI438" s="20"/>
    </row>
    <row r="439" spans="1:35" x14ac:dyDescent="0.2">
      <c r="A439" s="7">
        <v>435</v>
      </c>
      <c r="C439" s="13">
        <v>43882.631944444445</v>
      </c>
      <c r="E439" s="18"/>
      <c r="H439" s="3" t="str">
        <f t="shared" si="62"/>
        <v>Friday</v>
      </c>
      <c r="J439" s="18"/>
      <c r="K439" s="3">
        <v>2.78</v>
      </c>
      <c r="M439" s="3">
        <v>100</v>
      </c>
      <c r="N439" s="3"/>
      <c r="O439" s="3" t="s">
        <v>32</v>
      </c>
      <c r="P439" s="3"/>
      <c r="Q439" s="3">
        <f t="shared" si="70"/>
        <v>165</v>
      </c>
      <c r="R439" s="3"/>
      <c r="S439" s="20">
        <f t="shared" si="63"/>
        <v>0.37931034482758619</v>
      </c>
      <c r="U439" s="11">
        <f t="shared" si="64"/>
        <v>-100</v>
      </c>
      <c r="V439" s="3"/>
      <c r="W439" s="11">
        <f t="shared" si="65"/>
        <v>0</v>
      </c>
      <c r="X439" s="12"/>
      <c r="Y439" s="11">
        <f t="shared" si="66"/>
        <v>-100</v>
      </c>
      <c r="Z439" s="3"/>
      <c r="AA439" s="11">
        <f t="shared" si="71"/>
        <v>13664.240000000007</v>
      </c>
      <c r="AC439" s="29">
        <f t="shared" si="68"/>
        <v>13885.840000000007</v>
      </c>
      <c r="AD439" s="29">
        <f t="shared" si="69"/>
        <v>-221.60000000000036</v>
      </c>
      <c r="AE439" s="25">
        <f t="shared" si="67"/>
        <v>-2.2160000000000037E-2</v>
      </c>
      <c r="AF439" s="19"/>
      <c r="AG439" s="19"/>
      <c r="AI439" s="20"/>
    </row>
    <row r="440" spans="1:35" x14ac:dyDescent="0.2">
      <c r="A440" s="7">
        <v>436</v>
      </c>
      <c r="C440" s="13">
        <v>43882.638888888891</v>
      </c>
      <c r="E440" s="18"/>
      <c r="H440" s="3" t="str">
        <f t="shared" si="62"/>
        <v>Friday</v>
      </c>
      <c r="J440" s="18"/>
      <c r="K440" s="3">
        <v>4.88</v>
      </c>
      <c r="M440" s="3">
        <v>100</v>
      </c>
      <c r="N440" s="3"/>
      <c r="O440" s="3" t="s">
        <v>32</v>
      </c>
      <c r="P440" s="3"/>
      <c r="Q440" s="3">
        <f t="shared" si="70"/>
        <v>165</v>
      </c>
      <c r="R440" s="3"/>
      <c r="S440" s="20">
        <f t="shared" si="63"/>
        <v>0.37844036697247707</v>
      </c>
      <c r="U440" s="11">
        <f t="shared" si="64"/>
        <v>-100</v>
      </c>
      <c r="V440" s="3"/>
      <c r="W440" s="11">
        <f t="shared" si="65"/>
        <v>0</v>
      </c>
      <c r="X440" s="3"/>
      <c r="Y440" s="11">
        <f t="shared" si="66"/>
        <v>-100</v>
      </c>
      <c r="Z440" s="3"/>
      <c r="AA440" s="11">
        <f t="shared" si="71"/>
        <v>13564.240000000007</v>
      </c>
      <c r="AC440" s="29">
        <f t="shared" si="68"/>
        <v>13885.840000000007</v>
      </c>
      <c r="AD440" s="29">
        <f t="shared" si="69"/>
        <v>-321.60000000000036</v>
      </c>
      <c r="AE440" s="25">
        <f t="shared" si="67"/>
        <v>-3.2160000000000036E-2</v>
      </c>
      <c r="AF440" s="19"/>
      <c r="AG440" s="19"/>
      <c r="AI440" s="20"/>
    </row>
    <row r="441" spans="1:35" x14ac:dyDescent="0.2">
      <c r="A441" s="7">
        <v>437</v>
      </c>
      <c r="C441" s="13">
        <v>43882.645833333336</v>
      </c>
      <c r="E441" s="18"/>
      <c r="H441" s="3" t="str">
        <f t="shared" si="62"/>
        <v>Friday</v>
      </c>
      <c r="J441" s="18"/>
      <c r="K441" s="3">
        <v>2.85</v>
      </c>
      <c r="M441" s="3">
        <v>100</v>
      </c>
      <c r="N441" s="3"/>
      <c r="O441" s="3" t="s">
        <v>33</v>
      </c>
      <c r="P441" s="3"/>
      <c r="Q441" s="3">
        <f t="shared" si="70"/>
        <v>166</v>
      </c>
      <c r="R441" s="3"/>
      <c r="S441" s="20">
        <f t="shared" si="63"/>
        <v>0.37986270022883295</v>
      </c>
      <c r="U441" s="11">
        <f t="shared" si="64"/>
        <v>185</v>
      </c>
      <c r="V441" s="3"/>
      <c r="W441" s="11">
        <f t="shared" si="65"/>
        <v>3.7</v>
      </c>
      <c r="X441" s="3"/>
      <c r="Y441" s="11">
        <f t="shared" si="66"/>
        <v>181.3</v>
      </c>
      <c r="Z441" s="3"/>
      <c r="AA441" s="11">
        <f t="shared" si="71"/>
        <v>13745.540000000006</v>
      </c>
      <c r="AC441" s="29">
        <f t="shared" si="68"/>
        <v>13885.840000000007</v>
      </c>
      <c r="AD441" s="29">
        <f t="shared" si="69"/>
        <v>-140.30000000000109</v>
      </c>
      <c r="AE441" s="25">
        <f t="shared" si="67"/>
        <v>-1.4030000000000108E-2</v>
      </c>
      <c r="AF441" s="19"/>
      <c r="AG441" s="19"/>
      <c r="AI441" s="20"/>
    </row>
    <row r="442" spans="1:35" x14ac:dyDescent="0.2">
      <c r="A442" s="7">
        <v>438</v>
      </c>
      <c r="C442" s="13">
        <v>43882.659722222219</v>
      </c>
      <c r="E442" s="18"/>
      <c r="H442" s="3" t="str">
        <f t="shared" si="62"/>
        <v>Friday</v>
      </c>
      <c r="J442" s="18"/>
      <c r="K442" s="3">
        <v>3.04</v>
      </c>
      <c r="M442" s="3">
        <v>100</v>
      </c>
      <c r="N442" s="3"/>
      <c r="O442" s="3" t="s">
        <v>32</v>
      </c>
      <c r="P442" s="3"/>
      <c r="Q442" s="3">
        <f t="shared" si="70"/>
        <v>166</v>
      </c>
      <c r="R442" s="3"/>
      <c r="S442" s="20">
        <f t="shared" si="63"/>
        <v>0.37899543378995432</v>
      </c>
      <c r="U442" s="11">
        <f t="shared" si="64"/>
        <v>-100</v>
      </c>
      <c r="V442" s="3"/>
      <c r="W442" s="11">
        <f t="shared" si="65"/>
        <v>0</v>
      </c>
      <c r="X442" s="3"/>
      <c r="Y442" s="11">
        <f t="shared" si="66"/>
        <v>-100</v>
      </c>
      <c r="Z442" s="3"/>
      <c r="AA442" s="11">
        <f t="shared" si="71"/>
        <v>13645.540000000006</v>
      </c>
      <c r="AC442" s="29">
        <f t="shared" si="68"/>
        <v>13885.840000000007</v>
      </c>
      <c r="AD442" s="29">
        <f t="shared" si="69"/>
        <v>-240.30000000000109</v>
      </c>
      <c r="AE442" s="25">
        <f t="shared" si="67"/>
        <v>-2.403000000000011E-2</v>
      </c>
      <c r="AF442" s="19"/>
      <c r="AG442" s="19"/>
      <c r="AI442" s="20"/>
    </row>
    <row r="443" spans="1:35" x14ac:dyDescent="0.2">
      <c r="A443" s="7">
        <v>439</v>
      </c>
      <c r="C443" s="13">
        <v>43882.701388888891</v>
      </c>
      <c r="E443" s="18"/>
      <c r="H443" s="3" t="str">
        <f t="shared" si="62"/>
        <v>Friday</v>
      </c>
      <c r="J443" s="18"/>
      <c r="K443" s="3">
        <v>1.74</v>
      </c>
      <c r="M443" s="3">
        <v>100</v>
      </c>
      <c r="N443" s="3"/>
      <c r="O443" s="3" t="s">
        <v>33</v>
      </c>
      <c r="P443" s="3"/>
      <c r="Q443" s="3">
        <f t="shared" si="70"/>
        <v>167</v>
      </c>
      <c r="R443" s="3"/>
      <c r="S443" s="20">
        <f t="shared" si="63"/>
        <v>0.38041002277904329</v>
      </c>
      <c r="U443" s="11">
        <f t="shared" si="64"/>
        <v>74</v>
      </c>
      <c r="V443" s="3"/>
      <c r="W443" s="11">
        <f t="shared" si="65"/>
        <v>1.48</v>
      </c>
      <c r="X443" s="3"/>
      <c r="Y443" s="11">
        <f t="shared" si="66"/>
        <v>72.52</v>
      </c>
      <c r="Z443" s="3"/>
      <c r="AA443" s="11">
        <f t="shared" si="71"/>
        <v>13718.060000000007</v>
      </c>
      <c r="AC443" s="29">
        <f t="shared" si="68"/>
        <v>13885.840000000007</v>
      </c>
      <c r="AD443" s="29">
        <f t="shared" si="69"/>
        <v>-167.78000000000065</v>
      </c>
      <c r="AE443" s="25">
        <f t="shared" si="67"/>
        <v>-1.6778000000000067E-2</v>
      </c>
      <c r="AF443" s="19"/>
      <c r="AG443" s="19"/>
      <c r="AI443" s="20"/>
    </row>
    <row r="444" spans="1:35" x14ac:dyDescent="0.2">
      <c r="A444" s="7">
        <v>440</v>
      </c>
      <c r="C444" s="13">
        <v>43882.708333333336</v>
      </c>
      <c r="E444" s="18"/>
      <c r="H444" s="3" t="str">
        <f t="shared" si="62"/>
        <v>Friday</v>
      </c>
      <c r="J444" s="18"/>
      <c r="K444" s="3">
        <v>2</v>
      </c>
      <c r="M444" s="3">
        <v>100</v>
      </c>
      <c r="N444" s="3"/>
      <c r="O444" s="3" t="s">
        <v>32</v>
      </c>
      <c r="P444" s="3"/>
      <c r="Q444" s="3">
        <f t="shared" si="70"/>
        <v>167</v>
      </c>
      <c r="R444" s="3"/>
      <c r="S444" s="20">
        <f t="shared" si="63"/>
        <v>0.37954545454545452</v>
      </c>
      <c r="U444" s="11">
        <f t="shared" si="64"/>
        <v>-100</v>
      </c>
      <c r="V444" s="3"/>
      <c r="W444" s="11">
        <f t="shared" si="65"/>
        <v>0</v>
      </c>
      <c r="X444" s="3"/>
      <c r="Y444" s="11">
        <f t="shared" si="66"/>
        <v>-100</v>
      </c>
      <c r="Z444" s="3"/>
      <c r="AA444" s="11">
        <f t="shared" si="71"/>
        <v>13618.060000000007</v>
      </c>
      <c r="AC444" s="29">
        <f t="shared" si="68"/>
        <v>13885.840000000007</v>
      </c>
      <c r="AD444" s="29">
        <f t="shared" si="69"/>
        <v>-267.78000000000065</v>
      </c>
      <c r="AE444" s="25">
        <f t="shared" si="67"/>
        <v>-2.6778000000000066E-2</v>
      </c>
      <c r="AF444" s="19"/>
      <c r="AG444" s="19"/>
      <c r="AI444" s="20"/>
    </row>
    <row r="445" spans="1:35" x14ac:dyDescent="0.2">
      <c r="A445" s="7">
        <v>441</v>
      </c>
      <c r="C445" s="13">
        <v>43882.715277777781</v>
      </c>
      <c r="E445" s="18"/>
      <c r="H445" s="3" t="str">
        <f t="shared" si="62"/>
        <v>Friday</v>
      </c>
      <c r="J445" s="18"/>
      <c r="K445" s="3">
        <v>3.08</v>
      </c>
      <c r="M445" s="3">
        <v>100</v>
      </c>
      <c r="N445" s="3"/>
      <c r="O445" s="3" t="s">
        <v>32</v>
      </c>
      <c r="P445" s="3"/>
      <c r="Q445" s="3">
        <f t="shared" si="70"/>
        <v>167</v>
      </c>
      <c r="R445" s="3"/>
      <c r="S445" s="20">
        <f t="shared" si="63"/>
        <v>0.37868480725623582</v>
      </c>
      <c r="U445" s="11">
        <f t="shared" si="64"/>
        <v>-100</v>
      </c>
      <c r="V445" s="3"/>
      <c r="W445" s="11">
        <f t="shared" si="65"/>
        <v>0</v>
      </c>
      <c r="X445" s="3"/>
      <c r="Y445" s="11">
        <f t="shared" si="66"/>
        <v>-100</v>
      </c>
      <c r="Z445" s="3"/>
      <c r="AA445" s="11">
        <f t="shared" si="71"/>
        <v>13518.060000000007</v>
      </c>
      <c r="AC445" s="29">
        <f t="shared" si="68"/>
        <v>13885.840000000007</v>
      </c>
      <c r="AD445" s="29">
        <f t="shared" si="69"/>
        <v>-367.78000000000065</v>
      </c>
      <c r="AE445" s="25">
        <f t="shared" si="67"/>
        <v>-3.6778000000000068E-2</v>
      </c>
      <c r="AF445" s="19"/>
      <c r="AG445" s="19"/>
      <c r="AI445" s="20"/>
    </row>
    <row r="446" spans="1:35" x14ac:dyDescent="0.2">
      <c r="A446" s="7">
        <v>442</v>
      </c>
      <c r="C446" s="13">
        <v>43882.722222222219</v>
      </c>
      <c r="E446" s="18"/>
      <c r="H446" s="3" t="str">
        <f t="shared" si="62"/>
        <v>Friday</v>
      </c>
      <c r="J446" s="18"/>
      <c r="K446" s="3">
        <v>4.25</v>
      </c>
      <c r="M446" s="3">
        <v>100</v>
      </c>
      <c r="N446" s="3"/>
      <c r="O446" s="3" t="s">
        <v>32</v>
      </c>
      <c r="P446" s="3"/>
      <c r="Q446" s="3">
        <f t="shared" si="70"/>
        <v>167</v>
      </c>
      <c r="R446" s="3"/>
      <c r="S446" s="20">
        <f t="shared" si="63"/>
        <v>0.37782805429864252</v>
      </c>
      <c r="U446" s="11">
        <f t="shared" si="64"/>
        <v>-100</v>
      </c>
      <c r="V446" s="3"/>
      <c r="W446" s="11">
        <f t="shared" si="65"/>
        <v>0</v>
      </c>
      <c r="X446" s="12"/>
      <c r="Y446" s="11">
        <f t="shared" si="66"/>
        <v>-100</v>
      </c>
      <c r="Z446" s="3"/>
      <c r="AA446" s="11">
        <f t="shared" si="71"/>
        <v>13418.060000000007</v>
      </c>
      <c r="AB446" s="14">
        <v>50</v>
      </c>
      <c r="AC446" s="29">
        <f t="shared" si="68"/>
        <v>13885.840000000007</v>
      </c>
      <c r="AD446" s="29">
        <f t="shared" si="69"/>
        <v>-467.78000000000065</v>
      </c>
      <c r="AE446" s="25">
        <f t="shared" si="67"/>
        <v>-4.6778000000000063E-2</v>
      </c>
      <c r="AF446" s="19"/>
      <c r="AG446" s="19"/>
      <c r="AI446" s="20"/>
    </row>
    <row r="447" spans="1:35" x14ac:dyDescent="0.2">
      <c r="A447" s="15">
        <v>443</v>
      </c>
      <c r="C447" s="13">
        <v>43883.527777777781</v>
      </c>
      <c r="E447" s="18"/>
      <c r="H447" s="3" t="str">
        <f t="shared" si="62"/>
        <v>Saturday</v>
      </c>
      <c r="J447" s="18"/>
      <c r="K447" s="3">
        <v>8.25</v>
      </c>
      <c r="M447" s="3">
        <v>100</v>
      </c>
      <c r="N447" s="3"/>
      <c r="O447" s="3" t="s">
        <v>32</v>
      </c>
      <c r="P447" s="3"/>
      <c r="Q447" s="3">
        <f t="shared" si="70"/>
        <v>167</v>
      </c>
      <c r="R447" s="3"/>
      <c r="S447" s="20">
        <f t="shared" si="63"/>
        <v>0.37697516930022573</v>
      </c>
      <c r="U447" s="11">
        <f t="shared" si="64"/>
        <v>-100</v>
      </c>
      <c r="V447" s="3"/>
      <c r="W447" s="11">
        <f t="shared" si="65"/>
        <v>0</v>
      </c>
      <c r="X447" s="3"/>
      <c r="Y447" s="11">
        <f t="shared" si="66"/>
        <v>-100</v>
      </c>
      <c r="Z447" s="3"/>
      <c r="AA447" s="11">
        <f t="shared" si="71"/>
        <v>13318.060000000007</v>
      </c>
      <c r="AC447" s="29">
        <f t="shared" si="68"/>
        <v>13885.840000000007</v>
      </c>
      <c r="AD447" s="29">
        <f t="shared" si="69"/>
        <v>-567.78000000000065</v>
      </c>
      <c r="AE447" s="25">
        <f t="shared" si="67"/>
        <v>-5.6778000000000065E-2</v>
      </c>
      <c r="AF447" s="19"/>
      <c r="AG447" s="19"/>
      <c r="AI447" s="20"/>
    </row>
    <row r="448" spans="1:35" x14ac:dyDescent="0.2">
      <c r="A448" s="15">
        <v>444</v>
      </c>
      <c r="C448" s="13">
        <v>43883.552083333336</v>
      </c>
      <c r="E448" s="18"/>
      <c r="H448" s="3" t="str">
        <f t="shared" si="62"/>
        <v>Saturday</v>
      </c>
      <c r="J448" s="18"/>
      <c r="K448" s="3">
        <v>2.78</v>
      </c>
      <c r="M448" s="3">
        <v>100</v>
      </c>
      <c r="N448" s="3"/>
      <c r="O448" s="3" t="s">
        <v>32</v>
      </c>
      <c r="P448" s="3"/>
      <c r="Q448" s="3">
        <f t="shared" si="70"/>
        <v>167</v>
      </c>
      <c r="R448" s="3"/>
      <c r="S448" s="20">
        <f t="shared" si="63"/>
        <v>0.37612612612612611</v>
      </c>
      <c r="U448" s="11">
        <f t="shared" si="64"/>
        <v>-100</v>
      </c>
      <c r="V448" s="3"/>
      <c r="W448" s="11">
        <f t="shared" si="65"/>
        <v>0</v>
      </c>
      <c r="X448" s="3"/>
      <c r="Y448" s="11">
        <f t="shared" si="66"/>
        <v>-100</v>
      </c>
      <c r="Z448" s="3"/>
      <c r="AA448" s="11">
        <f t="shared" si="71"/>
        <v>13218.060000000007</v>
      </c>
      <c r="AC448" s="29">
        <f t="shared" si="68"/>
        <v>13885.840000000007</v>
      </c>
      <c r="AD448" s="29">
        <f t="shared" si="69"/>
        <v>-667.78000000000065</v>
      </c>
      <c r="AE448" s="25">
        <f t="shared" si="67"/>
        <v>-6.677800000000006E-2</v>
      </c>
      <c r="AF448" s="19"/>
      <c r="AG448" s="19"/>
      <c r="AI448" s="20"/>
    </row>
    <row r="449" spans="1:35" x14ac:dyDescent="0.2">
      <c r="A449" s="15">
        <v>445</v>
      </c>
      <c r="C449" s="13">
        <v>43883.576388888891</v>
      </c>
      <c r="E449" s="18"/>
      <c r="H449" s="3" t="str">
        <f t="shared" si="62"/>
        <v>Saturday</v>
      </c>
      <c r="J449" s="18"/>
      <c r="K449" s="3">
        <v>3.28</v>
      </c>
      <c r="M449" s="3">
        <v>100</v>
      </c>
      <c r="N449" s="3"/>
      <c r="O449" s="3" t="s">
        <v>32</v>
      </c>
      <c r="P449" s="3"/>
      <c r="Q449" s="3">
        <f t="shared" si="70"/>
        <v>167</v>
      </c>
      <c r="R449" s="3"/>
      <c r="S449" s="20">
        <f t="shared" si="63"/>
        <v>0.37528089887640448</v>
      </c>
      <c r="U449" s="11">
        <f t="shared" si="64"/>
        <v>-100</v>
      </c>
      <c r="V449" s="3"/>
      <c r="W449" s="11">
        <f t="shared" si="65"/>
        <v>0</v>
      </c>
      <c r="X449" s="12"/>
      <c r="Y449" s="11">
        <f t="shared" si="66"/>
        <v>-100</v>
      </c>
      <c r="Z449" s="3"/>
      <c r="AA449" s="11">
        <f t="shared" si="71"/>
        <v>13118.060000000007</v>
      </c>
      <c r="AC449" s="29">
        <f t="shared" si="68"/>
        <v>13885.840000000007</v>
      </c>
      <c r="AD449" s="29">
        <f t="shared" si="69"/>
        <v>-767.78000000000065</v>
      </c>
      <c r="AE449" s="25">
        <f t="shared" si="67"/>
        <v>-7.6778000000000068E-2</v>
      </c>
      <c r="AF449" s="19"/>
      <c r="AG449" s="19"/>
      <c r="AI449" s="20"/>
    </row>
    <row r="450" spans="1:35" x14ac:dyDescent="0.2">
      <c r="A450" s="15">
        <v>446</v>
      </c>
      <c r="C450" s="13">
        <v>43883.586805555555</v>
      </c>
      <c r="E450" s="18"/>
      <c r="H450" s="3" t="str">
        <f t="shared" si="62"/>
        <v>Saturday</v>
      </c>
      <c r="J450" s="18"/>
      <c r="K450" s="3">
        <v>3.85</v>
      </c>
      <c r="M450" s="3">
        <v>100</v>
      </c>
      <c r="N450" s="3"/>
      <c r="O450" s="3" t="s">
        <v>33</v>
      </c>
      <c r="P450" s="3"/>
      <c r="Q450" s="3">
        <f t="shared" si="70"/>
        <v>168</v>
      </c>
      <c r="R450" s="3"/>
      <c r="S450" s="20">
        <f t="shared" si="63"/>
        <v>0.37668161434977576</v>
      </c>
      <c r="U450" s="11">
        <f t="shared" si="64"/>
        <v>285</v>
      </c>
      <c r="V450" s="3"/>
      <c r="W450" s="11">
        <f t="shared" si="65"/>
        <v>5.7</v>
      </c>
      <c r="X450" s="3"/>
      <c r="Y450" s="11">
        <f t="shared" si="66"/>
        <v>279.3</v>
      </c>
      <c r="Z450" s="3"/>
      <c r="AA450" s="11">
        <f t="shared" si="71"/>
        <v>13397.360000000006</v>
      </c>
      <c r="AC450" s="29">
        <f t="shared" si="68"/>
        <v>13885.840000000007</v>
      </c>
      <c r="AD450" s="29">
        <f t="shared" si="69"/>
        <v>-488.48000000000138</v>
      </c>
      <c r="AE450" s="25">
        <f t="shared" si="67"/>
        <v>-4.8848000000000141E-2</v>
      </c>
      <c r="AF450" s="19"/>
      <c r="AG450" s="19"/>
      <c r="AI450" s="20"/>
    </row>
    <row r="451" spans="1:35" x14ac:dyDescent="0.2">
      <c r="A451" s="15">
        <v>447</v>
      </c>
      <c r="C451" s="13">
        <v>43883.600694444445</v>
      </c>
      <c r="E451" s="18"/>
      <c r="H451" s="3" t="str">
        <f t="shared" si="62"/>
        <v>Saturday</v>
      </c>
      <c r="J451" s="18"/>
      <c r="K451" s="3">
        <v>2.5</v>
      </c>
      <c r="M451" s="3">
        <v>100</v>
      </c>
      <c r="N451" s="3"/>
      <c r="O451" s="3" t="s">
        <v>33</v>
      </c>
      <c r="P451" s="3"/>
      <c r="Q451" s="3">
        <f t="shared" si="70"/>
        <v>169</v>
      </c>
      <c r="R451" s="3"/>
      <c r="S451" s="20">
        <f t="shared" si="63"/>
        <v>0.37807606263982102</v>
      </c>
      <c r="U451" s="11">
        <f t="shared" si="64"/>
        <v>150</v>
      </c>
      <c r="V451" s="3"/>
      <c r="W451" s="11">
        <f t="shared" si="65"/>
        <v>3</v>
      </c>
      <c r="X451" s="3"/>
      <c r="Y451" s="11">
        <f t="shared" si="66"/>
        <v>147</v>
      </c>
      <c r="Z451" s="3"/>
      <c r="AA451" s="11">
        <f t="shared" si="71"/>
        <v>13544.360000000006</v>
      </c>
      <c r="AB451" s="14">
        <v>51</v>
      </c>
      <c r="AC451" s="29">
        <f t="shared" si="68"/>
        <v>13885.840000000007</v>
      </c>
      <c r="AD451" s="29">
        <f t="shared" si="69"/>
        <v>-341.48000000000138</v>
      </c>
      <c r="AE451" s="25">
        <f t="shared" si="67"/>
        <v>-3.4148000000000137E-2</v>
      </c>
      <c r="AF451" s="19"/>
      <c r="AG451" s="19"/>
      <c r="AI451" s="20"/>
    </row>
    <row r="452" spans="1:35" x14ac:dyDescent="0.2">
      <c r="A452" s="15">
        <v>448</v>
      </c>
      <c r="C452" s="13">
        <v>43884.604166666664</v>
      </c>
      <c r="E452" s="18"/>
      <c r="H452" s="3" t="str">
        <f t="shared" si="62"/>
        <v>Sunday</v>
      </c>
      <c r="J452" s="18"/>
      <c r="K452" s="3">
        <v>2.71</v>
      </c>
      <c r="M452" s="3">
        <v>100</v>
      </c>
      <c r="N452" s="3"/>
      <c r="O452" s="3" t="s">
        <v>33</v>
      </c>
      <c r="P452" s="3"/>
      <c r="Q452" s="3">
        <f t="shared" si="70"/>
        <v>170</v>
      </c>
      <c r="R452" s="3"/>
      <c r="S452" s="20">
        <f t="shared" si="63"/>
        <v>0.3794642857142857</v>
      </c>
      <c r="U452" s="11">
        <f t="shared" si="64"/>
        <v>171</v>
      </c>
      <c r="V452" s="3"/>
      <c r="W452" s="11">
        <f t="shared" si="65"/>
        <v>3.42</v>
      </c>
      <c r="X452" s="3"/>
      <c r="Y452" s="11">
        <f t="shared" si="66"/>
        <v>167.58</v>
      </c>
      <c r="Z452" s="3"/>
      <c r="AA452" s="11">
        <f t="shared" si="71"/>
        <v>13711.940000000006</v>
      </c>
      <c r="AB452" s="14">
        <v>52</v>
      </c>
      <c r="AC452" s="29">
        <f t="shared" si="68"/>
        <v>13885.840000000007</v>
      </c>
      <c r="AD452" s="29">
        <f t="shared" si="69"/>
        <v>-173.90000000000146</v>
      </c>
      <c r="AE452" s="25">
        <f t="shared" si="67"/>
        <v>-1.7390000000000145E-2</v>
      </c>
      <c r="AF452" s="19"/>
      <c r="AG452" s="19"/>
      <c r="AI452" s="20"/>
    </row>
    <row r="453" spans="1:35" x14ac:dyDescent="0.2">
      <c r="A453" s="15">
        <v>449</v>
      </c>
      <c r="C453" s="13">
        <v>43885.729166666664</v>
      </c>
      <c r="E453" s="18"/>
      <c r="H453" s="3" t="str">
        <f t="shared" ref="H453:H516" si="72">TEXT(C453,"dddd")</f>
        <v>Monday</v>
      </c>
      <c r="J453" s="18"/>
      <c r="K453" s="3">
        <v>1.78</v>
      </c>
      <c r="M453" s="3">
        <v>100</v>
      </c>
      <c r="N453" s="3"/>
      <c r="O453" s="3" t="s">
        <v>33</v>
      </c>
      <c r="P453" s="3"/>
      <c r="Q453" s="3">
        <f t="shared" si="70"/>
        <v>171</v>
      </c>
      <c r="R453" s="3"/>
      <c r="S453" s="20">
        <f t="shared" ref="S453:S516" si="73">IF(A453&gt;0,Q453/A453)</f>
        <v>0.38084632516703787</v>
      </c>
      <c r="U453" s="11">
        <f t="shared" ref="U453:U516" si="74">IF(O453="W",(K453-1)*M453,M453*-1)</f>
        <v>78</v>
      </c>
      <c r="V453" s="3"/>
      <c r="W453" s="11">
        <f t="shared" ref="W453:W516" si="75">IF(O453="W",(U453 - (COUNTIF(C:C,C453) - 1) * 100)*0.02,0)</f>
        <v>1.56</v>
      </c>
      <c r="X453" s="12"/>
      <c r="Y453" s="11">
        <f t="shared" ref="Y453:Y516" si="76">U453-W453</f>
        <v>76.44</v>
      </c>
      <c r="Z453" s="3"/>
      <c r="AA453" s="11">
        <f t="shared" si="71"/>
        <v>13788.380000000006</v>
      </c>
      <c r="AB453" s="14">
        <v>53</v>
      </c>
      <c r="AC453" s="29">
        <f t="shared" si="68"/>
        <v>13885.840000000007</v>
      </c>
      <c r="AD453" s="29">
        <f t="shared" si="69"/>
        <v>-97.460000000000946</v>
      </c>
      <c r="AE453" s="25">
        <f t="shared" si="67"/>
        <v>-9.7460000000000949E-3</v>
      </c>
      <c r="AF453" s="19"/>
      <c r="AG453" s="19"/>
      <c r="AI453" s="20"/>
    </row>
    <row r="454" spans="1:35" x14ac:dyDescent="0.2">
      <c r="A454" s="7">
        <v>450</v>
      </c>
      <c r="C454" s="13">
        <v>43886.604166666664</v>
      </c>
      <c r="E454" s="18"/>
      <c r="H454" s="3" t="str">
        <f t="shared" si="72"/>
        <v>Tuesday</v>
      </c>
      <c r="J454" s="18"/>
      <c r="K454" s="3">
        <v>3.03</v>
      </c>
      <c r="M454" s="3">
        <v>100</v>
      </c>
      <c r="N454" s="3"/>
      <c r="O454" s="3" t="s">
        <v>32</v>
      </c>
      <c r="P454" s="3"/>
      <c r="Q454" s="3">
        <f t="shared" si="70"/>
        <v>171</v>
      </c>
      <c r="R454" s="3"/>
      <c r="S454" s="20">
        <f t="shared" si="73"/>
        <v>0.38</v>
      </c>
      <c r="U454" s="11">
        <f t="shared" si="74"/>
        <v>-100</v>
      </c>
      <c r="V454" s="3"/>
      <c r="W454" s="11">
        <f t="shared" si="75"/>
        <v>0</v>
      </c>
      <c r="X454" s="12"/>
      <c r="Y454" s="11">
        <f t="shared" si="76"/>
        <v>-100</v>
      </c>
      <c r="Z454" s="3"/>
      <c r="AA454" s="11">
        <f t="shared" si="71"/>
        <v>13688.380000000006</v>
      </c>
      <c r="AC454" s="29">
        <f t="shared" si="68"/>
        <v>13885.840000000007</v>
      </c>
      <c r="AD454" s="29">
        <f t="shared" si="69"/>
        <v>-197.46000000000095</v>
      </c>
      <c r="AE454" s="25">
        <f t="shared" ref="AE454:AE517" si="77">(AD454/$AA$2)</f>
        <v>-1.9746000000000093E-2</v>
      </c>
      <c r="AF454" s="19"/>
      <c r="AG454" s="19"/>
      <c r="AI454" s="20"/>
    </row>
    <row r="455" spans="1:35" x14ac:dyDescent="0.2">
      <c r="A455" s="7">
        <v>451</v>
      </c>
      <c r="C455" s="13">
        <v>43886.625</v>
      </c>
      <c r="E455" s="18"/>
      <c r="H455" s="3" t="str">
        <f t="shared" si="72"/>
        <v>Tuesday</v>
      </c>
      <c r="J455" s="18"/>
      <c r="K455" s="3">
        <v>3.8</v>
      </c>
      <c r="M455" s="3">
        <v>100</v>
      </c>
      <c r="N455" s="3"/>
      <c r="O455" s="3" t="s">
        <v>32</v>
      </c>
      <c r="P455" s="3"/>
      <c r="Q455" s="3">
        <f t="shared" si="70"/>
        <v>171</v>
      </c>
      <c r="R455" s="3"/>
      <c r="S455" s="20">
        <f t="shared" si="73"/>
        <v>0.37915742793791574</v>
      </c>
      <c r="U455" s="11">
        <f t="shared" si="74"/>
        <v>-100</v>
      </c>
      <c r="V455" s="3"/>
      <c r="W455" s="11">
        <f t="shared" si="75"/>
        <v>0</v>
      </c>
      <c r="X455" s="3"/>
      <c r="Y455" s="11">
        <f t="shared" si="76"/>
        <v>-100</v>
      </c>
      <c r="Z455" s="3"/>
      <c r="AA455" s="11">
        <f t="shared" si="71"/>
        <v>13588.380000000006</v>
      </c>
      <c r="AC455" s="29">
        <f t="shared" ref="AC455:AC518" si="78">IF(AA455&gt;AC454, AA455, AC454)</f>
        <v>13885.840000000007</v>
      </c>
      <c r="AD455" s="29">
        <f t="shared" ref="AD455:AD518" si="79">AA455-AC455</f>
        <v>-297.46000000000095</v>
      </c>
      <c r="AE455" s="25">
        <f t="shared" si="77"/>
        <v>-2.9746000000000095E-2</v>
      </c>
      <c r="AF455" s="19"/>
      <c r="AG455" s="19"/>
      <c r="AI455" s="20"/>
    </row>
    <row r="456" spans="1:35" x14ac:dyDescent="0.2">
      <c r="A456" s="7">
        <v>452</v>
      </c>
      <c r="C456" s="13">
        <v>43886.635416666664</v>
      </c>
      <c r="E456" s="18"/>
      <c r="H456" s="3" t="str">
        <f t="shared" si="72"/>
        <v>Tuesday</v>
      </c>
      <c r="J456" s="18"/>
      <c r="K456" s="3">
        <v>1.39</v>
      </c>
      <c r="M456" s="3">
        <v>100</v>
      </c>
      <c r="N456" s="3"/>
      <c r="O456" s="3" t="s">
        <v>33</v>
      </c>
      <c r="P456" s="3"/>
      <c r="Q456" s="3">
        <f t="shared" si="70"/>
        <v>172</v>
      </c>
      <c r="R456" s="3"/>
      <c r="S456" s="20">
        <f t="shared" si="73"/>
        <v>0.38053097345132741</v>
      </c>
      <c r="U456" s="11">
        <f t="shared" si="74"/>
        <v>38.999999999999993</v>
      </c>
      <c r="V456" s="3"/>
      <c r="W456" s="11">
        <f t="shared" si="75"/>
        <v>0.77999999999999992</v>
      </c>
      <c r="X456" s="12"/>
      <c r="Y456" s="11">
        <f t="shared" si="76"/>
        <v>38.219999999999992</v>
      </c>
      <c r="Z456" s="3"/>
      <c r="AA456" s="11">
        <f t="shared" si="71"/>
        <v>13626.600000000006</v>
      </c>
      <c r="AC456" s="29">
        <f t="shared" si="78"/>
        <v>13885.840000000007</v>
      </c>
      <c r="AD456" s="29">
        <f t="shared" si="79"/>
        <v>-259.2400000000016</v>
      </c>
      <c r="AE456" s="25">
        <f t="shared" si="77"/>
        <v>-2.5924000000000159E-2</v>
      </c>
      <c r="AF456" s="19"/>
      <c r="AG456" s="19"/>
      <c r="AI456" s="20"/>
    </row>
    <row r="457" spans="1:35" x14ac:dyDescent="0.2">
      <c r="A457" s="7">
        <v>453</v>
      </c>
      <c r="C457" s="13">
        <v>43886.645833333336</v>
      </c>
      <c r="E457" s="18"/>
      <c r="H457" s="3" t="str">
        <f t="shared" si="72"/>
        <v>Tuesday</v>
      </c>
      <c r="J457" s="18"/>
      <c r="K457" s="3">
        <v>2.42</v>
      </c>
      <c r="M457" s="3">
        <v>100</v>
      </c>
      <c r="N457" s="3"/>
      <c r="O457" s="3" t="s">
        <v>32</v>
      </c>
      <c r="P457" s="3"/>
      <c r="Q457" s="3">
        <f t="shared" si="70"/>
        <v>172</v>
      </c>
      <c r="R457" s="3"/>
      <c r="S457" s="20">
        <f t="shared" si="73"/>
        <v>0.37969094922737306</v>
      </c>
      <c r="U457" s="11">
        <f t="shared" si="74"/>
        <v>-100</v>
      </c>
      <c r="V457" s="3"/>
      <c r="W457" s="11">
        <f t="shared" si="75"/>
        <v>0</v>
      </c>
      <c r="X457" s="12"/>
      <c r="Y457" s="11">
        <f t="shared" si="76"/>
        <v>-100</v>
      </c>
      <c r="Z457" s="3"/>
      <c r="AA457" s="11">
        <f t="shared" si="71"/>
        <v>13526.600000000006</v>
      </c>
      <c r="AC457" s="29">
        <f t="shared" si="78"/>
        <v>13885.840000000007</v>
      </c>
      <c r="AD457" s="29">
        <f t="shared" si="79"/>
        <v>-359.2400000000016</v>
      </c>
      <c r="AE457" s="25">
        <f t="shared" si="77"/>
        <v>-3.5924000000000157E-2</v>
      </c>
      <c r="AF457" s="19"/>
      <c r="AG457" s="19"/>
      <c r="AI457" s="20"/>
    </row>
    <row r="458" spans="1:35" x14ac:dyDescent="0.2">
      <c r="A458" s="7">
        <v>454</v>
      </c>
      <c r="C458" s="13">
        <v>43886.666666666664</v>
      </c>
      <c r="E458" s="18"/>
      <c r="H458" s="3" t="str">
        <f t="shared" si="72"/>
        <v>Tuesday</v>
      </c>
      <c r="J458" s="18"/>
      <c r="K458" s="3">
        <v>2.36</v>
      </c>
      <c r="M458" s="3">
        <v>100</v>
      </c>
      <c r="N458" s="3"/>
      <c r="O458" s="3" t="s">
        <v>32</v>
      </c>
      <c r="P458" s="3"/>
      <c r="Q458" s="3">
        <f t="shared" si="70"/>
        <v>172</v>
      </c>
      <c r="R458" s="3"/>
      <c r="S458" s="20">
        <f t="shared" si="73"/>
        <v>0.3788546255506608</v>
      </c>
      <c r="U458" s="11">
        <f t="shared" si="74"/>
        <v>-100</v>
      </c>
      <c r="V458" s="3"/>
      <c r="W458" s="11">
        <f t="shared" si="75"/>
        <v>0</v>
      </c>
      <c r="X458" s="12"/>
      <c r="Y458" s="11">
        <f t="shared" si="76"/>
        <v>-100</v>
      </c>
      <c r="Z458" s="3"/>
      <c r="AA458" s="11">
        <f t="shared" si="71"/>
        <v>13426.600000000006</v>
      </c>
      <c r="AC458" s="29">
        <f t="shared" si="78"/>
        <v>13885.840000000007</v>
      </c>
      <c r="AD458" s="29">
        <f t="shared" si="79"/>
        <v>-459.2400000000016</v>
      </c>
      <c r="AE458" s="25">
        <f t="shared" si="77"/>
        <v>-4.5924000000000159E-2</v>
      </c>
      <c r="AF458" s="19"/>
      <c r="AG458" s="19"/>
      <c r="AI458" s="20"/>
    </row>
    <row r="459" spans="1:35" x14ac:dyDescent="0.2">
      <c r="A459" s="7">
        <v>455</v>
      </c>
      <c r="C459" s="13">
        <v>43886.6875</v>
      </c>
      <c r="E459" s="18"/>
      <c r="H459" s="3" t="str">
        <f t="shared" si="72"/>
        <v>Tuesday</v>
      </c>
      <c r="J459" s="18"/>
      <c r="K459" s="3">
        <v>2.4700000000000002</v>
      </c>
      <c r="M459" s="3">
        <v>100</v>
      </c>
      <c r="N459" s="3"/>
      <c r="O459" s="3" t="s">
        <v>32</v>
      </c>
      <c r="P459" s="3"/>
      <c r="Q459" s="3">
        <f t="shared" si="70"/>
        <v>172</v>
      </c>
      <c r="R459" s="3"/>
      <c r="S459" s="20">
        <f t="shared" si="73"/>
        <v>0.37802197802197801</v>
      </c>
      <c r="U459" s="11">
        <f t="shared" si="74"/>
        <v>-100</v>
      </c>
      <c r="V459" s="3"/>
      <c r="W459" s="11">
        <f t="shared" si="75"/>
        <v>0</v>
      </c>
      <c r="X459" s="12"/>
      <c r="Y459" s="11">
        <f t="shared" si="76"/>
        <v>-100</v>
      </c>
      <c r="Z459" s="3"/>
      <c r="AA459" s="11">
        <f t="shared" si="71"/>
        <v>13326.600000000006</v>
      </c>
      <c r="AC459" s="29">
        <f t="shared" si="78"/>
        <v>13885.840000000007</v>
      </c>
      <c r="AD459" s="29">
        <f t="shared" si="79"/>
        <v>-559.2400000000016</v>
      </c>
      <c r="AE459" s="25">
        <f t="shared" si="77"/>
        <v>-5.5924000000000161E-2</v>
      </c>
      <c r="AF459" s="19"/>
      <c r="AG459" s="19"/>
      <c r="AI459" s="20"/>
    </row>
    <row r="460" spans="1:35" x14ac:dyDescent="0.2">
      <c r="A460" s="7">
        <v>456</v>
      </c>
      <c r="C460" s="13">
        <v>43886.697916666664</v>
      </c>
      <c r="E460" s="18"/>
      <c r="H460" s="3" t="str">
        <f t="shared" si="72"/>
        <v>Tuesday</v>
      </c>
      <c r="J460" s="18"/>
      <c r="K460" s="3">
        <v>2.7</v>
      </c>
      <c r="M460" s="3">
        <v>100</v>
      </c>
      <c r="N460" s="3"/>
      <c r="O460" s="3" t="s">
        <v>32</v>
      </c>
      <c r="P460" s="3"/>
      <c r="Q460" s="3">
        <f t="shared" si="70"/>
        <v>172</v>
      </c>
      <c r="R460" s="3"/>
      <c r="S460" s="20">
        <f t="shared" si="73"/>
        <v>0.37719298245614036</v>
      </c>
      <c r="U460" s="11">
        <f t="shared" si="74"/>
        <v>-100</v>
      </c>
      <c r="V460" s="3"/>
      <c r="W460" s="11">
        <f t="shared" si="75"/>
        <v>0</v>
      </c>
      <c r="X460" s="12"/>
      <c r="Y460" s="11">
        <f t="shared" si="76"/>
        <v>-100</v>
      </c>
      <c r="Z460" s="3"/>
      <c r="AA460" s="11">
        <f t="shared" si="71"/>
        <v>13226.600000000006</v>
      </c>
      <c r="AB460" s="14">
        <v>54</v>
      </c>
      <c r="AC460" s="29">
        <f t="shared" si="78"/>
        <v>13885.840000000007</v>
      </c>
      <c r="AD460" s="29">
        <f t="shared" si="79"/>
        <v>-659.2400000000016</v>
      </c>
      <c r="AE460" s="25">
        <f t="shared" si="77"/>
        <v>-6.5924000000000163E-2</v>
      </c>
      <c r="AF460" s="19"/>
      <c r="AG460" s="19"/>
      <c r="AI460" s="20"/>
    </row>
    <row r="461" spans="1:35" x14ac:dyDescent="0.2">
      <c r="A461" s="15">
        <v>457</v>
      </c>
      <c r="C461" s="13">
        <v>43887.517361111109</v>
      </c>
      <c r="E461" s="18"/>
      <c r="H461" s="3" t="str">
        <f t="shared" si="72"/>
        <v>Wednesday</v>
      </c>
      <c r="J461" s="18"/>
      <c r="K461" s="3">
        <v>4.2</v>
      </c>
      <c r="M461" s="3">
        <v>100</v>
      </c>
      <c r="N461" s="3"/>
      <c r="O461" s="3" t="s">
        <v>33</v>
      </c>
      <c r="P461" s="3"/>
      <c r="Q461" s="3">
        <f t="shared" si="70"/>
        <v>173</v>
      </c>
      <c r="R461" s="3"/>
      <c r="S461" s="20">
        <f t="shared" si="73"/>
        <v>0.37855579868708972</v>
      </c>
      <c r="U461" s="11">
        <f t="shared" si="74"/>
        <v>320</v>
      </c>
      <c r="V461" s="3"/>
      <c r="W461" s="11">
        <f t="shared" si="75"/>
        <v>6.4</v>
      </c>
      <c r="X461" s="12"/>
      <c r="Y461" s="11">
        <f t="shared" si="76"/>
        <v>313.60000000000002</v>
      </c>
      <c r="Z461" s="3"/>
      <c r="AA461" s="11">
        <f t="shared" si="71"/>
        <v>13540.200000000006</v>
      </c>
      <c r="AC461" s="29">
        <f t="shared" si="78"/>
        <v>13885.840000000007</v>
      </c>
      <c r="AD461" s="29">
        <f t="shared" si="79"/>
        <v>-345.64000000000124</v>
      </c>
      <c r="AE461" s="25">
        <f t="shared" si="77"/>
        <v>-3.4564000000000122E-2</v>
      </c>
      <c r="AF461" s="19"/>
      <c r="AG461" s="19"/>
      <c r="AI461" s="20"/>
    </row>
    <row r="462" spans="1:35" x14ac:dyDescent="0.2">
      <c r="A462" s="15">
        <v>458</v>
      </c>
      <c r="C462" s="13">
        <v>43887.538194444445</v>
      </c>
      <c r="E462" s="18"/>
      <c r="H462" s="3" t="str">
        <f t="shared" si="72"/>
        <v>Wednesday</v>
      </c>
      <c r="J462" s="18"/>
      <c r="K462" s="3">
        <v>3.57</v>
      </c>
      <c r="M462" s="3">
        <v>100</v>
      </c>
      <c r="N462" s="3"/>
      <c r="O462" s="3" t="s">
        <v>33</v>
      </c>
      <c r="P462" s="3"/>
      <c r="Q462" s="3">
        <f t="shared" si="70"/>
        <v>174</v>
      </c>
      <c r="R462" s="3"/>
      <c r="S462" s="20">
        <f t="shared" si="73"/>
        <v>0.37991266375545851</v>
      </c>
      <c r="U462" s="11">
        <f t="shared" si="74"/>
        <v>257</v>
      </c>
      <c r="V462" s="3"/>
      <c r="W462" s="11">
        <f t="shared" si="75"/>
        <v>5.14</v>
      </c>
      <c r="X462" s="3"/>
      <c r="Y462" s="11">
        <f t="shared" si="76"/>
        <v>251.86</v>
      </c>
      <c r="Z462" s="3"/>
      <c r="AA462" s="11">
        <f t="shared" si="71"/>
        <v>13792.060000000007</v>
      </c>
      <c r="AB462" s="14">
        <v>55</v>
      </c>
      <c r="AC462" s="29">
        <f t="shared" si="78"/>
        <v>13885.840000000007</v>
      </c>
      <c r="AD462" s="29">
        <f t="shared" si="79"/>
        <v>-93.780000000000655</v>
      </c>
      <c r="AE462" s="25">
        <f t="shared" si="77"/>
        <v>-9.3780000000000651E-3</v>
      </c>
      <c r="AF462" s="19"/>
      <c r="AG462" s="19"/>
      <c r="AI462" s="20"/>
    </row>
    <row r="463" spans="1:35" x14ac:dyDescent="0.2">
      <c r="A463" s="7">
        <v>459</v>
      </c>
      <c r="C463" s="13">
        <v>43888.59375</v>
      </c>
      <c r="E463" s="18"/>
      <c r="H463" s="3" t="str">
        <f t="shared" si="72"/>
        <v>Thursday</v>
      </c>
      <c r="J463" s="18"/>
      <c r="K463" s="3">
        <v>2.78</v>
      </c>
      <c r="M463" s="3">
        <v>100</v>
      </c>
      <c r="N463" s="3"/>
      <c r="O463" s="3" t="s">
        <v>32</v>
      </c>
      <c r="P463" s="3"/>
      <c r="Q463" s="3">
        <f t="shared" si="70"/>
        <v>174</v>
      </c>
      <c r="R463" s="3"/>
      <c r="S463" s="20">
        <f t="shared" si="73"/>
        <v>0.37908496732026142</v>
      </c>
      <c r="U463" s="11">
        <f t="shared" si="74"/>
        <v>-100</v>
      </c>
      <c r="V463" s="3"/>
      <c r="W463" s="11">
        <f t="shared" si="75"/>
        <v>0</v>
      </c>
      <c r="X463" s="12"/>
      <c r="Y463" s="11">
        <f t="shared" si="76"/>
        <v>-100</v>
      </c>
      <c r="Z463" s="3"/>
      <c r="AA463" s="11">
        <f t="shared" si="71"/>
        <v>13692.060000000007</v>
      </c>
      <c r="AC463" s="29">
        <f t="shared" si="78"/>
        <v>13885.840000000007</v>
      </c>
      <c r="AD463" s="29">
        <f t="shared" si="79"/>
        <v>-193.78000000000065</v>
      </c>
      <c r="AE463" s="25">
        <f t="shared" si="77"/>
        <v>-1.9378000000000065E-2</v>
      </c>
      <c r="AF463" s="19"/>
      <c r="AG463" s="19"/>
      <c r="AI463" s="20"/>
    </row>
    <row r="464" spans="1:35" x14ac:dyDescent="0.2">
      <c r="A464" s="7">
        <v>460</v>
      </c>
      <c r="C464" s="13">
        <v>43888.604166666664</v>
      </c>
      <c r="E464" s="18"/>
      <c r="H464" s="3" t="str">
        <f t="shared" si="72"/>
        <v>Thursday</v>
      </c>
      <c r="J464" s="18"/>
      <c r="K464" s="3">
        <v>1.71</v>
      </c>
      <c r="M464" s="3">
        <v>100</v>
      </c>
      <c r="N464" s="3"/>
      <c r="O464" s="3" t="s">
        <v>33</v>
      </c>
      <c r="P464" s="3"/>
      <c r="Q464" s="3">
        <f t="shared" si="70"/>
        <v>175</v>
      </c>
      <c r="R464" s="3"/>
      <c r="S464" s="20">
        <f t="shared" si="73"/>
        <v>0.38043478260869568</v>
      </c>
      <c r="U464" s="11">
        <f t="shared" si="74"/>
        <v>71</v>
      </c>
      <c r="V464" s="3"/>
      <c r="W464" s="11">
        <f t="shared" si="75"/>
        <v>1.42</v>
      </c>
      <c r="X464" s="12"/>
      <c r="Y464" s="11">
        <f t="shared" si="76"/>
        <v>69.58</v>
      </c>
      <c r="Z464" s="3"/>
      <c r="AA464" s="11">
        <f t="shared" si="71"/>
        <v>13761.640000000007</v>
      </c>
      <c r="AC464" s="29">
        <f t="shared" si="78"/>
        <v>13885.840000000007</v>
      </c>
      <c r="AD464" s="29">
        <f t="shared" si="79"/>
        <v>-124.20000000000073</v>
      </c>
      <c r="AE464" s="25">
        <f t="shared" si="77"/>
        <v>-1.2420000000000073E-2</v>
      </c>
      <c r="AF464" s="19"/>
      <c r="AG464" s="19"/>
      <c r="AI464" s="20"/>
    </row>
    <row r="465" spans="1:35" x14ac:dyDescent="0.2">
      <c r="A465" s="7">
        <v>461</v>
      </c>
      <c r="C465" s="13">
        <v>43888.618055555555</v>
      </c>
      <c r="E465" s="18"/>
      <c r="H465" s="3" t="str">
        <f t="shared" si="72"/>
        <v>Thursday</v>
      </c>
      <c r="J465" s="18"/>
      <c r="K465" s="3">
        <v>4.9000000000000004</v>
      </c>
      <c r="M465" s="3">
        <v>100</v>
      </c>
      <c r="N465" s="3"/>
      <c r="O465" s="3" t="s">
        <v>32</v>
      </c>
      <c r="P465" s="3"/>
      <c r="Q465" s="3">
        <f t="shared" si="70"/>
        <v>175</v>
      </c>
      <c r="R465" s="3"/>
      <c r="S465" s="20">
        <f t="shared" si="73"/>
        <v>0.37960954446854661</v>
      </c>
      <c r="U465" s="11">
        <f t="shared" si="74"/>
        <v>-100</v>
      </c>
      <c r="V465" s="3"/>
      <c r="W465" s="11">
        <f t="shared" si="75"/>
        <v>0</v>
      </c>
      <c r="X465" s="12"/>
      <c r="Y465" s="11">
        <f t="shared" si="76"/>
        <v>-100</v>
      </c>
      <c r="Z465" s="3"/>
      <c r="AA465" s="11">
        <f t="shared" si="71"/>
        <v>13661.640000000007</v>
      </c>
      <c r="AC465" s="29">
        <f t="shared" si="78"/>
        <v>13885.840000000007</v>
      </c>
      <c r="AD465" s="29">
        <f t="shared" si="79"/>
        <v>-224.20000000000073</v>
      </c>
      <c r="AE465" s="25">
        <f t="shared" si="77"/>
        <v>-2.2420000000000072E-2</v>
      </c>
      <c r="AF465" s="19"/>
      <c r="AG465" s="19"/>
      <c r="AI465" s="20"/>
    </row>
    <row r="466" spans="1:35" x14ac:dyDescent="0.2">
      <c r="A466" s="7">
        <v>462</v>
      </c>
      <c r="C466" s="13">
        <v>43888.628472222219</v>
      </c>
      <c r="E466" s="18"/>
      <c r="H466" s="3" t="str">
        <f t="shared" si="72"/>
        <v>Thursday</v>
      </c>
      <c r="J466" s="18"/>
      <c r="K466" s="3">
        <v>3.4</v>
      </c>
      <c r="M466" s="3">
        <v>100</v>
      </c>
      <c r="N466" s="3"/>
      <c r="O466" s="3" t="s">
        <v>32</v>
      </c>
      <c r="P466" s="3"/>
      <c r="Q466" s="3">
        <f t="shared" si="70"/>
        <v>175</v>
      </c>
      <c r="R466" s="3"/>
      <c r="S466" s="20">
        <f t="shared" si="73"/>
        <v>0.37878787878787878</v>
      </c>
      <c r="U466" s="11">
        <f t="shared" si="74"/>
        <v>-100</v>
      </c>
      <c r="V466" s="3"/>
      <c r="W466" s="11">
        <f t="shared" si="75"/>
        <v>0</v>
      </c>
      <c r="X466" s="12"/>
      <c r="Y466" s="11">
        <f t="shared" si="76"/>
        <v>-100</v>
      </c>
      <c r="Z466" s="3"/>
      <c r="AA466" s="11">
        <f t="shared" si="71"/>
        <v>13561.640000000007</v>
      </c>
      <c r="AC466" s="29">
        <f t="shared" si="78"/>
        <v>13885.840000000007</v>
      </c>
      <c r="AD466" s="29">
        <f t="shared" si="79"/>
        <v>-324.20000000000073</v>
      </c>
      <c r="AE466" s="25">
        <f t="shared" si="77"/>
        <v>-3.2420000000000074E-2</v>
      </c>
      <c r="AF466" s="19"/>
      <c r="AG466" s="19"/>
      <c r="AI466" s="20"/>
    </row>
    <row r="467" spans="1:35" x14ac:dyDescent="0.2">
      <c r="A467" s="7">
        <v>463</v>
      </c>
      <c r="C467" s="13">
        <v>43888.642361111109</v>
      </c>
      <c r="E467" s="18"/>
      <c r="H467" s="3" t="str">
        <f t="shared" si="72"/>
        <v>Thursday</v>
      </c>
      <c r="J467" s="18"/>
      <c r="K467" s="3">
        <v>4.67</v>
      </c>
      <c r="M467" s="3">
        <v>100</v>
      </c>
      <c r="N467" s="3"/>
      <c r="O467" s="3" t="s">
        <v>32</v>
      </c>
      <c r="P467" s="3"/>
      <c r="Q467" s="3">
        <f t="shared" si="70"/>
        <v>175</v>
      </c>
      <c r="R467" s="3"/>
      <c r="S467" s="20">
        <f t="shared" si="73"/>
        <v>0.37796976241900648</v>
      </c>
      <c r="U467" s="11">
        <f t="shared" si="74"/>
        <v>-100</v>
      </c>
      <c r="V467" s="3"/>
      <c r="W467" s="11">
        <f t="shared" si="75"/>
        <v>0</v>
      </c>
      <c r="X467" s="12"/>
      <c r="Y467" s="11">
        <f t="shared" si="76"/>
        <v>-100</v>
      </c>
      <c r="Z467" s="3"/>
      <c r="AA467" s="11">
        <f t="shared" si="71"/>
        <v>13461.640000000007</v>
      </c>
      <c r="AC467" s="29">
        <f t="shared" si="78"/>
        <v>13885.840000000007</v>
      </c>
      <c r="AD467" s="29">
        <f t="shared" si="79"/>
        <v>-424.20000000000073</v>
      </c>
      <c r="AE467" s="25">
        <f t="shared" si="77"/>
        <v>-4.2420000000000076E-2</v>
      </c>
      <c r="AF467" s="19"/>
      <c r="AG467" s="19"/>
      <c r="AI467" s="20"/>
    </row>
    <row r="468" spans="1:35" x14ac:dyDescent="0.2">
      <c r="A468" s="7">
        <v>464</v>
      </c>
      <c r="C468" s="13">
        <v>43888.652777777781</v>
      </c>
      <c r="E468" s="18"/>
      <c r="H468" s="3" t="str">
        <f t="shared" si="72"/>
        <v>Thursday</v>
      </c>
      <c r="J468" s="18"/>
      <c r="K468" s="3">
        <v>2.98</v>
      </c>
      <c r="M468" s="3">
        <v>100</v>
      </c>
      <c r="N468" s="3"/>
      <c r="O468" s="3" t="s">
        <v>32</v>
      </c>
      <c r="P468" s="3"/>
      <c r="Q468" s="3">
        <f t="shared" si="70"/>
        <v>175</v>
      </c>
      <c r="R468" s="3"/>
      <c r="S468" s="20">
        <f t="shared" si="73"/>
        <v>0.37715517241379309</v>
      </c>
      <c r="U468" s="11">
        <f t="shared" si="74"/>
        <v>-100</v>
      </c>
      <c r="V468" s="3"/>
      <c r="W468" s="11">
        <f t="shared" si="75"/>
        <v>0</v>
      </c>
      <c r="X468" s="12"/>
      <c r="Y468" s="11">
        <f t="shared" si="76"/>
        <v>-100</v>
      </c>
      <c r="Z468" s="3"/>
      <c r="AA468" s="11">
        <f t="shared" si="71"/>
        <v>13361.640000000007</v>
      </c>
      <c r="AC468" s="29">
        <f t="shared" si="78"/>
        <v>13885.840000000007</v>
      </c>
      <c r="AD468" s="29">
        <f t="shared" si="79"/>
        <v>-524.20000000000073</v>
      </c>
      <c r="AE468" s="25">
        <f t="shared" si="77"/>
        <v>-5.2420000000000071E-2</v>
      </c>
      <c r="AF468" s="19"/>
      <c r="AG468" s="19"/>
      <c r="AI468" s="20"/>
    </row>
    <row r="469" spans="1:35" x14ac:dyDescent="0.2">
      <c r="A469" s="7">
        <v>465</v>
      </c>
      <c r="C469" s="13">
        <v>43888.661111111112</v>
      </c>
      <c r="E469" s="18"/>
      <c r="H469" s="3" t="str">
        <f t="shared" si="72"/>
        <v>Thursday</v>
      </c>
      <c r="J469" s="18"/>
      <c r="K469" s="3">
        <v>2.1800000000000002</v>
      </c>
      <c r="M469" s="3">
        <v>100</v>
      </c>
      <c r="N469" s="3"/>
      <c r="O469" s="3" t="s">
        <v>33</v>
      </c>
      <c r="P469" s="3"/>
      <c r="Q469" s="3">
        <f t="shared" si="70"/>
        <v>176</v>
      </c>
      <c r="R469" s="3"/>
      <c r="S469" s="20">
        <f t="shared" si="73"/>
        <v>0.37849462365591396</v>
      </c>
      <c r="U469" s="11">
        <f t="shared" si="74"/>
        <v>118.00000000000001</v>
      </c>
      <c r="V469" s="3"/>
      <c r="W469" s="11">
        <f t="shared" si="75"/>
        <v>2.3600000000000003</v>
      </c>
      <c r="X469" s="12"/>
      <c r="Y469" s="11">
        <f t="shared" si="76"/>
        <v>115.64000000000001</v>
      </c>
      <c r="Z469" s="3"/>
      <c r="AA469" s="11">
        <f t="shared" si="71"/>
        <v>13477.280000000006</v>
      </c>
      <c r="AC469" s="29">
        <f t="shared" si="78"/>
        <v>13885.840000000007</v>
      </c>
      <c r="AD469" s="29">
        <f t="shared" si="79"/>
        <v>-408.56000000000131</v>
      </c>
      <c r="AE469" s="25">
        <f t="shared" si="77"/>
        <v>-4.0856000000000128E-2</v>
      </c>
      <c r="AF469" s="19"/>
      <c r="AG469" s="19"/>
      <c r="AI469" s="20"/>
    </row>
    <row r="470" spans="1:35" x14ac:dyDescent="0.2">
      <c r="A470" s="7">
        <v>466</v>
      </c>
      <c r="C470" s="13">
        <v>43888.677083333336</v>
      </c>
      <c r="E470" s="18"/>
      <c r="H470" s="3" t="str">
        <f t="shared" si="72"/>
        <v>Thursday</v>
      </c>
      <c r="J470" s="18"/>
      <c r="K470" s="3">
        <v>3.08</v>
      </c>
      <c r="M470" s="3">
        <v>100</v>
      </c>
      <c r="N470" s="3"/>
      <c r="O470" s="3" t="s">
        <v>32</v>
      </c>
      <c r="P470" s="3"/>
      <c r="Q470" s="3">
        <f t="shared" si="70"/>
        <v>176</v>
      </c>
      <c r="R470" s="3"/>
      <c r="S470" s="20">
        <f t="shared" si="73"/>
        <v>0.37768240343347642</v>
      </c>
      <c r="U470" s="11">
        <f t="shared" si="74"/>
        <v>-100</v>
      </c>
      <c r="V470" s="3"/>
      <c r="W470" s="11">
        <f t="shared" si="75"/>
        <v>0</v>
      </c>
      <c r="X470" s="12"/>
      <c r="Y470" s="11">
        <f t="shared" si="76"/>
        <v>-100</v>
      </c>
      <c r="Z470" s="3"/>
      <c r="AA470" s="11">
        <f t="shared" si="71"/>
        <v>13377.280000000006</v>
      </c>
      <c r="AC470" s="29">
        <f t="shared" si="78"/>
        <v>13885.840000000007</v>
      </c>
      <c r="AD470" s="29">
        <f t="shared" si="79"/>
        <v>-508.56000000000131</v>
      </c>
      <c r="AE470" s="25">
        <f t="shared" si="77"/>
        <v>-5.085600000000013E-2</v>
      </c>
      <c r="AF470" s="19"/>
      <c r="AG470" s="19"/>
      <c r="AI470" s="20"/>
    </row>
    <row r="471" spans="1:35" x14ac:dyDescent="0.2">
      <c r="A471" s="7">
        <v>467</v>
      </c>
      <c r="C471" s="13">
        <v>43888.75</v>
      </c>
      <c r="E471" s="18"/>
      <c r="H471" s="3" t="str">
        <f t="shared" si="72"/>
        <v>Thursday</v>
      </c>
      <c r="J471" s="18"/>
      <c r="K471" s="3">
        <v>4.38</v>
      </c>
      <c r="M471" s="3">
        <v>100</v>
      </c>
      <c r="N471" s="3"/>
      <c r="O471" s="3" t="s">
        <v>32</v>
      </c>
      <c r="P471" s="3"/>
      <c r="Q471" s="3">
        <f t="shared" si="70"/>
        <v>176</v>
      </c>
      <c r="R471" s="3"/>
      <c r="S471" s="20">
        <f t="shared" si="73"/>
        <v>0.37687366167023556</v>
      </c>
      <c r="U471" s="11">
        <f t="shared" si="74"/>
        <v>-100</v>
      </c>
      <c r="V471" s="3"/>
      <c r="W471" s="11">
        <f t="shared" si="75"/>
        <v>0</v>
      </c>
      <c r="X471" s="12"/>
      <c r="Y471" s="11">
        <f t="shared" si="76"/>
        <v>-100</v>
      </c>
      <c r="Z471" s="3"/>
      <c r="AA471" s="11">
        <f t="shared" si="71"/>
        <v>13277.280000000006</v>
      </c>
      <c r="AC471" s="29">
        <f t="shared" si="78"/>
        <v>13885.840000000007</v>
      </c>
      <c r="AD471" s="29">
        <f t="shared" si="79"/>
        <v>-608.56000000000131</v>
      </c>
      <c r="AE471" s="25">
        <f t="shared" si="77"/>
        <v>-6.0856000000000132E-2</v>
      </c>
      <c r="AF471" s="19"/>
      <c r="AG471" s="19"/>
      <c r="AI471" s="20"/>
    </row>
    <row r="472" spans="1:35" x14ac:dyDescent="0.2">
      <c r="A472" s="7">
        <v>468</v>
      </c>
      <c r="C472" s="13">
        <v>43888.770833333336</v>
      </c>
      <c r="E472" s="18"/>
      <c r="H472" s="3" t="str">
        <f t="shared" si="72"/>
        <v>Thursday</v>
      </c>
      <c r="J472" s="18"/>
      <c r="K472" s="3">
        <v>1.86</v>
      </c>
      <c r="M472" s="3">
        <v>100</v>
      </c>
      <c r="N472" s="3"/>
      <c r="O472" s="3" t="s">
        <v>33</v>
      </c>
      <c r="P472" s="3"/>
      <c r="Q472" s="3">
        <f t="shared" si="70"/>
        <v>177</v>
      </c>
      <c r="R472" s="3"/>
      <c r="S472" s="20">
        <f t="shared" si="73"/>
        <v>0.37820512820512819</v>
      </c>
      <c r="U472" s="11">
        <f t="shared" si="74"/>
        <v>86.000000000000014</v>
      </c>
      <c r="V472" s="3"/>
      <c r="W472" s="11">
        <f t="shared" si="75"/>
        <v>1.7200000000000004</v>
      </c>
      <c r="X472" s="12"/>
      <c r="Y472" s="11">
        <f t="shared" si="76"/>
        <v>84.280000000000015</v>
      </c>
      <c r="Z472" s="3"/>
      <c r="AA472" s="11">
        <f t="shared" si="71"/>
        <v>13361.560000000007</v>
      </c>
      <c r="AC472" s="29">
        <f t="shared" si="78"/>
        <v>13885.840000000007</v>
      </c>
      <c r="AD472" s="29">
        <f t="shared" si="79"/>
        <v>-524.28000000000065</v>
      </c>
      <c r="AE472" s="25">
        <f t="shared" si="77"/>
        <v>-5.2428000000000065E-2</v>
      </c>
      <c r="AF472" s="19"/>
      <c r="AG472" s="19"/>
      <c r="AI472" s="20"/>
    </row>
    <row r="473" spans="1:35" x14ac:dyDescent="0.2">
      <c r="A473" s="7">
        <v>469</v>
      </c>
      <c r="C473" s="13">
        <v>43888.791666666664</v>
      </c>
      <c r="E473" s="18"/>
      <c r="H473" s="3" t="str">
        <f t="shared" si="72"/>
        <v>Thursday</v>
      </c>
      <c r="J473" s="18"/>
      <c r="K473" s="3">
        <v>3</v>
      </c>
      <c r="M473" s="3">
        <v>100</v>
      </c>
      <c r="N473" s="3"/>
      <c r="O473" s="3" t="s">
        <v>33</v>
      </c>
      <c r="P473" s="3"/>
      <c r="Q473" s="3">
        <f t="shared" si="70"/>
        <v>178</v>
      </c>
      <c r="R473" s="3"/>
      <c r="S473" s="20">
        <f t="shared" si="73"/>
        <v>0.3795309168443497</v>
      </c>
      <c r="U473" s="11">
        <f t="shared" si="74"/>
        <v>200</v>
      </c>
      <c r="V473" s="3"/>
      <c r="W473" s="11">
        <f t="shared" si="75"/>
        <v>4</v>
      </c>
      <c r="X473" s="12"/>
      <c r="Y473" s="11">
        <f t="shared" si="76"/>
        <v>196</v>
      </c>
      <c r="Z473" s="3"/>
      <c r="AA473" s="11">
        <f t="shared" si="71"/>
        <v>13557.560000000007</v>
      </c>
      <c r="AB473" s="14">
        <v>56</v>
      </c>
      <c r="AC473" s="29">
        <f t="shared" si="78"/>
        <v>13885.840000000007</v>
      </c>
      <c r="AD473" s="29">
        <f t="shared" si="79"/>
        <v>-328.28000000000065</v>
      </c>
      <c r="AE473" s="25">
        <f t="shared" si="77"/>
        <v>-3.2828000000000065E-2</v>
      </c>
      <c r="AF473" s="19"/>
      <c r="AG473" s="19"/>
      <c r="AI473" s="20"/>
    </row>
    <row r="474" spans="1:35" x14ac:dyDescent="0.2">
      <c r="A474" s="15">
        <v>470</v>
      </c>
      <c r="C474" s="13">
        <v>43889.597222222219</v>
      </c>
      <c r="E474" s="18"/>
      <c r="H474" s="3" t="str">
        <f t="shared" si="72"/>
        <v>Friday</v>
      </c>
      <c r="J474" s="18"/>
      <c r="K474" s="3">
        <v>3.71</v>
      </c>
      <c r="M474" s="3">
        <v>100</v>
      </c>
      <c r="N474" s="3"/>
      <c r="O474" s="3" t="s">
        <v>32</v>
      </c>
      <c r="P474" s="3"/>
      <c r="Q474" s="3">
        <f t="shared" si="70"/>
        <v>178</v>
      </c>
      <c r="R474" s="3"/>
      <c r="S474" s="20">
        <f t="shared" si="73"/>
        <v>0.37872340425531914</v>
      </c>
      <c r="U474" s="11">
        <f t="shared" si="74"/>
        <v>-100</v>
      </c>
      <c r="V474" s="3"/>
      <c r="W474" s="11">
        <f t="shared" si="75"/>
        <v>0</v>
      </c>
      <c r="X474" s="12"/>
      <c r="Y474" s="11">
        <f t="shared" si="76"/>
        <v>-100</v>
      </c>
      <c r="Z474" s="3"/>
      <c r="AA474" s="11">
        <f t="shared" si="71"/>
        <v>13457.560000000007</v>
      </c>
      <c r="AC474" s="29">
        <f t="shared" si="78"/>
        <v>13885.840000000007</v>
      </c>
      <c r="AD474" s="29">
        <f t="shared" si="79"/>
        <v>-428.28000000000065</v>
      </c>
      <c r="AE474" s="25">
        <f t="shared" si="77"/>
        <v>-4.2828000000000067E-2</v>
      </c>
      <c r="AF474" s="19"/>
      <c r="AG474" s="19"/>
      <c r="AI474" s="20"/>
    </row>
    <row r="475" spans="1:35" x14ac:dyDescent="0.2">
      <c r="A475" s="15">
        <v>471</v>
      </c>
      <c r="C475" s="13">
        <v>43889.607638888891</v>
      </c>
      <c r="E475" s="18"/>
      <c r="H475" s="3" t="str">
        <f t="shared" si="72"/>
        <v>Friday</v>
      </c>
      <c r="J475" s="18"/>
      <c r="K475" s="3">
        <v>1.46</v>
      </c>
      <c r="M475" s="3">
        <v>100</v>
      </c>
      <c r="N475" s="3"/>
      <c r="O475" s="3" t="s">
        <v>32</v>
      </c>
      <c r="P475" s="3"/>
      <c r="Q475" s="3">
        <f t="shared" si="70"/>
        <v>178</v>
      </c>
      <c r="R475" s="3"/>
      <c r="S475" s="20">
        <f t="shared" si="73"/>
        <v>0.37791932059447986</v>
      </c>
      <c r="U475" s="11">
        <f t="shared" si="74"/>
        <v>-100</v>
      </c>
      <c r="V475" s="3"/>
      <c r="W475" s="11">
        <f t="shared" si="75"/>
        <v>0</v>
      </c>
      <c r="X475" s="12"/>
      <c r="Y475" s="11">
        <f t="shared" si="76"/>
        <v>-100</v>
      </c>
      <c r="Z475" s="3"/>
      <c r="AA475" s="11">
        <f t="shared" si="71"/>
        <v>13357.560000000007</v>
      </c>
      <c r="AC475" s="29">
        <f t="shared" si="78"/>
        <v>13885.840000000007</v>
      </c>
      <c r="AD475" s="29">
        <f t="shared" si="79"/>
        <v>-528.28000000000065</v>
      </c>
      <c r="AE475" s="25">
        <f t="shared" si="77"/>
        <v>-5.2828000000000062E-2</v>
      </c>
      <c r="AF475" s="19"/>
      <c r="AG475" s="19"/>
      <c r="AI475" s="20"/>
    </row>
    <row r="476" spans="1:35" x14ac:dyDescent="0.2">
      <c r="A476" s="15">
        <v>472</v>
      </c>
      <c r="C476" s="13">
        <v>43889.635416666664</v>
      </c>
      <c r="E476" s="18"/>
      <c r="H476" s="3" t="str">
        <f t="shared" si="72"/>
        <v>Friday</v>
      </c>
      <c r="J476" s="18"/>
      <c r="K476" s="3">
        <v>3.41</v>
      </c>
      <c r="M476" s="3">
        <v>100</v>
      </c>
      <c r="N476" s="3"/>
      <c r="O476" s="3" t="s">
        <v>32</v>
      </c>
      <c r="P476" s="3"/>
      <c r="Q476" s="3">
        <f t="shared" si="70"/>
        <v>178</v>
      </c>
      <c r="R476" s="3"/>
      <c r="S476" s="20">
        <f t="shared" si="73"/>
        <v>0.3771186440677966</v>
      </c>
      <c r="U476" s="11">
        <f t="shared" si="74"/>
        <v>-100</v>
      </c>
      <c r="V476" s="3"/>
      <c r="W476" s="11">
        <f t="shared" si="75"/>
        <v>0</v>
      </c>
      <c r="X476" s="12"/>
      <c r="Y476" s="11">
        <f t="shared" si="76"/>
        <v>-100</v>
      </c>
      <c r="Z476" s="3"/>
      <c r="AA476" s="11">
        <f t="shared" si="71"/>
        <v>13257.560000000007</v>
      </c>
      <c r="AC476" s="29">
        <f t="shared" si="78"/>
        <v>13885.840000000007</v>
      </c>
      <c r="AD476" s="29">
        <f t="shared" si="79"/>
        <v>-628.28000000000065</v>
      </c>
      <c r="AE476" s="25">
        <f t="shared" si="77"/>
        <v>-6.2828000000000064E-2</v>
      </c>
      <c r="AF476" s="19"/>
      <c r="AG476" s="19"/>
      <c r="AI476" s="20"/>
    </row>
    <row r="477" spans="1:35" x14ac:dyDescent="0.2">
      <c r="A477" s="15">
        <v>473</v>
      </c>
      <c r="C477" s="13">
        <v>43889.659722222219</v>
      </c>
      <c r="E477" s="18"/>
      <c r="H477" s="3" t="str">
        <f t="shared" si="72"/>
        <v>Friday</v>
      </c>
      <c r="J477" s="18"/>
      <c r="K477" s="3">
        <v>2.46</v>
      </c>
      <c r="M477" s="3">
        <v>100</v>
      </c>
      <c r="N477" s="3"/>
      <c r="O477" s="3" t="s">
        <v>32</v>
      </c>
      <c r="P477" s="3"/>
      <c r="Q477" s="3">
        <f t="shared" si="70"/>
        <v>178</v>
      </c>
      <c r="R477" s="3"/>
      <c r="S477" s="20">
        <f t="shared" si="73"/>
        <v>0.3763213530655391</v>
      </c>
      <c r="U477" s="11">
        <f t="shared" si="74"/>
        <v>-100</v>
      </c>
      <c r="V477" s="3"/>
      <c r="W477" s="11">
        <f t="shared" si="75"/>
        <v>0</v>
      </c>
      <c r="X477" s="12"/>
      <c r="Y477" s="11">
        <f t="shared" si="76"/>
        <v>-100</v>
      </c>
      <c r="Z477" s="3"/>
      <c r="AA477" s="11">
        <f t="shared" si="71"/>
        <v>13157.560000000007</v>
      </c>
      <c r="AC477" s="29">
        <f t="shared" si="78"/>
        <v>13885.840000000007</v>
      </c>
      <c r="AD477" s="29">
        <f t="shared" si="79"/>
        <v>-728.28000000000065</v>
      </c>
      <c r="AE477" s="25">
        <f t="shared" si="77"/>
        <v>-7.2828000000000059E-2</v>
      </c>
      <c r="AF477" s="19"/>
      <c r="AG477" s="19"/>
      <c r="AI477" s="20"/>
    </row>
    <row r="478" spans="1:35" x14ac:dyDescent="0.2">
      <c r="A478" s="15">
        <v>474</v>
      </c>
      <c r="C478" s="13">
        <v>43889.666666666664</v>
      </c>
      <c r="E478" s="18"/>
      <c r="H478" s="3" t="str">
        <f t="shared" si="72"/>
        <v>Friday</v>
      </c>
      <c r="J478" s="18"/>
      <c r="K478" s="3">
        <v>2.37</v>
      </c>
      <c r="M478" s="3">
        <v>100</v>
      </c>
      <c r="N478" s="3"/>
      <c r="O478" s="3" t="s">
        <v>32</v>
      </c>
      <c r="P478" s="3"/>
      <c r="Q478" s="3">
        <f t="shared" si="70"/>
        <v>178</v>
      </c>
      <c r="R478" s="3"/>
      <c r="S478" s="20">
        <f t="shared" si="73"/>
        <v>0.37552742616033757</v>
      </c>
      <c r="U478" s="11">
        <f t="shared" si="74"/>
        <v>-100</v>
      </c>
      <c r="V478" s="3"/>
      <c r="W478" s="11">
        <f t="shared" si="75"/>
        <v>0</v>
      </c>
      <c r="X478" s="12"/>
      <c r="Y478" s="11">
        <f t="shared" si="76"/>
        <v>-100</v>
      </c>
      <c r="Z478" s="3"/>
      <c r="AA478" s="11">
        <f t="shared" si="71"/>
        <v>13057.560000000007</v>
      </c>
      <c r="AC478" s="29">
        <f t="shared" si="78"/>
        <v>13885.840000000007</v>
      </c>
      <c r="AD478" s="29">
        <f t="shared" si="79"/>
        <v>-828.28000000000065</v>
      </c>
      <c r="AE478" s="25">
        <f t="shared" si="77"/>
        <v>-8.2828000000000068E-2</v>
      </c>
      <c r="AF478" s="19"/>
      <c r="AG478" s="19"/>
      <c r="AI478" s="20"/>
    </row>
    <row r="479" spans="1:35" x14ac:dyDescent="0.2">
      <c r="A479" s="15">
        <v>475</v>
      </c>
      <c r="C479" s="13">
        <v>43889.704861111109</v>
      </c>
      <c r="E479" s="18"/>
      <c r="H479" s="3" t="str">
        <f t="shared" si="72"/>
        <v>Friday</v>
      </c>
      <c r="J479" s="18"/>
      <c r="K479" s="3">
        <v>4.82</v>
      </c>
      <c r="M479" s="3">
        <v>100</v>
      </c>
      <c r="N479" s="3"/>
      <c r="O479" s="3" t="s">
        <v>33</v>
      </c>
      <c r="P479" s="3"/>
      <c r="Q479" s="3">
        <f t="shared" si="70"/>
        <v>179</v>
      </c>
      <c r="R479" s="3"/>
      <c r="S479" s="20">
        <f t="shared" si="73"/>
        <v>0.37684210526315787</v>
      </c>
      <c r="U479" s="11">
        <f t="shared" si="74"/>
        <v>382</v>
      </c>
      <c r="V479" s="3"/>
      <c r="W479" s="11">
        <f t="shared" si="75"/>
        <v>7.6400000000000006</v>
      </c>
      <c r="X479" s="3"/>
      <c r="Y479" s="11">
        <f t="shared" si="76"/>
        <v>374.36</v>
      </c>
      <c r="Z479" s="3"/>
      <c r="AA479" s="11">
        <f t="shared" si="71"/>
        <v>13431.920000000007</v>
      </c>
      <c r="AC479" s="29">
        <f t="shared" si="78"/>
        <v>13885.840000000007</v>
      </c>
      <c r="AD479" s="29">
        <f t="shared" si="79"/>
        <v>-453.92000000000007</v>
      </c>
      <c r="AE479" s="25">
        <f t="shared" si="77"/>
        <v>-4.5392000000000009E-2</v>
      </c>
      <c r="AF479" s="19"/>
      <c r="AG479" s="19"/>
      <c r="AI479" s="20"/>
    </row>
    <row r="480" spans="1:35" x14ac:dyDescent="0.2">
      <c r="A480" s="15">
        <v>476</v>
      </c>
      <c r="C480" s="13">
        <v>43889.725694444445</v>
      </c>
      <c r="E480" s="18"/>
      <c r="H480" s="3" t="str">
        <f t="shared" si="72"/>
        <v>Friday</v>
      </c>
      <c r="J480" s="18"/>
      <c r="K480" s="3">
        <v>4.9000000000000004</v>
      </c>
      <c r="M480" s="3">
        <v>100</v>
      </c>
      <c r="N480" s="3"/>
      <c r="O480" s="3" t="s">
        <v>33</v>
      </c>
      <c r="P480" s="3"/>
      <c r="Q480" s="3">
        <f t="shared" si="70"/>
        <v>180</v>
      </c>
      <c r="R480" s="3"/>
      <c r="S480" s="20">
        <f t="shared" si="73"/>
        <v>0.37815126050420167</v>
      </c>
      <c r="U480" s="11">
        <f t="shared" si="74"/>
        <v>390.00000000000006</v>
      </c>
      <c r="V480" s="3"/>
      <c r="W480" s="11">
        <f t="shared" si="75"/>
        <v>5.8000000000000016</v>
      </c>
      <c r="X480" s="12"/>
      <c r="Y480" s="11">
        <f t="shared" si="76"/>
        <v>384.20000000000005</v>
      </c>
      <c r="Z480" s="3"/>
      <c r="AA480" s="11">
        <f t="shared" si="71"/>
        <v>13816.120000000008</v>
      </c>
      <c r="AB480" s="14" t="s">
        <v>35</v>
      </c>
      <c r="AC480" s="29">
        <f t="shared" si="78"/>
        <v>13885.840000000007</v>
      </c>
      <c r="AD480" s="29">
        <f t="shared" si="79"/>
        <v>-69.719999999999345</v>
      </c>
      <c r="AE480" s="25">
        <f t="shared" si="77"/>
        <v>-6.9719999999999348E-3</v>
      </c>
      <c r="AF480" s="19"/>
      <c r="AG480" s="19"/>
      <c r="AI480" s="20"/>
    </row>
    <row r="481" spans="1:35" x14ac:dyDescent="0.2">
      <c r="A481" s="15">
        <v>477</v>
      </c>
      <c r="C481" s="13">
        <v>43889.725694444445</v>
      </c>
      <c r="E481" s="18"/>
      <c r="H481" s="3" t="str">
        <f t="shared" si="72"/>
        <v>Friday</v>
      </c>
      <c r="J481" s="18"/>
      <c r="K481" s="3">
        <v>3.06</v>
      </c>
      <c r="M481" s="3">
        <v>100</v>
      </c>
      <c r="N481" s="3"/>
      <c r="O481" s="3" t="s">
        <v>32</v>
      </c>
      <c r="P481" s="3"/>
      <c r="Q481" s="3">
        <f t="shared" si="70"/>
        <v>180</v>
      </c>
      <c r="R481" s="3"/>
      <c r="S481" s="20">
        <f t="shared" si="73"/>
        <v>0.37735849056603776</v>
      </c>
      <c r="U481" s="11">
        <f t="shared" si="74"/>
        <v>-100</v>
      </c>
      <c r="V481" s="3"/>
      <c r="W481" s="11">
        <f t="shared" si="75"/>
        <v>0</v>
      </c>
      <c r="X481" s="12"/>
      <c r="Y481" s="11">
        <f t="shared" si="76"/>
        <v>-100</v>
      </c>
      <c r="Z481" s="3"/>
      <c r="AA481" s="11">
        <f t="shared" si="71"/>
        <v>13716.120000000008</v>
      </c>
      <c r="AB481" s="14">
        <v>57</v>
      </c>
      <c r="AC481" s="29">
        <f t="shared" si="78"/>
        <v>13885.840000000007</v>
      </c>
      <c r="AD481" s="29">
        <f t="shared" si="79"/>
        <v>-169.71999999999935</v>
      </c>
      <c r="AE481" s="25">
        <f t="shared" si="77"/>
        <v>-1.6971999999999935E-2</v>
      </c>
      <c r="AF481" s="19"/>
      <c r="AG481" s="19"/>
      <c r="AI481" s="20"/>
    </row>
    <row r="482" spans="1:35" x14ac:dyDescent="0.2">
      <c r="A482" s="15">
        <v>478</v>
      </c>
      <c r="C482" s="13">
        <v>43890.559027777781</v>
      </c>
      <c r="E482" s="18"/>
      <c r="H482" s="3" t="str">
        <f t="shared" si="72"/>
        <v>Saturday</v>
      </c>
      <c r="J482" s="18"/>
      <c r="K482" s="3">
        <v>5.0999999999999996</v>
      </c>
      <c r="M482" s="3">
        <v>100</v>
      </c>
      <c r="N482" s="3"/>
      <c r="O482" s="3" t="s">
        <v>33</v>
      </c>
      <c r="P482" s="3"/>
      <c r="Q482" s="3">
        <f t="shared" si="70"/>
        <v>181</v>
      </c>
      <c r="R482" s="3"/>
      <c r="S482" s="20">
        <f t="shared" si="73"/>
        <v>0.3786610878661088</v>
      </c>
      <c r="U482" s="11">
        <f t="shared" si="74"/>
        <v>409.99999999999994</v>
      </c>
      <c r="V482" s="3"/>
      <c r="W482" s="11">
        <f t="shared" si="75"/>
        <v>8.1999999999999993</v>
      </c>
      <c r="X482" s="12"/>
      <c r="Y482" s="11">
        <f t="shared" si="76"/>
        <v>401.79999999999995</v>
      </c>
      <c r="Z482" s="3"/>
      <c r="AA482" s="11">
        <f t="shared" si="71"/>
        <v>14117.920000000007</v>
      </c>
      <c r="AB482" s="14">
        <v>58</v>
      </c>
      <c r="AC482" s="29">
        <f t="shared" si="78"/>
        <v>14117.920000000007</v>
      </c>
      <c r="AD482" s="29">
        <f t="shared" si="79"/>
        <v>0</v>
      </c>
      <c r="AE482" s="25">
        <f t="shared" si="77"/>
        <v>0</v>
      </c>
      <c r="AF482" s="19"/>
      <c r="AG482" s="19"/>
      <c r="AI482" s="20"/>
    </row>
    <row r="483" spans="1:35" x14ac:dyDescent="0.2">
      <c r="A483" s="15">
        <v>479</v>
      </c>
      <c r="C483" s="13">
        <v>43891.590277777781</v>
      </c>
      <c r="E483" s="18"/>
      <c r="H483" s="3" t="str">
        <f t="shared" si="72"/>
        <v>Sunday</v>
      </c>
      <c r="J483" s="18"/>
      <c r="K483" s="3">
        <v>3.38</v>
      </c>
      <c r="M483" s="3">
        <v>100</v>
      </c>
      <c r="N483" s="3"/>
      <c r="O483" s="3" t="s">
        <v>33</v>
      </c>
      <c r="P483" s="3"/>
      <c r="Q483" s="3">
        <f t="shared" si="70"/>
        <v>182</v>
      </c>
      <c r="R483" s="3"/>
      <c r="S483" s="20">
        <f t="shared" si="73"/>
        <v>0.37995824634655534</v>
      </c>
      <c r="U483" s="11">
        <f t="shared" si="74"/>
        <v>238</v>
      </c>
      <c r="V483" s="3"/>
      <c r="W483" s="11">
        <f t="shared" si="75"/>
        <v>2.7600000000000002</v>
      </c>
      <c r="X483" s="3"/>
      <c r="Y483" s="11">
        <f t="shared" si="76"/>
        <v>235.24</v>
      </c>
      <c r="Z483" s="3"/>
      <c r="AA483" s="11">
        <f t="shared" si="71"/>
        <v>14353.160000000007</v>
      </c>
      <c r="AC483" s="29">
        <f t="shared" si="78"/>
        <v>14353.160000000007</v>
      </c>
      <c r="AD483" s="29">
        <f t="shared" si="79"/>
        <v>0</v>
      </c>
      <c r="AE483" s="25">
        <f t="shared" si="77"/>
        <v>0</v>
      </c>
      <c r="AF483" s="19"/>
      <c r="AG483" s="19"/>
      <c r="AI483" s="20"/>
    </row>
    <row r="484" spans="1:35" x14ac:dyDescent="0.2">
      <c r="A484" s="15">
        <v>480</v>
      </c>
      <c r="C484" s="13">
        <v>43891.590277777781</v>
      </c>
      <c r="E484" s="18"/>
      <c r="H484" s="3" t="str">
        <f t="shared" si="72"/>
        <v>Sunday</v>
      </c>
      <c r="J484" s="18"/>
      <c r="K484" s="3">
        <v>4.4000000000000004</v>
      </c>
      <c r="M484" s="3">
        <v>100</v>
      </c>
      <c r="N484" s="3"/>
      <c r="O484" s="3" t="s">
        <v>32</v>
      </c>
      <c r="P484" s="3"/>
      <c r="Q484" s="3">
        <f t="shared" si="70"/>
        <v>182</v>
      </c>
      <c r="R484" s="3"/>
      <c r="S484" s="20">
        <f t="shared" si="73"/>
        <v>0.37916666666666665</v>
      </c>
      <c r="U484" s="11">
        <f t="shared" si="74"/>
        <v>-100</v>
      </c>
      <c r="V484" s="3"/>
      <c r="W484" s="11">
        <f t="shared" si="75"/>
        <v>0</v>
      </c>
      <c r="X484" s="3"/>
      <c r="Y484" s="11">
        <f t="shared" si="76"/>
        <v>-100</v>
      </c>
      <c r="Z484" s="3"/>
      <c r="AA484" s="11">
        <f t="shared" si="71"/>
        <v>14253.160000000007</v>
      </c>
      <c r="AB484" s="14">
        <v>59</v>
      </c>
      <c r="AC484" s="29">
        <f t="shared" si="78"/>
        <v>14353.160000000007</v>
      </c>
      <c r="AD484" s="29">
        <f t="shared" si="79"/>
        <v>-100</v>
      </c>
      <c r="AE484" s="25">
        <f t="shared" si="77"/>
        <v>-0.01</v>
      </c>
      <c r="AF484" s="19"/>
      <c r="AG484" s="19"/>
      <c r="AI484" s="20"/>
    </row>
    <row r="485" spans="1:35" x14ac:dyDescent="0.2">
      <c r="A485" s="15">
        <v>481</v>
      </c>
      <c r="C485" s="13">
        <v>43892.677083333336</v>
      </c>
      <c r="E485" s="18"/>
      <c r="H485" s="3" t="str">
        <f t="shared" si="72"/>
        <v>Monday</v>
      </c>
      <c r="J485" s="18"/>
      <c r="K485" s="3">
        <v>2.63</v>
      </c>
      <c r="M485" s="3">
        <v>100</v>
      </c>
      <c r="N485" s="3"/>
      <c r="O485" s="3" t="s">
        <v>33</v>
      </c>
      <c r="P485" s="3"/>
      <c r="Q485" s="3">
        <f t="shared" si="70"/>
        <v>183</v>
      </c>
      <c r="R485" s="3"/>
      <c r="S485" s="20">
        <f t="shared" si="73"/>
        <v>0.38045738045738048</v>
      </c>
      <c r="U485" s="11">
        <f t="shared" si="74"/>
        <v>163</v>
      </c>
      <c r="V485" s="3"/>
      <c r="W485" s="11">
        <f t="shared" si="75"/>
        <v>3.2600000000000002</v>
      </c>
      <c r="X485" s="12"/>
      <c r="Y485" s="11">
        <f t="shared" si="76"/>
        <v>159.74</v>
      </c>
      <c r="Z485" s="3"/>
      <c r="AA485" s="11">
        <f t="shared" si="71"/>
        <v>14412.900000000007</v>
      </c>
      <c r="AB485" s="14">
        <v>60</v>
      </c>
      <c r="AC485" s="29">
        <f t="shared" si="78"/>
        <v>14412.900000000007</v>
      </c>
      <c r="AD485" s="29">
        <f t="shared" si="79"/>
        <v>0</v>
      </c>
      <c r="AE485" s="25">
        <f t="shared" si="77"/>
        <v>0</v>
      </c>
      <c r="AF485" s="19"/>
      <c r="AG485" s="19"/>
      <c r="AI485" s="20"/>
    </row>
    <row r="486" spans="1:35" x14ac:dyDescent="0.2">
      <c r="A486" s="15">
        <v>482</v>
      </c>
      <c r="C486" s="13">
        <v>43893.583333333336</v>
      </c>
      <c r="E486" s="18"/>
      <c r="H486" s="3" t="str">
        <f t="shared" si="72"/>
        <v>Tuesday</v>
      </c>
      <c r="J486" s="18"/>
      <c r="K486" s="3">
        <v>2.93</v>
      </c>
      <c r="M486" s="3">
        <v>100</v>
      </c>
      <c r="N486" s="3"/>
      <c r="O486" s="3" t="s">
        <v>32</v>
      </c>
      <c r="P486" s="3"/>
      <c r="Q486" s="3">
        <f t="shared" si="70"/>
        <v>183</v>
      </c>
      <c r="R486" s="3"/>
      <c r="S486" s="20">
        <f t="shared" si="73"/>
        <v>0.3796680497925311</v>
      </c>
      <c r="U486" s="11">
        <f t="shared" si="74"/>
        <v>-100</v>
      </c>
      <c r="V486" s="3"/>
      <c r="W486" s="11">
        <f t="shared" si="75"/>
        <v>0</v>
      </c>
      <c r="X486" s="12"/>
      <c r="Y486" s="11">
        <f t="shared" si="76"/>
        <v>-100</v>
      </c>
      <c r="Z486" s="3"/>
      <c r="AA486" s="11">
        <f t="shared" si="71"/>
        <v>14312.900000000007</v>
      </c>
      <c r="AC486" s="29">
        <f t="shared" si="78"/>
        <v>14412.900000000007</v>
      </c>
      <c r="AD486" s="29">
        <f t="shared" si="79"/>
        <v>-100</v>
      </c>
      <c r="AE486" s="25">
        <f t="shared" si="77"/>
        <v>-0.01</v>
      </c>
      <c r="AF486" s="19"/>
      <c r="AG486" s="19"/>
      <c r="AI486" s="20"/>
    </row>
    <row r="487" spans="1:35" x14ac:dyDescent="0.2">
      <c r="A487" s="15">
        <v>483</v>
      </c>
      <c r="C487" s="13">
        <v>43893.645833333336</v>
      </c>
      <c r="E487" s="18"/>
      <c r="H487" s="3" t="str">
        <f t="shared" si="72"/>
        <v>Tuesday</v>
      </c>
      <c r="J487" s="18"/>
      <c r="K487" s="3">
        <v>3</v>
      </c>
      <c r="M487" s="3">
        <v>100</v>
      </c>
      <c r="N487" s="3"/>
      <c r="O487" s="3" t="s">
        <v>33</v>
      </c>
      <c r="P487" s="3"/>
      <c r="Q487" s="3">
        <f t="shared" si="70"/>
        <v>184</v>
      </c>
      <c r="R487" s="3"/>
      <c r="S487" s="20">
        <f t="shared" si="73"/>
        <v>0.38095238095238093</v>
      </c>
      <c r="U487" s="11">
        <f t="shared" si="74"/>
        <v>200</v>
      </c>
      <c r="V487" s="3"/>
      <c r="W487" s="11">
        <f t="shared" si="75"/>
        <v>4</v>
      </c>
      <c r="X487" s="12"/>
      <c r="Y487" s="11">
        <f t="shared" si="76"/>
        <v>196</v>
      </c>
      <c r="Z487" s="3"/>
      <c r="AA487" s="11">
        <f t="shared" si="71"/>
        <v>14508.900000000007</v>
      </c>
      <c r="AB487" s="14">
        <v>61</v>
      </c>
      <c r="AC487" s="29">
        <f t="shared" si="78"/>
        <v>14508.900000000007</v>
      </c>
      <c r="AD487" s="29">
        <f t="shared" si="79"/>
        <v>0</v>
      </c>
      <c r="AE487" s="25">
        <f t="shared" si="77"/>
        <v>0</v>
      </c>
      <c r="AF487" s="19"/>
      <c r="AG487" s="19"/>
      <c r="AI487" s="20"/>
    </row>
    <row r="488" spans="1:35" x14ac:dyDescent="0.2">
      <c r="A488" s="15">
        <v>484</v>
      </c>
      <c r="C488" s="13">
        <v>43894.597222222219</v>
      </c>
      <c r="E488" s="18"/>
      <c r="H488" s="3" t="str">
        <f t="shared" si="72"/>
        <v>Wednesday</v>
      </c>
      <c r="J488" s="18"/>
      <c r="K488" s="3">
        <v>3.05</v>
      </c>
      <c r="M488" s="3">
        <v>100</v>
      </c>
      <c r="N488" s="3"/>
      <c r="O488" s="3" t="s">
        <v>33</v>
      </c>
      <c r="P488" s="3"/>
      <c r="Q488" s="3">
        <f t="shared" si="70"/>
        <v>185</v>
      </c>
      <c r="R488" s="3"/>
      <c r="S488" s="20">
        <f t="shared" si="73"/>
        <v>0.38223140495867769</v>
      </c>
      <c r="U488" s="11">
        <f t="shared" si="74"/>
        <v>204.99999999999997</v>
      </c>
      <c r="V488" s="3"/>
      <c r="W488" s="11">
        <f t="shared" si="75"/>
        <v>4.0999999999999996</v>
      </c>
      <c r="X488" s="12"/>
      <c r="Y488" s="11">
        <f t="shared" si="76"/>
        <v>200.89999999999998</v>
      </c>
      <c r="Z488" s="3"/>
      <c r="AA488" s="11">
        <f t="shared" si="71"/>
        <v>14709.800000000007</v>
      </c>
      <c r="AB488" s="14">
        <v>62</v>
      </c>
      <c r="AC488" s="29">
        <f t="shared" si="78"/>
        <v>14709.800000000007</v>
      </c>
      <c r="AD488" s="29">
        <f t="shared" si="79"/>
        <v>0</v>
      </c>
      <c r="AE488" s="25">
        <f t="shared" si="77"/>
        <v>0</v>
      </c>
      <c r="AF488" s="19"/>
      <c r="AG488" s="19"/>
      <c r="AI488" s="20"/>
    </row>
    <row r="489" spans="1:35" x14ac:dyDescent="0.2">
      <c r="A489" s="7">
        <v>485</v>
      </c>
      <c r="C489" s="13">
        <v>43895.576388888891</v>
      </c>
      <c r="E489" s="18"/>
      <c r="H489" s="3" t="str">
        <f t="shared" si="72"/>
        <v>Thursday</v>
      </c>
      <c r="J489" s="18"/>
      <c r="K489" s="3">
        <v>1.91</v>
      </c>
      <c r="M489" s="3">
        <v>100</v>
      </c>
      <c r="N489" s="3"/>
      <c r="O489" s="3" t="s">
        <v>32</v>
      </c>
      <c r="P489" s="3"/>
      <c r="Q489" s="3">
        <f t="shared" si="70"/>
        <v>185</v>
      </c>
      <c r="R489" s="3"/>
      <c r="S489" s="20">
        <f t="shared" si="73"/>
        <v>0.38144329896907214</v>
      </c>
      <c r="U489" s="11">
        <f t="shared" si="74"/>
        <v>-100</v>
      </c>
      <c r="V489" s="3"/>
      <c r="W489" s="11">
        <f t="shared" si="75"/>
        <v>0</v>
      </c>
      <c r="X489" s="12"/>
      <c r="Y489" s="11">
        <f t="shared" si="76"/>
        <v>-100</v>
      </c>
      <c r="Z489" s="3"/>
      <c r="AA489" s="11">
        <f t="shared" si="71"/>
        <v>14609.800000000007</v>
      </c>
      <c r="AC489" s="29">
        <f t="shared" si="78"/>
        <v>14709.800000000007</v>
      </c>
      <c r="AD489" s="29">
        <f t="shared" si="79"/>
        <v>-100</v>
      </c>
      <c r="AE489" s="25">
        <f t="shared" si="77"/>
        <v>-0.01</v>
      </c>
      <c r="AF489" s="19"/>
      <c r="AG489" s="19"/>
      <c r="AI489" s="20"/>
    </row>
    <row r="490" spans="1:35" x14ac:dyDescent="0.2">
      <c r="A490" s="7">
        <v>486</v>
      </c>
      <c r="C490" s="13">
        <v>43895.600694444445</v>
      </c>
      <c r="E490" s="18"/>
      <c r="H490" s="3" t="str">
        <f t="shared" si="72"/>
        <v>Thursday</v>
      </c>
      <c r="J490" s="18"/>
      <c r="K490" s="3">
        <v>2</v>
      </c>
      <c r="M490" s="3">
        <v>100</v>
      </c>
      <c r="N490" s="3"/>
      <c r="O490" s="3" t="s">
        <v>32</v>
      </c>
      <c r="P490" s="3"/>
      <c r="Q490" s="3">
        <f t="shared" si="70"/>
        <v>185</v>
      </c>
      <c r="R490" s="3"/>
      <c r="S490" s="20">
        <f t="shared" si="73"/>
        <v>0.38065843621399176</v>
      </c>
      <c r="U490" s="11">
        <f t="shared" si="74"/>
        <v>-100</v>
      </c>
      <c r="V490" s="3"/>
      <c r="W490" s="11">
        <f t="shared" si="75"/>
        <v>0</v>
      </c>
      <c r="X490" s="12"/>
      <c r="Y490" s="11">
        <f t="shared" si="76"/>
        <v>-100</v>
      </c>
      <c r="Z490" s="3"/>
      <c r="AA490" s="11">
        <f t="shared" si="71"/>
        <v>14509.800000000007</v>
      </c>
      <c r="AC490" s="29">
        <f t="shared" si="78"/>
        <v>14709.800000000007</v>
      </c>
      <c r="AD490" s="29">
        <f t="shared" si="79"/>
        <v>-200</v>
      </c>
      <c r="AE490" s="25">
        <f t="shared" si="77"/>
        <v>-0.02</v>
      </c>
      <c r="AF490" s="19"/>
      <c r="AG490" s="19"/>
      <c r="AI490" s="20"/>
    </row>
    <row r="491" spans="1:35" x14ac:dyDescent="0.2">
      <c r="A491" s="7">
        <v>487</v>
      </c>
      <c r="C491" s="13">
        <v>43895.607638888891</v>
      </c>
      <c r="E491" s="18"/>
      <c r="H491" s="3" t="str">
        <f t="shared" si="72"/>
        <v>Thursday</v>
      </c>
      <c r="J491" s="18"/>
      <c r="K491" s="3">
        <v>4.21</v>
      </c>
      <c r="M491" s="3">
        <v>100</v>
      </c>
      <c r="N491" s="3"/>
      <c r="O491" s="3" t="s">
        <v>32</v>
      </c>
      <c r="P491" s="3"/>
      <c r="Q491" s="3">
        <f t="shared" si="70"/>
        <v>185</v>
      </c>
      <c r="R491" s="3"/>
      <c r="S491" s="20">
        <f t="shared" si="73"/>
        <v>0.37987679671457908</v>
      </c>
      <c r="U491" s="11">
        <f t="shared" si="74"/>
        <v>-100</v>
      </c>
      <c r="V491" s="3"/>
      <c r="W491" s="11">
        <f t="shared" si="75"/>
        <v>0</v>
      </c>
      <c r="X491" s="12"/>
      <c r="Y491" s="11">
        <f t="shared" si="76"/>
        <v>-100</v>
      </c>
      <c r="Z491" s="3"/>
      <c r="AA491" s="11">
        <f t="shared" si="71"/>
        <v>14409.800000000007</v>
      </c>
      <c r="AC491" s="29">
        <f t="shared" si="78"/>
        <v>14709.800000000007</v>
      </c>
      <c r="AD491" s="29">
        <f t="shared" si="79"/>
        <v>-300</v>
      </c>
      <c r="AE491" s="25">
        <f t="shared" si="77"/>
        <v>-0.03</v>
      </c>
      <c r="AF491" s="19"/>
      <c r="AG491" s="19"/>
      <c r="AI491" s="20"/>
    </row>
    <row r="492" spans="1:35" x14ac:dyDescent="0.2">
      <c r="A492" s="7">
        <v>488</v>
      </c>
      <c r="C492" s="13">
        <v>43895.673611111109</v>
      </c>
      <c r="E492" s="18"/>
      <c r="H492" s="3" t="str">
        <f t="shared" si="72"/>
        <v>Thursday</v>
      </c>
      <c r="J492" s="18"/>
      <c r="K492" s="3">
        <v>4.8</v>
      </c>
      <c r="M492" s="3">
        <v>100</v>
      </c>
      <c r="N492" s="3"/>
      <c r="O492" s="3" t="s">
        <v>32</v>
      </c>
      <c r="P492" s="3"/>
      <c r="Q492" s="3">
        <f t="shared" si="70"/>
        <v>185</v>
      </c>
      <c r="R492" s="3"/>
      <c r="S492" s="20">
        <f t="shared" si="73"/>
        <v>0.37909836065573771</v>
      </c>
      <c r="U492" s="11">
        <f t="shared" si="74"/>
        <v>-100</v>
      </c>
      <c r="V492" s="3"/>
      <c r="W492" s="11">
        <f t="shared" si="75"/>
        <v>0</v>
      </c>
      <c r="X492" s="12"/>
      <c r="Y492" s="11">
        <f t="shared" si="76"/>
        <v>-100</v>
      </c>
      <c r="Z492" s="3"/>
      <c r="AA492" s="11">
        <f t="shared" si="71"/>
        <v>14309.800000000007</v>
      </c>
      <c r="AC492" s="29">
        <f t="shared" si="78"/>
        <v>14709.800000000007</v>
      </c>
      <c r="AD492" s="29">
        <f t="shared" si="79"/>
        <v>-400</v>
      </c>
      <c r="AE492" s="25">
        <f t="shared" si="77"/>
        <v>-0.04</v>
      </c>
      <c r="AF492" s="19"/>
      <c r="AG492" s="19"/>
      <c r="AI492" s="20"/>
    </row>
    <row r="493" spans="1:35" x14ac:dyDescent="0.2">
      <c r="A493" s="7">
        <v>489</v>
      </c>
      <c r="C493" s="13">
        <v>43895.680555555555</v>
      </c>
      <c r="E493" s="18"/>
      <c r="H493" s="3" t="str">
        <f t="shared" si="72"/>
        <v>Thursday</v>
      </c>
      <c r="J493" s="18"/>
      <c r="K493" s="3">
        <v>2.82</v>
      </c>
      <c r="M493" s="3">
        <v>100</v>
      </c>
      <c r="N493" s="3"/>
      <c r="O493" s="3" t="s">
        <v>32</v>
      </c>
      <c r="P493" s="3"/>
      <c r="Q493" s="3">
        <f t="shared" si="70"/>
        <v>185</v>
      </c>
      <c r="R493" s="3"/>
      <c r="S493" s="20">
        <f t="shared" si="73"/>
        <v>0.3783231083844581</v>
      </c>
      <c r="U493" s="11">
        <f t="shared" si="74"/>
        <v>-100</v>
      </c>
      <c r="V493" s="3"/>
      <c r="W493" s="11">
        <f t="shared" si="75"/>
        <v>0</v>
      </c>
      <c r="X493" s="12"/>
      <c r="Y493" s="11">
        <f t="shared" si="76"/>
        <v>-100</v>
      </c>
      <c r="Z493" s="3"/>
      <c r="AA493" s="11">
        <f t="shared" si="71"/>
        <v>14209.800000000007</v>
      </c>
      <c r="AC493" s="29">
        <f t="shared" si="78"/>
        <v>14709.800000000007</v>
      </c>
      <c r="AD493" s="29">
        <f t="shared" si="79"/>
        <v>-500</v>
      </c>
      <c r="AE493" s="25">
        <f t="shared" si="77"/>
        <v>-0.05</v>
      </c>
      <c r="AF493" s="19"/>
      <c r="AG493" s="19"/>
      <c r="AI493" s="20"/>
    </row>
    <row r="494" spans="1:35" x14ac:dyDescent="0.2">
      <c r="A494" s="7">
        <v>490</v>
      </c>
      <c r="C494" s="13">
        <v>43895.701388888891</v>
      </c>
      <c r="E494" s="18"/>
      <c r="H494" s="3" t="str">
        <f t="shared" si="72"/>
        <v>Thursday</v>
      </c>
      <c r="J494" s="18"/>
      <c r="K494" s="3">
        <v>1.86</v>
      </c>
      <c r="M494" s="3">
        <v>100</v>
      </c>
      <c r="N494" s="3"/>
      <c r="O494" s="3" t="s">
        <v>33</v>
      </c>
      <c r="P494" s="3"/>
      <c r="Q494" s="3">
        <f t="shared" si="70"/>
        <v>186</v>
      </c>
      <c r="R494" s="3"/>
      <c r="S494" s="20">
        <f t="shared" si="73"/>
        <v>0.37959183673469388</v>
      </c>
      <c r="U494" s="11">
        <f t="shared" si="74"/>
        <v>86.000000000000014</v>
      </c>
      <c r="V494" s="3"/>
      <c r="W494" s="11">
        <f t="shared" si="75"/>
        <v>1.7200000000000004</v>
      </c>
      <c r="X494" s="12"/>
      <c r="Y494" s="11">
        <f t="shared" si="76"/>
        <v>84.280000000000015</v>
      </c>
      <c r="Z494" s="3"/>
      <c r="AA494" s="11">
        <f t="shared" si="71"/>
        <v>14294.080000000007</v>
      </c>
      <c r="AC494" s="29">
        <f t="shared" si="78"/>
        <v>14709.800000000007</v>
      </c>
      <c r="AD494" s="29">
        <f t="shared" si="79"/>
        <v>-415.71999999999935</v>
      </c>
      <c r="AE494" s="25">
        <f t="shared" si="77"/>
        <v>-4.1571999999999935E-2</v>
      </c>
      <c r="AF494" s="19"/>
      <c r="AG494" s="19"/>
      <c r="AI494" s="20"/>
    </row>
    <row r="495" spans="1:35" x14ac:dyDescent="0.2">
      <c r="A495" s="7">
        <v>491</v>
      </c>
      <c r="C495" s="13">
        <v>43895.704861111109</v>
      </c>
      <c r="E495" s="18"/>
      <c r="H495" s="3" t="str">
        <f t="shared" si="72"/>
        <v>Thursday</v>
      </c>
      <c r="J495" s="18"/>
      <c r="K495" s="3">
        <v>1.41</v>
      </c>
      <c r="M495" s="3">
        <v>100</v>
      </c>
      <c r="N495" s="3"/>
      <c r="O495" s="3" t="s">
        <v>33</v>
      </c>
      <c r="P495" s="3"/>
      <c r="Q495" s="3">
        <f t="shared" si="70"/>
        <v>187</v>
      </c>
      <c r="R495" s="3"/>
      <c r="S495" s="20">
        <f t="shared" si="73"/>
        <v>0.38085539714867617</v>
      </c>
      <c r="U495" s="11">
        <f t="shared" si="74"/>
        <v>40.999999999999993</v>
      </c>
      <c r="V495" s="3"/>
      <c r="W495" s="11">
        <f t="shared" si="75"/>
        <v>0.81999999999999984</v>
      </c>
      <c r="X495" s="12"/>
      <c r="Y495" s="11">
        <f t="shared" si="76"/>
        <v>40.179999999999993</v>
      </c>
      <c r="Z495" s="3"/>
      <c r="AA495" s="11">
        <f t="shared" si="71"/>
        <v>14334.260000000007</v>
      </c>
      <c r="AC495" s="29">
        <f t="shared" si="78"/>
        <v>14709.800000000007</v>
      </c>
      <c r="AD495" s="29">
        <f t="shared" si="79"/>
        <v>-375.53999999999905</v>
      </c>
      <c r="AE495" s="25">
        <f t="shared" si="77"/>
        <v>-3.7553999999999907E-2</v>
      </c>
      <c r="AF495" s="19"/>
      <c r="AG495" s="19"/>
      <c r="AI495" s="20"/>
    </row>
    <row r="496" spans="1:35" x14ac:dyDescent="0.2">
      <c r="A496" s="7">
        <v>492</v>
      </c>
      <c r="C496" s="13">
        <v>43895.722222222219</v>
      </c>
      <c r="E496" s="18"/>
      <c r="H496" s="3" t="str">
        <f t="shared" si="72"/>
        <v>Thursday</v>
      </c>
      <c r="J496" s="18"/>
      <c r="K496" s="3">
        <v>2.41</v>
      </c>
      <c r="M496" s="3">
        <v>100</v>
      </c>
      <c r="N496" s="3"/>
      <c r="O496" s="3" t="s">
        <v>32</v>
      </c>
      <c r="P496" s="3"/>
      <c r="Q496" s="3">
        <f t="shared" ref="Q496:Q559" si="80">IF(O496="W",Q495+1,Q495)</f>
        <v>187</v>
      </c>
      <c r="R496" s="3"/>
      <c r="S496" s="20">
        <f t="shared" si="73"/>
        <v>0.38008130081300812</v>
      </c>
      <c r="U496" s="11">
        <f t="shared" si="74"/>
        <v>-100</v>
      </c>
      <c r="V496" s="3"/>
      <c r="W496" s="11">
        <f t="shared" si="75"/>
        <v>0</v>
      </c>
      <c r="X496" s="12"/>
      <c r="Y496" s="11">
        <f t="shared" si="76"/>
        <v>-100</v>
      </c>
      <c r="Z496" s="3"/>
      <c r="AA496" s="11">
        <f t="shared" ref="AA496:AA559" si="81">AA495+Y496</f>
        <v>14234.260000000007</v>
      </c>
      <c r="AC496" s="29">
        <f t="shared" si="78"/>
        <v>14709.800000000007</v>
      </c>
      <c r="AD496" s="29">
        <f t="shared" si="79"/>
        <v>-475.53999999999905</v>
      </c>
      <c r="AE496" s="25">
        <f t="shared" si="77"/>
        <v>-4.7553999999999909E-2</v>
      </c>
      <c r="AF496" s="19"/>
      <c r="AG496" s="19"/>
      <c r="AI496" s="20"/>
    </row>
    <row r="497" spans="1:35" x14ac:dyDescent="0.2">
      <c r="A497" s="7">
        <v>493</v>
      </c>
      <c r="C497" s="13">
        <v>43895.770833333336</v>
      </c>
      <c r="E497" s="18"/>
      <c r="H497" s="3" t="str">
        <f t="shared" si="72"/>
        <v>Thursday</v>
      </c>
      <c r="J497" s="18"/>
      <c r="K497" s="3">
        <v>4.9800000000000004</v>
      </c>
      <c r="M497" s="3">
        <v>100</v>
      </c>
      <c r="N497" s="3"/>
      <c r="O497" s="3" t="s">
        <v>32</v>
      </c>
      <c r="P497" s="3"/>
      <c r="Q497" s="3">
        <f t="shared" si="80"/>
        <v>187</v>
      </c>
      <c r="R497" s="3"/>
      <c r="S497" s="20">
        <f t="shared" si="73"/>
        <v>0.37931034482758619</v>
      </c>
      <c r="U497" s="11">
        <f t="shared" si="74"/>
        <v>-100</v>
      </c>
      <c r="V497" s="3"/>
      <c r="W497" s="11">
        <f t="shared" si="75"/>
        <v>0</v>
      </c>
      <c r="X497" s="12"/>
      <c r="Y497" s="11">
        <f t="shared" si="76"/>
        <v>-100</v>
      </c>
      <c r="Z497" s="3"/>
      <c r="AA497" s="11">
        <f t="shared" si="81"/>
        <v>14134.260000000007</v>
      </c>
      <c r="AC497" s="29">
        <f t="shared" si="78"/>
        <v>14709.800000000007</v>
      </c>
      <c r="AD497" s="29">
        <f t="shared" si="79"/>
        <v>-575.53999999999905</v>
      </c>
      <c r="AE497" s="25">
        <f t="shared" si="77"/>
        <v>-5.7553999999999904E-2</v>
      </c>
      <c r="AF497" s="19"/>
      <c r="AG497" s="19"/>
      <c r="AI497" s="20"/>
    </row>
    <row r="498" spans="1:35" x14ac:dyDescent="0.2">
      <c r="A498" s="7">
        <v>494</v>
      </c>
      <c r="C498" s="13">
        <v>43895.854166666664</v>
      </c>
      <c r="E498" s="18"/>
      <c r="H498" s="3" t="str">
        <f t="shared" si="72"/>
        <v>Thursday</v>
      </c>
      <c r="J498" s="18"/>
      <c r="K498" s="3">
        <v>6.4</v>
      </c>
      <c r="M498" s="3">
        <v>100</v>
      </c>
      <c r="N498" s="3"/>
      <c r="O498" s="3" t="s">
        <v>32</v>
      </c>
      <c r="P498" s="3"/>
      <c r="Q498" s="3">
        <f t="shared" si="80"/>
        <v>187</v>
      </c>
      <c r="R498" s="3"/>
      <c r="S498" s="20">
        <f t="shared" si="73"/>
        <v>0.37854251012145751</v>
      </c>
      <c r="U498" s="11">
        <f t="shared" si="74"/>
        <v>-100</v>
      </c>
      <c r="V498" s="3"/>
      <c r="W498" s="11">
        <f t="shared" si="75"/>
        <v>0</v>
      </c>
      <c r="X498" s="12"/>
      <c r="Y498" s="11">
        <f t="shared" si="76"/>
        <v>-100</v>
      </c>
      <c r="Z498" s="3"/>
      <c r="AA498" s="11">
        <f t="shared" si="81"/>
        <v>14034.260000000007</v>
      </c>
      <c r="AB498" s="14">
        <v>63</v>
      </c>
      <c r="AC498" s="29">
        <f t="shared" si="78"/>
        <v>14709.800000000007</v>
      </c>
      <c r="AD498" s="29">
        <f t="shared" si="79"/>
        <v>-675.53999999999905</v>
      </c>
      <c r="AE498" s="25">
        <f t="shared" si="77"/>
        <v>-6.7553999999999906E-2</v>
      </c>
      <c r="AF498" s="19"/>
      <c r="AG498" s="19"/>
      <c r="AI498" s="20"/>
    </row>
    <row r="499" spans="1:35" x14ac:dyDescent="0.2">
      <c r="A499" s="15">
        <v>495</v>
      </c>
      <c r="C499" s="13">
        <v>43896.583333333336</v>
      </c>
      <c r="E499" s="18"/>
      <c r="H499" s="3" t="str">
        <f t="shared" si="72"/>
        <v>Friday</v>
      </c>
      <c r="J499" s="18"/>
      <c r="K499" s="3">
        <v>3.48</v>
      </c>
      <c r="M499" s="3">
        <v>100</v>
      </c>
      <c r="N499" s="3"/>
      <c r="O499" s="3" t="s">
        <v>32</v>
      </c>
      <c r="P499" s="3"/>
      <c r="Q499" s="3">
        <f t="shared" si="80"/>
        <v>187</v>
      </c>
      <c r="R499" s="3"/>
      <c r="S499" s="20">
        <f t="shared" si="73"/>
        <v>0.37777777777777777</v>
      </c>
      <c r="U499" s="11">
        <f t="shared" si="74"/>
        <v>-100</v>
      </c>
      <c r="V499" s="3"/>
      <c r="W499" s="11">
        <f t="shared" si="75"/>
        <v>0</v>
      </c>
      <c r="X499" s="12"/>
      <c r="Y499" s="11">
        <f t="shared" si="76"/>
        <v>-100</v>
      </c>
      <c r="Z499" s="3"/>
      <c r="AA499" s="11">
        <f t="shared" si="81"/>
        <v>13934.260000000007</v>
      </c>
      <c r="AC499" s="29">
        <f t="shared" si="78"/>
        <v>14709.800000000007</v>
      </c>
      <c r="AD499" s="29">
        <f t="shared" si="79"/>
        <v>-775.53999999999905</v>
      </c>
      <c r="AE499" s="25">
        <f t="shared" si="77"/>
        <v>-7.7553999999999901E-2</v>
      </c>
      <c r="AF499" s="19"/>
      <c r="AG499" s="19"/>
      <c r="AI499" s="20"/>
    </row>
    <row r="500" spans="1:35" x14ac:dyDescent="0.2">
      <c r="A500" s="15">
        <v>496</v>
      </c>
      <c r="C500" s="13">
        <v>43896.59375</v>
      </c>
      <c r="E500" s="18"/>
      <c r="H500" s="3" t="str">
        <f t="shared" si="72"/>
        <v>Friday</v>
      </c>
      <c r="J500" s="18"/>
      <c r="K500" s="3">
        <v>2.48</v>
      </c>
      <c r="M500" s="3">
        <v>100</v>
      </c>
      <c r="N500" s="3"/>
      <c r="O500" s="3" t="s">
        <v>33</v>
      </c>
      <c r="P500" s="3"/>
      <c r="Q500" s="3">
        <f t="shared" si="80"/>
        <v>188</v>
      </c>
      <c r="R500" s="3"/>
      <c r="S500" s="20">
        <f t="shared" si="73"/>
        <v>0.37903225806451613</v>
      </c>
      <c r="U500" s="11">
        <f t="shared" si="74"/>
        <v>148</v>
      </c>
      <c r="V500" s="3"/>
      <c r="W500" s="11">
        <f t="shared" si="75"/>
        <v>2.96</v>
      </c>
      <c r="X500" s="12"/>
      <c r="Y500" s="11">
        <f t="shared" si="76"/>
        <v>145.04</v>
      </c>
      <c r="Z500" s="3"/>
      <c r="AA500" s="11">
        <f t="shared" si="81"/>
        <v>14079.300000000008</v>
      </c>
      <c r="AC500" s="29">
        <f t="shared" si="78"/>
        <v>14709.800000000007</v>
      </c>
      <c r="AD500" s="29">
        <f t="shared" si="79"/>
        <v>-630.49999999999818</v>
      </c>
      <c r="AE500" s="25">
        <f t="shared" si="77"/>
        <v>-6.3049999999999815E-2</v>
      </c>
      <c r="AF500" s="19"/>
      <c r="AG500" s="19"/>
      <c r="AI500" s="20"/>
    </row>
    <row r="501" spans="1:35" x14ac:dyDescent="0.2">
      <c r="A501" s="15">
        <v>497</v>
      </c>
      <c r="C501" s="13">
        <v>43896.618055555555</v>
      </c>
      <c r="E501" s="18"/>
      <c r="H501" s="3" t="str">
        <f t="shared" si="72"/>
        <v>Friday</v>
      </c>
      <c r="J501" s="18"/>
      <c r="K501" s="3">
        <v>4.3099999999999996</v>
      </c>
      <c r="M501" s="3">
        <v>100</v>
      </c>
      <c r="N501" s="3"/>
      <c r="O501" s="3" t="s">
        <v>33</v>
      </c>
      <c r="P501" s="3"/>
      <c r="Q501" s="3">
        <f t="shared" si="80"/>
        <v>189</v>
      </c>
      <c r="R501" s="3"/>
      <c r="S501" s="20">
        <f t="shared" si="73"/>
        <v>0.38028169014084506</v>
      </c>
      <c r="U501" s="11">
        <f t="shared" si="74"/>
        <v>330.99999999999994</v>
      </c>
      <c r="V501" s="3"/>
      <c r="W501" s="11">
        <f t="shared" si="75"/>
        <v>6.6199999999999992</v>
      </c>
      <c r="X501" s="12"/>
      <c r="Y501" s="11">
        <f t="shared" si="76"/>
        <v>324.37999999999994</v>
      </c>
      <c r="Z501" s="3"/>
      <c r="AA501" s="11">
        <f t="shared" si="81"/>
        <v>14403.680000000008</v>
      </c>
      <c r="AB501" s="14">
        <v>64</v>
      </c>
      <c r="AC501" s="29">
        <f t="shared" si="78"/>
        <v>14709.800000000007</v>
      </c>
      <c r="AD501" s="29">
        <f t="shared" si="79"/>
        <v>-306.11999999999898</v>
      </c>
      <c r="AE501" s="25">
        <f t="shared" si="77"/>
        <v>-3.06119999999999E-2</v>
      </c>
      <c r="AF501" s="19"/>
      <c r="AG501" s="19"/>
      <c r="AI501" s="20"/>
    </row>
    <row r="502" spans="1:35" x14ac:dyDescent="0.2">
      <c r="A502" s="15">
        <v>498</v>
      </c>
      <c r="C502" s="13">
        <v>43897.565972222219</v>
      </c>
      <c r="E502" s="18"/>
      <c r="H502" s="3" t="str">
        <f t="shared" si="72"/>
        <v>Saturday</v>
      </c>
      <c r="J502" s="18"/>
      <c r="K502" s="3">
        <v>3</v>
      </c>
      <c r="M502" s="3">
        <v>100</v>
      </c>
      <c r="N502" s="3"/>
      <c r="O502" s="3" t="s">
        <v>32</v>
      </c>
      <c r="P502" s="3"/>
      <c r="Q502" s="3">
        <f t="shared" si="80"/>
        <v>189</v>
      </c>
      <c r="R502" s="3"/>
      <c r="S502" s="20">
        <f t="shared" si="73"/>
        <v>0.37951807228915663</v>
      </c>
      <c r="U502" s="11">
        <f t="shared" si="74"/>
        <v>-100</v>
      </c>
      <c r="V502" s="3"/>
      <c r="W502" s="11">
        <f t="shared" si="75"/>
        <v>0</v>
      </c>
      <c r="X502" s="12"/>
      <c r="Y502" s="11">
        <f t="shared" si="76"/>
        <v>-100</v>
      </c>
      <c r="Z502" s="3"/>
      <c r="AA502" s="11">
        <f t="shared" si="81"/>
        <v>14303.680000000008</v>
      </c>
      <c r="AC502" s="29">
        <f t="shared" si="78"/>
        <v>14709.800000000007</v>
      </c>
      <c r="AD502" s="29">
        <f t="shared" si="79"/>
        <v>-406.11999999999898</v>
      </c>
      <c r="AE502" s="25">
        <f t="shared" si="77"/>
        <v>-4.0611999999999898E-2</v>
      </c>
      <c r="AF502" s="19"/>
      <c r="AG502" s="19"/>
      <c r="AI502" s="20"/>
    </row>
    <row r="503" spans="1:35" x14ac:dyDescent="0.2">
      <c r="A503" s="15">
        <v>499</v>
      </c>
      <c r="C503" s="13">
        <v>43897.579861111109</v>
      </c>
      <c r="E503" s="18"/>
      <c r="H503" s="3" t="str">
        <f t="shared" si="72"/>
        <v>Saturday</v>
      </c>
      <c r="J503" s="18"/>
      <c r="K503" s="3">
        <v>4.5999999999999996</v>
      </c>
      <c r="M503" s="3">
        <v>100</v>
      </c>
      <c r="N503" s="3"/>
      <c r="O503" s="3" t="s">
        <v>33</v>
      </c>
      <c r="P503" s="3"/>
      <c r="Q503" s="3">
        <f t="shared" si="80"/>
        <v>190</v>
      </c>
      <c r="R503" s="3"/>
      <c r="S503" s="20">
        <f t="shared" si="73"/>
        <v>0.38076152304609218</v>
      </c>
      <c r="U503" s="11">
        <f t="shared" si="74"/>
        <v>359.99999999999994</v>
      </c>
      <c r="V503" s="3"/>
      <c r="W503" s="11">
        <f t="shared" si="75"/>
        <v>7.1999999999999993</v>
      </c>
      <c r="X503" s="12"/>
      <c r="Y503" s="11">
        <f t="shared" si="76"/>
        <v>352.79999999999995</v>
      </c>
      <c r="Z503" s="3"/>
      <c r="AA503" s="11">
        <f t="shared" si="81"/>
        <v>14656.480000000007</v>
      </c>
      <c r="AC503" s="29">
        <f t="shared" si="78"/>
        <v>14709.800000000007</v>
      </c>
      <c r="AD503" s="29">
        <f t="shared" si="79"/>
        <v>-53.319999999999709</v>
      </c>
      <c r="AE503" s="25">
        <f t="shared" si="77"/>
        <v>-5.3319999999999713E-3</v>
      </c>
      <c r="AF503" s="19"/>
      <c r="AG503" s="19"/>
      <c r="AI503" s="20"/>
    </row>
    <row r="504" spans="1:35" x14ac:dyDescent="0.2">
      <c r="A504" s="15">
        <v>500</v>
      </c>
      <c r="C504" s="13">
        <v>43897.590277777781</v>
      </c>
      <c r="E504" s="18"/>
      <c r="H504" s="3" t="str">
        <f t="shared" si="72"/>
        <v>Saturday</v>
      </c>
      <c r="J504" s="18"/>
      <c r="K504" s="3">
        <v>5.83</v>
      </c>
      <c r="M504" s="3">
        <v>100</v>
      </c>
      <c r="N504" s="3"/>
      <c r="O504" s="3" t="s">
        <v>32</v>
      </c>
      <c r="P504" s="3"/>
      <c r="Q504" s="3">
        <f t="shared" si="80"/>
        <v>190</v>
      </c>
      <c r="R504" s="3"/>
      <c r="S504" s="20">
        <f t="shared" si="73"/>
        <v>0.38</v>
      </c>
      <c r="U504" s="11">
        <f t="shared" si="74"/>
        <v>-100</v>
      </c>
      <c r="V504" s="3"/>
      <c r="W504" s="11">
        <f t="shared" si="75"/>
        <v>0</v>
      </c>
      <c r="X504" s="12"/>
      <c r="Y504" s="11">
        <f t="shared" si="76"/>
        <v>-100</v>
      </c>
      <c r="Z504" s="3"/>
      <c r="AA504" s="11">
        <f t="shared" si="81"/>
        <v>14556.480000000007</v>
      </c>
      <c r="AC504" s="29">
        <f t="shared" si="78"/>
        <v>14709.800000000007</v>
      </c>
      <c r="AD504" s="29">
        <f t="shared" si="79"/>
        <v>-153.31999999999971</v>
      </c>
      <c r="AE504" s="25">
        <f t="shared" si="77"/>
        <v>-1.5331999999999971E-2</v>
      </c>
      <c r="AF504" s="19"/>
      <c r="AG504" s="19"/>
      <c r="AI504" s="20"/>
    </row>
    <row r="505" spans="1:35" x14ac:dyDescent="0.2">
      <c r="A505" s="15">
        <v>501</v>
      </c>
      <c r="C505" s="13">
        <v>43897.597222222219</v>
      </c>
      <c r="E505" s="18"/>
      <c r="H505" s="3" t="str">
        <f t="shared" si="72"/>
        <v>Saturday</v>
      </c>
      <c r="J505" s="18"/>
      <c r="K505" s="3">
        <v>1.95</v>
      </c>
      <c r="M505" s="3">
        <v>100</v>
      </c>
      <c r="N505" s="3"/>
      <c r="O505" s="3" t="s">
        <v>33</v>
      </c>
      <c r="P505" s="3"/>
      <c r="Q505" s="3">
        <f t="shared" si="80"/>
        <v>191</v>
      </c>
      <c r="R505" s="3"/>
      <c r="S505" s="20">
        <f t="shared" si="73"/>
        <v>0.38123752495009983</v>
      </c>
      <c r="U505" s="11">
        <f t="shared" si="74"/>
        <v>95</v>
      </c>
      <c r="V505" s="3"/>
      <c r="W505" s="11">
        <f t="shared" si="75"/>
        <v>1.9000000000000001</v>
      </c>
      <c r="X505" s="12"/>
      <c r="Y505" s="11">
        <f t="shared" si="76"/>
        <v>93.1</v>
      </c>
      <c r="Z505" s="3"/>
      <c r="AA505" s="11">
        <f t="shared" si="81"/>
        <v>14649.580000000007</v>
      </c>
      <c r="AB505" s="14">
        <v>65</v>
      </c>
      <c r="AC505" s="29">
        <f t="shared" si="78"/>
        <v>14709.800000000007</v>
      </c>
      <c r="AD505" s="29">
        <f t="shared" si="79"/>
        <v>-60.219999999999345</v>
      </c>
      <c r="AE505" s="25">
        <f t="shared" si="77"/>
        <v>-6.0219999999999345E-3</v>
      </c>
      <c r="AF505" s="19"/>
      <c r="AG505" s="19"/>
      <c r="AI505" s="20"/>
    </row>
    <row r="506" spans="1:35" x14ac:dyDescent="0.2">
      <c r="A506" s="15">
        <v>502</v>
      </c>
      <c r="C506" s="13">
        <v>43898.583333333336</v>
      </c>
      <c r="E506" s="18"/>
      <c r="H506" s="3" t="str">
        <f t="shared" si="72"/>
        <v>Sunday</v>
      </c>
      <c r="J506" s="18"/>
      <c r="K506" s="3">
        <v>2.0099999999999998</v>
      </c>
      <c r="M506" s="3">
        <v>100</v>
      </c>
      <c r="N506" s="3"/>
      <c r="O506" s="3" t="s">
        <v>32</v>
      </c>
      <c r="P506" s="3"/>
      <c r="Q506" s="3">
        <f t="shared" si="80"/>
        <v>191</v>
      </c>
      <c r="R506" s="3"/>
      <c r="S506" s="20">
        <f t="shared" si="73"/>
        <v>0.38047808764940239</v>
      </c>
      <c r="U506" s="11">
        <f t="shared" si="74"/>
        <v>-100</v>
      </c>
      <c r="V506" s="3"/>
      <c r="W506" s="11">
        <f t="shared" si="75"/>
        <v>0</v>
      </c>
      <c r="X506" s="12"/>
      <c r="Y506" s="11">
        <f t="shared" si="76"/>
        <v>-100</v>
      </c>
      <c r="Z506" s="3"/>
      <c r="AA506" s="11">
        <f t="shared" si="81"/>
        <v>14549.580000000007</v>
      </c>
      <c r="AC506" s="29">
        <f t="shared" si="78"/>
        <v>14709.800000000007</v>
      </c>
      <c r="AD506" s="29">
        <f t="shared" si="79"/>
        <v>-160.21999999999935</v>
      </c>
      <c r="AE506" s="25">
        <f t="shared" si="77"/>
        <v>-1.6021999999999936E-2</v>
      </c>
      <c r="AF506" s="19"/>
      <c r="AG506" s="19"/>
      <c r="AI506" s="20"/>
    </row>
    <row r="507" spans="1:35" x14ac:dyDescent="0.2">
      <c r="A507" s="15">
        <v>503</v>
      </c>
      <c r="C507" s="13">
        <v>43898.597222222219</v>
      </c>
      <c r="E507" s="18"/>
      <c r="H507" s="3" t="str">
        <f t="shared" si="72"/>
        <v>Sunday</v>
      </c>
      <c r="J507" s="18"/>
      <c r="K507" s="3">
        <v>4.4000000000000004</v>
      </c>
      <c r="M507" s="3">
        <v>100</v>
      </c>
      <c r="N507" s="3"/>
      <c r="O507" s="3" t="s">
        <v>33</v>
      </c>
      <c r="P507" s="3"/>
      <c r="Q507" s="3">
        <f t="shared" si="80"/>
        <v>192</v>
      </c>
      <c r="R507" s="3"/>
      <c r="S507" s="20">
        <f t="shared" si="73"/>
        <v>0.38170974155069581</v>
      </c>
      <c r="U507" s="11">
        <f t="shared" si="74"/>
        <v>340.00000000000006</v>
      </c>
      <c r="V507" s="3"/>
      <c r="W507" s="11">
        <f t="shared" si="75"/>
        <v>6.8000000000000016</v>
      </c>
      <c r="X507" s="12"/>
      <c r="Y507" s="11">
        <f t="shared" si="76"/>
        <v>333.20000000000005</v>
      </c>
      <c r="Z507" s="3"/>
      <c r="AA507" s="11">
        <f t="shared" si="81"/>
        <v>14882.780000000008</v>
      </c>
      <c r="AC507" s="29">
        <f t="shared" si="78"/>
        <v>14882.780000000008</v>
      </c>
      <c r="AD507" s="29">
        <f t="shared" si="79"/>
        <v>0</v>
      </c>
      <c r="AE507" s="25">
        <f t="shared" si="77"/>
        <v>0</v>
      </c>
      <c r="AF507" s="19"/>
      <c r="AG507" s="19"/>
      <c r="AI507" s="20"/>
    </row>
    <row r="508" spans="1:35" x14ac:dyDescent="0.2">
      <c r="A508" s="15">
        <v>504</v>
      </c>
      <c r="C508" s="13">
        <v>43898.604166666664</v>
      </c>
      <c r="E508" s="18"/>
      <c r="H508" s="3" t="str">
        <f t="shared" si="72"/>
        <v>Sunday</v>
      </c>
      <c r="J508" s="18"/>
      <c r="K508" s="3">
        <v>2.1800000000000002</v>
      </c>
      <c r="M508" s="3">
        <v>100</v>
      </c>
      <c r="N508" s="3"/>
      <c r="O508" s="3" t="s">
        <v>33</v>
      </c>
      <c r="P508" s="3"/>
      <c r="Q508" s="3">
        <f t="shared" si="80"/>
        <v>193</v>
      </c>
      <c r="R508" s="3"/>
      <c r="S508" s="20">
        <f t="shared" si="73"/>
        <v>0.38293650793650796</v>
      </c>
      <c r="U508" s="11">
        <f t="shared" si="74"/>
        <v>118.00000000000001</v>
      </c>
      <c r="V508" s="3"/>
      <c r="W508" s="11">
        <f t="shared" si="75"/>
        <v>2.3600000000000003</v>
      </c>
      <c r="X508" s="12"/>
      <c r="Y508" s="11">
        <f t="shared" si="76"/>
        <v>115.64000000000001</v>
      </c>
      <c r="Z508" s="3"/>
      <c r="AA508" s="11">
        <f t="shared" si="81"/>
        <v>14998.420000000007</v>
      </c>
      <c r="AB508" s="14">
        <v>66</v>
      </c>
      <c r="AC508" s="29">
        <f t="shared" si="78"/>
        <v>14998.420000000007</v>
      </c>
      <c r="AD508" s="29">
        <f t="shared" si="79"/>
        <v>0</v>
      </c>
      <c r="AE508" s="25">
        <f t="shared" si="77"/>
        <v>0</v>
      </c>
      <c r="AF508" s="19"/>
      <c r="AG508" s="19"/>
      <c r="AI508" s="20"/>
    </row>
    <row r="509" spans="1:35" x14ac:dyDescent="0.2">
      <c r="A509" s="15">
        <v>505</v>
      </c>
      <c r="C509" s="13">
        <v>43899.579861111109</v>
      </c>
      <c r="E509" s="18"/>
      <c r="H509" s="3" t="str">
        <f t="shared" si="72"/>
        <v>Monday</v>
      </c>
      <c r="J509" s="18"/>
      <c r="K509" s="3">
        <v>2.02</v>
      </c>
      <c r="M509" s="3">
        <v>100</v>
      </c>
      <c r="N509" s="3"/>
      <c r="O509" s="3" t="s">
        <v>32</v>
      </c>
      <c r="P509" s="3"/>
      <c r="Q509" s="3">
        <f t="shared" si="80"/>
        <v>193</v>
      </c>
      <c r="R509" s="3"/>
      <c r="S509" s="20">
        <f t="shared" si="73"/>
        <v>0.38217821782178218</v>
      </c>
      <c r="U509" s="11">
        <f t="shared" si="74"/>
        <v>-100</v>
      </c>
      <c r="V509" s="3"/>
      <c r="W509" s="11">
        <f t="shared" si="75"/>
        <v>0</v>
      </c>
      <c r="X509" s="12"/>
      <c r="Y509" s="11">
        <f t="shared" si="76"/>
        <v>-100</v>
      </c>
      <c r="Z509" s="3"/>
      <c r="AA509" s="11">
        <f t="shared" si="81"/>
        <v>14898.420000000007</v>
      </c>
      <c r="AC509" s="29">
        <f t="shared" si="78"/>
        <v>14998.420000000007</v>
      </c>
      <c r="AD509" s="29">
        <f t="shared" si="79"/>
        <v>-100</v>
      </c>
      <c r="AE509" s="25">
        <f t="shared" si="77"/>
        <v>-0.01</v>
      </c>
      <c r="AF509" s="19"/>
      <c r="AG509" s="19"/>
      <c r="AI509" s="20"/>
    </row>
    <row r="510" spans="1:35" x14ac:dyDescent="0.2">
      <c r="A510" s="15">
        <v>506</v>
      </c>
      <c r="C510" s="13">
        <v>43899.590277777781</v>
      </c>
      <c r="E510" s="18"/>
      <c r="H510" s="3" t="str">
        <f t="shared" si="72"/>
        <v>Monday</v>
      </c>
      <c r="J510" s="18"/>
      <c r="K510" s="3">
        <v>2.4500000000000002</v>
      </c>
      <c r="M510" s="3">
        <v>100</v>
      </c>
      <c r="N510" s="3"/>
      <c r="O510" s="3" t="s">
        <v>32</v>
      </c>
      <c r="P510" s="3"/>
      <c r="Q510" s="3">
        <f t="shared" si="80"/>
        <v>193</v>
      </c>
      <c r="R510" s="3"/>
      <c r="S510" s="20">
        <f t="shared" si="73"/>
        <v>0.38142292490118579</v>
      </c>
      <c r="U510" s="11">
        <f t="shared" si="74"/>
        <v>-100</v>
      </c>
      <c r="V510" s="3"/>
      <c r="W510" s="11">
        <f t="shared" si="75"/>
        <v>0</v>
      </c>
      <c r="X510" s="12"/>
      <c r="Y510" s="11">
        <f t="shared" si="76"/>
        <v>-100</v>
      </c>
      <c r="Z510" s="3"/>
      <c r="AA510" s="11">
        <f t="shared" si="81"/>
        <v>14798.420000000007</v>
      </c>
      <c r="AC510" s="29">
        <f t="shared" si="78"/>
        <v>14998.420000000007</v>
      </c>
      <c r="AD510" s="29">
        <f t="shared" si="79"/>
        <v>-200</v>
      </c>
      <c r="AE510" s="25">
        <f t="shared" si="77"/>
        <v>-0.02</v>
      </c>
      <c r="AF510" s="19"/>
      <c r="AG510" s="19"/>
      <c r="AI510" s="20"/>
    </row>
    <row r="511" spans="1:35" x14ac:dyDescent="0.2">
      <c r="A511" s="15">
        <v>507</v>
      </c>
      <c r="C511" s="13">
        <v>43899.621527777781</v>
      </c>
      <c r="E511" s="18"/>
      <c r="H511" s="3" t="str">
        <f t="shared" si="72"/>
        <v>Monday</v>
      </c>
      <c r="J511" s="18"/>
      <c r="K511" s="3">
        <v>3.65</v>
      </c>
      <c r="M511" s="3">
        <v>100</v>
      </c>
      <c r="N511" s="3"/>
      <c r="O511" s="3" t="s">
        <v>32</v>
      </c>
      <c r="P511" s="3"/>
      <c r="Q511" s="3">
        <f t="shared" si="80"/>
        <v>193</v>
      </c>
      <c r="R511" s="3"/>
      <c r="S511" s="20">
        <f t="shared" si="73"/>
        <v>0.38067061143984221</v>
      </c>
      <c r="U511" s="11">
        <f t="shared" si="74"/>
        <v>-100</v>
      </c>
      <c r="V511" s="3"/>
      <c r="W511" s="11">
        <f t="shared" si="75"/>
        <v>0</v>
      </c>
      <c r="X511" s="12"/>
      <c r="Y511" s="11">
        <f t="shared" si="76"/>
        <v>-100</v>
      </c>
      <c r="Z511" s="3"/>
      <c r="AA511" s="11">
        <f t="shared" si="81"/>
        <v>14698.420000000007</v>
      </c>
      <c r="AC511" s="29">
        <f t="shared" si="78"/>
        <v>14998.420000000007</v>
      </c>
      <c r="AD511" s="29">
        <f t="shared" si="79"/>
        <v>-300</v>
      </c>
      <c r="AE511" s="25">
        <f t="shared" si="77"/>
        <v>-0.03</v>
      </c>
      <c r="AF511" s="19"/>
      <c r="AG511" s="19"/>
      <c r="AI511" s="20"/>
    </row>
    <row r="512" spans="1:35" x14ac:dyDescent="0.2">
      <c r="A512" s="15">
        <v>508</v>
      </c>
      <c r="C512" s="13">
        <v>43899.638888888891</v>
      </c>
      <c r="E512" s="18"/>
      <c r="H512" s="3" t="str">
        <f t="shared" si="72"/>
        <v>Monday</v>
      </c>
      <c r="J512" s="18"/>
      <c r="K512" s="3">
        <v>4.0999999999999996</v>
      </c>
      <c r="M512" s="3">
        <v>100</v>
      </c>
      <c r="N512" s="3"/>
      <c r="O512" s="3" t="s">
        <v>33</v>
      </c>
      <c r="P512" s="3"/>
      <c r="Q512" s="3">
        <f t="shared" si="80"/>
        <v>194</v>
      </c>
      <c r="R512" s="3"/>
      <c r="S512" s="20">
        <f t="shared" si="73"/>
        <v>0.38188976377952755</v>
      </c>
      <c r="U512" s="11">
        <f t="shared" si="74"/>
        <v>309.99999999999994</v>
      </c>
      <c r="V512" s="3"/>
      <c r="W512" s="11">
        <f t="shared" si="75"/>
        <v>6.1999999999999993</v>
      </c>
      <c r="X512" s="12"/>
      <c r="Y512" s="11">
        <f t="shared" si="76"/>
        <v>303.79999999999995</v>
      </c>
      <c r="Z512" s="3"/>
      <c r="AA512" s="11">
        <f t="shared" si="81"/>
        <v>15002.220000000007</v>
      </c>
      <c r="AC512" s="29">
        <f t="shared" si="78"/>
        <v>15002.220000000007</v>
      </c>
      <c r="AD512" s="29">
        <f t="shared" si="79"/>
        <v>0</v>
      </c>
      <c r="AE512" s="25">
        <f t="shared" si="77"/>
        <v>0</v>
      </c>
      <c r="AF512" s="19"/>
      <c r="AG512" s="19"/>
      <c r="AI512" s="20"/>
    </row>
    <row r="513" spans="1:35" x14ac:dyDescent="0.2">
      <c r="A513" s="15">
        <v>509</v>
      </c>
      <c r="C513" s="13">
        <v>43899.663194444445</v>
      </c>
      <c r="E513" s="18"/>
      <c r="H513" s="3" t="str">
        <f t="shared" si="72"/>
        <v>Monday</v>
      </c>
      <c r="J513" s="18"/>
      <c r="K513" s="3">
        <v>1.89</v>
      </c>
      <c r="M513" s="3">
        <v>100</v>
      </c>
      <c r="N513" s="3"/>
      <c r="O513" s="3" t="s">
        <v>33</v>
      </c>
      <c r="P513" s="3"/>
      <c r="Q513" s="3">
        <f t="shared" si="80"/>
        <v>195</v>
      </c>
      <c r="R513" s="3"/>
      <c r="S513" s="20">
        <f t="shared" si="73"/>
        <v>0.38310412573673869</v>
      </c>
      <c r="U513" s="11">
        <f t="shared" si="74"/>
        <v>88.999999999999986</v>
      </c>
      <c r="V513" s="3"/>
      <c r="W513" s="11">
        <f t="shared" si="75"/>
        <v>1.7799999999999998</v>
      </c>
      <c r="X513" s="12"/>
      <c r="Y513" s="11">
        <f t="shared" si="76"/>
        <v>87.219999999999985</v>
      </c>
      <c r="Z513" s="3"/>
      <c r="AA513" s="11">
        <f t="shared" si="81"/>
        <v>15089.440000000006</v>
      </c>
      <c r="AB513" s="14">
        <v>67</v>
      </c>
      <c r="AC513" s="29">
        <f t="shared" si="78"/>
        <v>15089.440000000006</v>
      </c>
      <c r="AD513" s="29">
        <f t="shared" si="79"/>
        <v>0</v>
      </c>
      <c r="AE513" s="25">
        <f t="shared" si="77"/>
        <v>0</v>
      </c>
      <c r="AF513" s="19"/>
      <c r="AG513" s="19"/>
      <c r="AI513" s="20"/>
    </row>
    <row r="514" spans="1:35" x14ac:dyDescent="0.2">
      <c r="A514" s="7">
        <v>510</v>
      </c>
      <c r="C514" s="13">
        <v>43900.71875</v>
      </c>
      <c r="E514" s="18"/>
      <c r="H514" s="3" t="str">
        <f t="shared" si="72"/>
        <v>Tuesday</v>
      </c>
      <c r="J514" s="18"/>
      <c r="K514" s="3">
        <v>2.46</v>
      </c>
      <c r="M514" s="3">
        <v>100</v>
      </c>
      <c r="N514" s="3"/>
      <c r="O514" s="3" t="s">
        <v>32</v>
      </c>
      <c r="P514" s="3"/>
      <c r="Q514" s="3">
        <f t="shared" si="80"/>
        <v>195</v>
      </c>
      <c r="R514" s="3"/>
      <c r="S514" s="20">
        <f t="shared" si="73"/>
        <v>0.38235294117647056</v>
      </c>
      <c r="U514" s="11">
        <f t="shared" si="74"/>
        <v>-100</v>
      </c>
      <c r="V514" s="3"/>
      <c r="W514" s="11">
        <f t="shared" si="75"/>
        <v>0</v>
      </c>
      <c r="X514" s="12"/>
      <c r="Y514" s="11">
        <f t="shared" si="76"/>
        <v>-100</v>
      </c>
      <c r="Z514" s="3"/>
      <c r="AA514" s="11">
        <f t="shared" si="81"/>
        <v>14989.440000000006</v>
      </c>
      <c r="AC514" s="29">
        <f t="shared" si="78"/>
        <v>15089.440000000006</v>
      </c>
      <c r="AD514" s="29">
        <f t="shared" si="79"/>
        <v>-100</v>
      </c>
      <c r="AE514" s="25">
        <f t="shared" si="77"/>
        <v>-0.01</v>
      </c>
      <c r="AF514" s="19"/>
      <c r="AG514" s="19"/>
      <c r="AI514" s="20"/>
    </row>
    <row r="515" spans="1:35" x14ac:dyDescent="0.2">
      <c r="A515" s="7">
        <v>511</v>
      </c>
      <c r="C515" s="13">
        <v>43900.739583333336</v>
      </c>
      <c r="E515" s="18"/>
      <c r="H515" s="3" t="str">
        <f t="shared" si="72"/>
        <v>Tuesday</v>
      </c>
      <c r="J515" s="18"/>
      <c r="K515" s="3">
        <v>2.94</v>
      </c>
      <c r="M515" s="3">
        <v>100</v>
      </c>
      <c r="N515" s="3"/>
      <c r="O515" s="3" t="s">
        <v>32</v>
      </c>
      <c r="P515" s="3"/>
      <c r="Q515" s="3">
        <f t="shared" si="80"/>
        <v>195</v>
      </c>
      <c r="R515" s="3"/>
      <c r="S515" s="20">
        <f t="shared" si="73"/>
        <v>0.3816046966731898</v>
      </c>
      <c r="U515" s="11">
        <f t="shared" si="74"/>
        <v>-100</v>
      </c>
      <c r="V515" s="3"/>
      <c r="W515" s="11">
        <f t="shared" si="75"/>
        <v>0</v>
      </c>
      <c r="X515" s="12"/>
      <c r="Y515" s="11">
        <f t="shared" si="76"/>
        <v>-100</v>
      </c>
      <c r="Z515" s="3"/>
      <c r="AA515" s="11">
        <f t="shared" si="81"/>
        <v>14889.440000000006</v>
      </c>
      <c r="AC515" s="29">
        <f t="shared" si="78"/>
        <v>15089.440000000006</v>
      </c>
      <c r="AD515" s="29">
        <f t="shared" si="79"/>
        <v>-200</v>
      </c>
      <c r="AE515" s="25">
        <f t="shared" si="77"/>
        <v>-0.02</v>
      </c>
      <c r="AF515" s="19"/>
      <c r="AG515" s="19"/>
      <c r="AI515" s="20"/>
    </row>
    <row r="516" spans="1:35" x14ac:dyDescent="0.2">
      <c r="A516" s="7">
        <v>512</v>
      </c>
      <c r="C516" s="13">
        <v>43900.760416666664</v>
      </c>
      <c r="E516" s="18"/>
      <c r="H516" s="3" t="str">
        <f t="shared" si="72"/>
        <v>Tuesday</v>
      </c>
      <c r="J516" s="18"/>
      <c r="K516" s="3">
        <v>2.61</v>
      </c>
      <c r="M516" s="3">
        <v>100</v>
      </c>
      <c r="N516" s="3"/>
      <c r="O516" s="3" t="s">
        <v>32</v>
      </c>
      <c r="P516" s="3"/>
      <c r="Q516" s="3">
        <f t="shared" si="80"/>
        <v>195</v>
      </c>
      <c r="R516" s="3"/>
      <c r="S516" s="20">
        <f t="shared" si="73"/>
        <v>0.380859375</v>
      </c>
      <c r="U516" s="11">
        <f t="shared" si="74"/>
        <v>-100</v>
      </c>
      <c r="V516" s="3"/>
      <c r="W516" s="11">
        <f t="shared" si="75"/>
        <v>0</v>
      </c>
      <c r="X516" s="12"/>
      <c r="Y516" s="11">
        <f t="shared" si="76"/>
        <v>-100</v>
      </c>
      <c r="Z516" s="3"/>
      <c r="AA516" s="11">
        <f t="shared" si="81"/>
        <v>14789.440000000006</v>
      </c>
      <c r="AC516" s="29">
        <f t="shared" si="78"/>
        <v>15089.440000000006</v>
      </c>
      <c r="AD516" s="29">
        <f t="shared" si="79"/>
        <v>-300</v>
      </c>
      <c r="AE516" s="25">
        <f t="shared" si="77"/>
        <v>-0.03</v>
      </c>
      <c r="AF516" s="19"/>
      <c r="AG516" s="19"/>
      <c r="AI516" s="20"/>
    </row>
    <row r="517" spans="1:35" x14ac:dyDescent="0.2">
      <c r="A517" s="7">
        <v>513</v>
      </c>
      <c r="C517" s="13">
        <v>43900.802083333336</v>
      </c>
      <c r="E517" s="18"/>
      <c r="H517" s="3" t="str">
        <f t="shared" ref="H517:H580" si="82">TEXT(C517,"dddd")</f>
        <v>Tuesday</v>
      </c>
      <c r="J517" s="18"/>
      <c r="K517" s="3">
        <v>2.58</v>
      </c>
      <c r="M517" s="3">
        <v>100</v>
      </c>
      <c r="N517" s="3"/>
      <c r="O517" s="3" t="s">
        <v>33</v>
      </c>
      <c r="P517" s="3"/>
      <c r="Q517" s="3">
        <f t="shared" si="80"/>
        <v>196</v>
      </c>
      <c r="R517" s="3"/>
      <c r="S517" s="20">
        <f t="shared" ref="S517:S580" si="83">IF(A517&gt;0,Q517/A517)</f>
        <v>0.38206627680311889</v>
      </c>
      <c r="U517" s="11">
        <f t="shared" ref="U517:U580" si="84">IF(O517="W",(K517-1)*M517,M517*-1)</f>
        <v>158</v>
      </c>
      <c r="V517" s="3"/>
      <c r="W517" s="11">
        <f t="shared" ref="W517:W580" si="85">IF(O517="W",(U517 - (COUNTIF(C:C,C517) - 1) * 100)*0.02,0)</f>
        <v>3.16</v>
      </c>
      <c r="X517" s="12"/>
      <c r="Y517" s="11">
        <f t="shared" ref="Y517:Y580" si="86">U517-W517</f>
        <v>154.84</v>
      </c>
      <c r="Z517" s="3"/>
      <c r="AA517" s="11">
        <f t="shared" si="81"/>
        <v>14944.280000000006</v>
      </c>
      <c r="AB517" s="14">
        <v>68</v>
      </c>
      <c r="AC517" s="29">
        <f t="shared" si="78"/>
        <v>15089.440000000006</v>
      </c>
      <c r="AD517" s="29">
        <f t="shared" si="79"/>
        <v>-145.15999999999985</v>
      </c>
      <c r="AE517" s="25">
        <f t="shared" si="77"/>
        <v>-1.4515999999999986E-2</v>
      </c>
      <c r="AF517" s="19"/>
      <c r="AG517" s="19"/>
      <c r="AI517" s="20"/>
    </row>
    <row r="518" spans="1:35" x14ac:dyDescent="0.2">
      <c r="A518" s="7">
        <v>514</v>
      </c>
      <c r="C518" s="13">
        <v>43901.555555555555</v>
      </c>
      <c r="E518" s="18"/>
      <c r="H518" s="3" t="str">
        <f t="shared" si="82"/>
        <v>Wednesday</v>
      </c>
      <c r="J518" s="18"/>
      <c r="K518" s="3">
        <v>4.7</v>
      </c>
      <c r="M518" s="3">
        <v>100</v>
      </c>
      <c r="N518" s="3"/>
      <c r="O518" s="3" t="s">
        <v>32</v>
      </c>
      <c r="P518" s="3"/>
      <c r="Q518" s="3">
        <f t="shared" si="80"/>
        <v>196</v>
      </c>
      <c r="R518" s="3"/>
      <c r="S518" s="20">
        <f t="shared" si="83"/>
        <v>0.38132295719844356</v>
      </c>
      <c r="U518" s="11">
        <f t="shared" si="84"/>
        <v>-100</v>
      </c>
      <c r="V518" s="3"/>
      <c r="W518" s="11">
        <f t="shared" si="85"/>
        <v>0</v>
      </c>
      <c r="X518" s="12"/>
      <c r="Y518" s="11">
        <f t="shared" si="86"/>
        <v>-100</v>
      </c>
      <c r="Z518" s="3"/>
      <c r="AA518" s="11">
        <f t="shared" si="81"/>
        <v>14844.280000000006</v>
      </c>
      <c r="AC518" s="29">
        <f t="shared" si="78"/>
        <v>15089.440000000006</v>
      </c>
      <c r="AD518" s="29">
        <f t="shared" si="79"/>
        <v>-245.15999999999985</v>
      </c>
      <c r="AE518" s="25">
        <f t="shared" ref="AE518:AE581" si="87">(AD518/$AA$2)</f>
        <v>-2.4515999999999986E-2</v>
      </c>
      <c r="AF518" s="19"/>
      <c r="AG518" s="19"/>
      <c r="AI518" s="20"/>
    </row>
    <row r="519" spans="1:35" x14ac:dyDescent="0.2">
      <c r="A519" s="7">
        <v>515</v>
      </c>
      <c r="C519" s="13">
        <v>43901.607638888891</v>
      </c>
      <c r="E519" s="18"/>
      <c r="H519" s="3" t="str">
        <f t="shared" si="82"/>
        <v>Wednesday</v>
      </c>
      <c r="J519" s="18"/>
      <c r="K519" s="3">
        <v>2.06</v>
      </c>
      <c r="M519" s="3">
        <v>100</v>
      </c>
      <c r="N519" s="3"/>
      <c r="O519" s="3" t="s">
        <v>32</v>
      </c>
      <c r="P519" s="3"/>
      <c r="Q519" s="3">
        <f t="shared" si="80"/>
        <v>196</v>
      </c>
      <c r="R519" s="3"/>
      <c r="S519" s="20">
        <f t="shared" si="83"/>
        <v>0.38058252427184464</v>
      </c>
      <c r="U519" s="11">
        <f t="shared" si="84"/>
        <v>-100</v>
      </c>
      <c r="V519" s="3"/>
      <c r="W519" s="11">
        <f t="shared" si="85"/>
        <v>0</v>
      </c>
      <c r="X519" s="12"/>
      <c r="Y519" s="11">
        <f t="shared" si="86"/>
        <v>-100</v>
      </c>
      <c r="Z519" s="3"/>
      <c r="AA519" s="11">
        <f t="shared" si="81"/>
        <v>14744.280000000006</v>
      </c>
      <c r="AC519" s="29">
        <f t="shared" ref="AC519:AC582" si="88">IF(AA519&gt;AC518, AA519, AC518)</f>
        <v>15089.440000000006</v>
      </c>
      <c r="AD519" s="29">
        <f t="shared" ref="AD519:AD582" si="89">AA519-AC519</f>
        <v>-345.15999999999985</v>
      </c>
      <c r="AE519" s="25">
        <f t="shared" si="87"/>
        <v>-3.4515999999999984E-2</v>
      </c>
      <c r="AF519" s="19"/>
      <c r="AG519" s="19"/>
      <c r="AI519" s="20"/>
    </row>
    <row r="520" spans="1:35" x14ac:dyDescent="0.2">
      <c r="A520" s="7">
        <v>516</v>
      </c>
      <c r="C520" s="13">
        <v>43901.645833333336</v>
      </c>
      <c r="E520" s="18"/>
      <c r="H520" s="3" t="str">
        <f t="shared" si="82"/>
        <v>Wednesday</v>
      </c>
      <c r="J520" s="18"/>
      <c r="K520" s="3">
        <v>1.45</v>
      </c>
      <c r="M520" s="3">
        <v>100</v>
      </c>
      <c r="N520" s="3"/>
      <c r="O520" s="3" t="s">
        <v>32</v>
      </c>
      <c r="P520" s="3"/>
      <c r="Q520" s="3">
        <f t="shared" si="80"/>
        <v>196</v>
      </c>
      <c r="R520" s="3"/>
      <c r="S520" s="20">
        <f t="shared" si="83"/>
        <v>0.37984496124031009</v>
      </c>
      <c r="U520" s="11">
        <f t="shared" si="84"/>
        <v>-100</v>
      </c>
      <c r="V520" s="3"/>
      <c r="W520" s="11">
        <f t="shared" si="85"/>
        <v>0</v>
      </c>
      <c r="X520" s="12"/>
      <c r="Y520" s="11">
        <f t="shared" si="86"/>
        <v>-100</v>
      </c>
      <c r="Z520" s="3"/>
      <c r="AA520" s="11">
        <f t="shared" si="81"/>
        <v>14644.280000000006</v>
      </c>
      <c r="AC520" s="29">
        <f t="shared" si="88"/>
        <v>15089.440000000006</v>
      </c>
      <c r="AD520" s="29">
        <f t="shared" si="89"/>
        <v>-445.15999999999985</v>
      </c>
      <c r="AE520" s="25">
        <f t="shared" si="87"/>
        <v>-4.4515999999999986E-2</v>
      </c>
      <c r="AF520" s="19"/>
      <c r="AG520" s="19"/>
      <c r="AI520" s="20"/>
    </row>
    <row r="521" spans="1:35" x14ac:dyDescent="0.2">
      <c r="A521" s="7">
        <v>517</v>
      </c>
      <c r="C521" s="13">
        <v>43901.663194444445</v>
      </c>
      <c r="E521" s="18"/>
      <c r="H521" s="3" t="str">
        <f t="shared" si="82"/>
        <v>Wednesday</v>
      </c>
      <c r="J521" s="18"/>
      <c r="K521" s="3">
        <v>4.2</v>
      </c>
      <c r="M521" s="3">
        <v>100</v>
      </c>
      <c r="N521" s="3"/>
      <c r="O521" s="3" t="s">
        <v>32</v>
      </c>
      <c r="P521" s="3"/>
      <c r="Q521" s="3">
        <f t="shared" si="80"/>
        <v>196</v>
      </c>
      <c r="R521" s="3"/>
      <c r="S521" s="20">
        <f t="shared" si="83"/>
        <v>0.379110251450677</v>
      </c>
      <c r="U521" s="11">
        <f t="shared" si="84"/>
        <v>-100</v>
      </c>
      <c r="V521" s="3"/>
      <c r="W521" s="11">
        <f t="shared" si="85"/>
        <v>0</v>
      </c>
      <c r="X521" s="12"/>
      <c r="Y521" s="11">
        <f t="shared" si="86"/>
        <v>-100</v>
      </c>
      <c r="Z521" s="3"/>
      <c r="AA521" s="11">
        <f t="shared" si="81"/>
        <v>14544.280000000006</v>
      </c>
      <c r="AC521" s="29">
        <f t="shared" si="88"/>
        <v>15089.440000000006</v>
      </c>
      <c r="AD521" s="29">
        <f t="shared" si="89"/>
        <v>-545.15999999999985</v>
      </c>
      <c r="AE521" s="25">
        <f t="shared" si="87"/>
        <v>-5.4515999999999988E-2</v>
      </c>
      <c r="AF521" s="19"/>
      <c r="AG521" s="19"/>
      <c r="AI521" s="20"/>
    </row>
    <row r="522" spans="1:35" x14ac:dyDescent="0.2">
      <c r="A522" s="7">
        <v>518</v>
      </c>
      <c r="C522" s="13">
        <v>43901.690972222219</v>
      </c>
      <c r="E522" s="18"/>
      <c r="H522" s="3" t="str">
        <f t="shared" si="82"/>
        <v>Wednesday</v>
      </c>
      <c r="J522" s="18"/>
      <c r="K522" s="3">
        <v>3.44</v>
      </c>
      <c r="M522" s="3">
        <v>100</v>
      </c>
      <c r="N522" s="3"/>
      <c r="O522" s="3" t="s">
        <v>32</v>
      </c>
      <c r="P522" s="3"/>
      <c r="Q522" s="3">
        <f t="shared" si="80"/>
        <v>196</v>
      </c>
      <c r="R522" s="3"/>
      <c r="S522" s="20">
        <f t="shared" si="83"/>
        <v>0.3783783783783784</v>
      </c>
      <c r="U522" s="11">
        <f t="shared" si="84"/>
        <v>-100</v>
      </c>
      <c r="V522" s="3"/>
      <c r="W522" s="11">
        <f t="shared" si="85"/>
        <v>0</v>
      </c>
      <c r="X522" s="3"/>
      <c r="Y522" s="11">
        <f t="shared" si="86"/>
        <v>-100</v>
      </c>
      <c r="Z522" s="3"/>
      <c r="AA522" s="11">
        <f t="shared" si="81"/>
        <v>14444.280000000006</v>
      </c>
      <c r="AC522" s="29">
        <f t="shared" si="88"/>
        <v>15089.440000000006</v>
      </c>
      <c r="AD522" s="29">
        <f t="shared" si="89"/>
        <v>-645.15999999999985</v>
      </c>
      <c r="AE522" s="25">
        <f t="shared" si="87"/>
        <v>-6.451599999999999E-2</v>
      </c>
      <c r="AF522" s="19"/>
      <c r="AG522" s="19"/>
      <c r="AI522" s="20"/>
    </row>
    <row r="523" spans="1:35" x14ac:dyDescent="0.2">
      <c r="A523" s="7">
        <v>519</v>
      </c>
      <c r="C523" s="13">
        <v>43901.743055555555</v>
      </c>
      <c r="E523" s="18"/>
      <c r="H523" s="3" t="str">
        <f t="shared" si="82"/>
        <v>Wednesday</v>
      </c>
      <c r="J523" s="18"/>
      <c r="K523" s="3">
        <v>5.3</v>
      </c>
      <c r="M523" s="3">
        <v>100</v>
      </c>
      <c r="N523" s="3"/>
      <c r="O523" s="3" t="s">
        <v>32</v>
      </c>
      <c r="P523" s="3"/>
      <c r="Q523" s="3">
        <f t="shared" si="80"/>
        <v>196</v>
      </c>
      <c r="R523" s="3"/>
      <c r="S523" s="20">
        <f t="shared" si="83"/>
        <v>0.37764932562620424</v>
      </c>
      <c r="U523" s="11">
        <f t="shared" si="84"/>
        <v>-100</v>
      </c>
      <c r="V523" s="3"/>
      <c r="W523" s="11">
        <f t="shared" si="85"/>
        <v>0</v>
      </c>
      <c r="X523" s="12"/>
      <c r="Y523" s="11">
        <f t="shared" si="86"/>
        <v>-100</v>
      </c>
      <c r="Z523" s="3"/>
      <c r="AA523" s="11">
        <f t="shared" si="81"/>
        <v>14344.280000000006</v>
      </c>
      <c r="AC523" s="29">
        <f t="shared" si="88"/>
        <v>15089.440000000006</v>
      </c>
      <c r="AD523" s="29">
        <f t="shared" si="89"/>
        <v>-745.15999999999985</v>
      </c>
      <c r="AE523" s="25">
        <f t="shared" si="87"/>
        <v>-7.4515999999999985E-2</v>
      </c>
      <c r="AF523" s="19"/>
      <c r="AG523" s="19"/>
      <c r="AI523" s="20"/>
    </row>
    <row r="524" spans="1:35" x14ac:dyDescent="0.2">
      <c r="A524" s="7">
        <v>520</v>
      </c>
      <c r="C524" s="13">
        <v>43901.763888888891</v>
      </c>
      <c r="E524" s="18"/>
      <c r="H524" s="3" t="str">
        <f t="shared" si="82"/>
        <v>Wednesday</v>
      </c>
      <c r="J524" s="18"/>
      <c r="K524" s="3">
        <v>3.85</v>
      </c>
      <c r="M524" s="3">
        <v>100</v>
      </c>
      <c r="N524" s="3"/>
      <c r="O524" s="3" t="s">
        <v>33</v>
      </c>
      <c r="P524" s="3"/>
      <c r="Q524" s="3">
        <f t="shared" si="80"/>
        <v>197</v>
      </c>
      <c r="R524" s="3"/>
      <c r="S524" s="20">
        <f t="shared" si="83"/>
        <v>0.37884615384615383</v>
      </c>
      <c r="U524" s="11">
        <f t="shared" si="84"/>
        <v>285</v>
      </c>
      <c r="V524" s="3"/>
      <c r="W524" s="11">
        <f t="shared" si="85"/>
        <v>5.7</v>
      </c>
      <c r="X524" s="12"/>
      <c r="Y524" s="11">
        <f t="shared" si="86"/>
        <v>279.3</v>
      </c>
      <c r="Z524" s="3"/>
      <c r="AA524" s="11">
        <f t="shared" si="81"/>
        <v>14623.580000000005</v>
      </c>
      <c r="AC524" s="29">
        <f t="shared" si="88"/>
        <v>15089.440000000006</v>
      </c>
      <c r="AD524" s="29">
        <f t="shared" si="89"/>
        <v>-465.86000000000058</v>
      </c>
      <c r="AE524" s="25">
        <f t="shared" si="87"/>
        <v>-4.6586000000000058E-2</v>
      </c>
      <c r="AF524" s="19"/>
      <c r="AG524" s="19"/>
      <c r="AI524" s="20"/>
    </row>
    <row r="525" spans="1:35" x14ac:dyDescent="0.2">
      <c r="A525" s="7">
        <v>521</v>
      </c>
      <c r="C525" s="13">
        <v>43901.784722222219</v>
      </c>
      <c r="E525" s="18"/>
      <c r="H525" s="3" t="str">
        <f t="shared" si="82"/>
        <v>Wednesday</v>
      </c>
      <c r="J525" s="18"/>
      <c r="K525" s="3">
        <v>4.3600000000000003</v>
      </c>
      <c r="M525" s="3">
        <v>100</v>
      </c>
      <c r="N525" s="3"/>
      <c r="O525" s="3" t="s">
        <v>32</v>
      </c>
      <c r="P525" s="3"/>
      <c r="Q525" s="3">
        <f t="shared" si="80"/>
        <v>197</v>
      </c>
      <c r="R525" s="3"/>
      <c r="S525" s="20">
        <f t="shared" si="83"/>
        <v>0.3781190019193858</v>
      </c>
      <c r="U525" s="11">
        <f t="shared" si="84"/>
        <v>-100</v>
      </c>
      <c r="V525" s="3"/>
      <c r="W525" s="11">
        <f t="shared" si="85"/>
        <v>0</v>
      </c>
      <c r="X525" s="12"/>
      <c r="Y525" s="11">
        <f t="shared" si="86"/>
        <v>-100</v>
      </c>
      <c r="Z525" s="3"/>
      <c r="AA525" s="11">
        <f t="shared" si="81"/>
        <v>14523.580000000005</v>
      </c>
      <c r="AC525" s="29">
        <f t="shared" si="88"/>
        <v>15089.440000000006</v>
      </c>
      <c r="AD525" s="29">
        <f t="shared" si="89"/>
        <v>-565.86000000000058</v>
      </c>
      <c r="AE525" s="25">
        <f t="shared" si="87"/>
        <v>-5.658600000000006E-2</v>
      </c>
      <c r="AF525" s="19"/>
      <c r="AG525" s="19"/>
      <c r="AI525" s="20"/>
    </row>
    <row r="526" spans="1:35" x14ac:dyDescent="0.2">
      <c r="A526" s="7">
        <v>522</v>
      </c>
      <c r="C526" s="13">
        <v>43901.826388888891</v>
      </c>
      <c r="E526" s="18"/>
      <c r="H526" s="3" t="str">
        <f t="shared" si="82"/>
        <v>Wednesday</v>
      </c>
      <c r="J526" s="18"/>
      <c r="K526" s="3">
        <v>7</v>
      </c>
      <c r="M526" s="3">
        <v>100</v>
      </c>
      <c r="N526" s="3"/>
      <c r="O526" s="3" t="s">
        <v>32</v>
      </c>
      <c r="P526" s="3"/>
      <c r="Q526" s="3">
        <f t="shared" si="80"/>
        <v>197</v>
      </c>
      <c r="R526" s="3"/>
      <c r="S526" s="20">
        <f t="shared" si="83"/>
        <v>0.37739463601532569</v>
      </c>
      <c r="U526" s="11">
        <f t="shared" si="84"/>
        <v>-100</v>
      </c>
      <c r="V526" s="3"/>
      <c r="W526" s="11">
        <f t="shared" si="85"/>
        <v>0</v>
      </c>
      <c r="X526" s="12"/>
      <c r="Y526" s="11">
        <f t="shared" si="86"/>
        <v>-100</v>
      </c>
      <c r="Z526" s="3"/>
      <c r="AA526" s="11">
        <f t="shared" si="81"/>
        <v>14423.580000000005</v>
      </c>
      <c r="AC526" s="29">
        <f t="shared" si="88"/>
        <v>15089.440000000006</v>
      </c>
      <c r="AD526" s="29">
        <f t="shared" si="89"/>
        <v>-665.86000000000058</v>
      </c>
      <c r="AE526" s="25">
        <f t="shared" si="87"/>
        <v>-6.6586000000000062E-2</v>
      </c>
      <c r="AF526" s="19"/>
      <c r="AG526" s="19"/>
      <c r="AI526" s="20"/>
    </row>
    <row r="527" spans="1:35" x14ac:dyDescent="0.2">
      <c r="A527" s="7">
        <v>523</v>
      </c>
      <c r="C527" s="13">
        <v>43901.847222222219</v>
      </c>
      <c r="E527" s="18"/>
      <c r="H527" s="3" t="str">
        <f t="shared" si="82"/>
        <v>Wednesday</v>
      </c>
      <c r="J527" s="18"/>
      <c r="K527" s="3">
        <v>2.99</v>
      </c>
      <c r="M527" s="3">
        <v>100</v>
      </c>
      <c r="N527" s="3"/>
      <c r="O527" s="3" t="s">
        <v>33</v>
      </c>
      <c r="P527" s="3"/>
      <c r="Q527" s="3">
        <f t="shared" si="80"/>
        <v>198</v>
      </c>
      <c r="R527" s="3"/>
      <c r="S527" s="20">
        <f t="shared" si="83"/>
        <v>0.37858508604206503</v>
      </c>
      <c r="U527" s="11">
        <f t="shared" si="84"/>
        <v>199.00000000000003</v>
      </c>
      <c r="V527" s="3"/>
      <c r="W527" s="11">
        <f t="shared" si="85"/>
        <v>3.9800000000000009</v>
      </c>
      <c r="X527" s="12"/>
      <c r="Y527" s="11">
        <f t="shared" si="86"/>
        <v>195.02000000000004</v>
      </c>
      <c r="Z527" s="3"/>
      <c r="AA527" s="11">
        <f t="shared" si="81"/>
        <v>14618.600000000006</v>
      </c>
      <c r="AB527" s="14">
        <v>69</v>
      </c>
      <c r="AC527" s="29">
        <f t="shared" si="88"/>
        <v>15089.440000000006</v>
      </c>
      <c r="AD527" s="29">
        <f t="shared" si="89"/>
        <v>-470.84000000000015</v>
      </c>
      <c r="AE527" s="25">
        <f t="shared" si="87"/>
        <v>-4.7084000000000015E-2</v>
      </c>
      <c r="AF527" s="19"/>
      <c r="AG527" s="19"/>
      <c r="AI527" s="20"/>
    </row>
    <row r="528" spans="1:35" x14ac:dyDescent="0.2">
      <c r="A528" s="15">
        <v>524</v>
      </c>
      <c r="C528" s="13">
        <v>43902.770833333336</v>
      </c>
      <c r="E528" s="18"/>
      <c r="H528" s="3" t="str">
        <f t="shared" si="82"/>
        <v>Thursday</v>
      </c>
      <c r="J528" s="18"/>
      <c r="K528" s="3">
        <v>2.16</v>
      </c>
      <c r="M528" s="3">
        <v>100</v>
      </c>
      <c r="N528" s="3"/>
      <c r="O528" s="3" t="s">
        <v>33</v>
      </c>
      <c r="P528" s="3"/>
      <c r="Q528" s="3">
        <f t="shared" si="80"/>
        <v>199</v>
      </c>
      <c r="R528" s="3"/>
      <c r="S528" s="20">
        <f t="shared" si="83"/>
        <v>0.37977099236641221</v>
      </c>
      <c r="U528" s="11">
        <f t="shared" si="84"/>
        <v>116.00000000000001</v>
      </c>
      <c r="V528" s="3"/>
      <c r="W528" s="11">
        <f t="shared" si="85"/>
        <v>2.3200000000000003</v>
      </c>
      <c r="X528" s="12"/>
      <c r="Y528" s="11">
        <f t="shared" si="86"/>
        <v>113.68</v>
      </c>
      <c r="Z528" s="3"/>
      <c r="AA528" s="11">
        <f t="shared" si="81"/>
        <v>14732.280000000006</v>
      </c>
      <c r="AB528" s="14">
        <v>70</v>
      </c>
      <c r="AC528" s="29">
        <f t="shared" si="88"/>
        <v>15089.440000000006</v>
      </c>
      <c r="AD528" s="29">
        <f t="shared" si="89"/>
        <v>-357.15999999999985</v>
      </c>
      <c r="AE528" s="25">
        <f t="shared" si="87"/>
        <v>-3.5715999999999984E-2</v>
      </c>
      <c r="AF528" s="19"/>
      <c r="AG528" s="19"/>
      <c r="AI528" s="20"/>
    </row>
    <row r="529" spans="1:35" x14ac:dyDescent="0.2">
      <c r="A529" s="15">
        <v>525</v>
      </c>
      <c r="C529" s="13">
        <v>43903.597222222219</v>
      </c>
      <c r="E529" s="18"/>
      <c r="H529" s="3" t="str">
        <f t="shared" si="82"/>
        <v>Friday</v>
      </c>
      <c r="J529" s="18"/>
      <c r="K529" s="3">
        <v>4.43</v>
      </c>
      <c r="M529" s="3">
        <v>100</v>
      </c>
      <c r="N529" s="3"/>
      <c r="O529" s="3" t="s">
        <v>32</v>
      </c>
      <c r="P529" s="3"/>
      <c r="Q529" s="3">
        <f t="shared" si="80"/>
        <v>199</v>
      </c>
      <c r="R529" s="3"/>
      <c r="S529" s="20">
        <f t="shared" si="83"/>
        <v>0.37904761904761902</v>
      </c>
      <c r="U529" s="11">
        <f t="shared" si="84"/>
        <v>-100</v>
      </c>
      <c r="V529" s="3"/>
      <c r="W529" s="11">
        <f t="shared" si="85"/>
        <v>0</v>
      </c>
      <c r="X529" s="12"/>
      <c r="Y529" s="11">
        <f t="shared" si="86"/>
        <v>-100</v>
      </c>
      <c r="Z529" s="3"/>
      <c r="AA529" s="11">
        <f t="shared" si="81"/>
        <v>14632.280000000006</v>
      </c>
      <c r="AC529" s="29">
        <f t="shared" si="88"/>
        <v>15089.440000000006</v>
      </c>
      <c r="AD529" s="29">
        <f t="shared" si="89"/>
        <v>-457.15999999999985</v>
      </c>
      <c r="AE529" s="25">
        <f t="shared" si="87"/>
        <v>-4.5715999999999986E-2</v>
      </c>
      <c r="AF529" s="19"/>
      <c r="AG529" s="19"/>
      <c r="AI529" s="20"/>
    </row>
    <row r="530" spans="1:35" x14ac:dyDescent="0.2">
      <c r="A530" s="15">
        <v>526</v>
      </c>
      <c r="C530" s="13">
        <v>43903.607638888891</v>
      </c>
      <c r="E530" s="18"/>
      <c r="H530" s="3" t="str">
        <f t="shared" si="82"/>
        <v>Friday</v>
      </c>
      <c r="J530" s="18"/>
      <c r="K530" s="3">
        <v>2.54</v>
      </c>
      <c r="M530" s="3">
        <v>100</v>
      </c>
      <c r="N530" s="3"/>
      <c r="O530" s="3" t="s">
        <v>33</v>
      </c>
      <c r="P530" s="3"/>
      <c r="Q530" s="3">
        <f t="shared" si="80"/>
        <v>200</v>
      </c>
      <c r="R530" s="3"/>
      <c r="S530" s="20">
        <f t="shared" si="83"/>
        <v>0.38022813688212925</v>
      </c>
      <c r="U530" s="11">
        <f t="shared" si="84"/>
        <v>154</v>
      </c>
      <c r="V530" s="3"/>
      <c r="W530" s="11">
        <f t="shared" si="85"/>
        <v>3.08</v>
      </c>
      <c r="X530" s="12"/>
      <c r="Y530" s="11">
        <f t="shared" si="86"/>
        <v>150.91999999999999</v>
      </c>
      <c r="Z530" s="3"/>
      <c r="AA530" s="11">
        <f t="shared" si="81"/>
        <v>14783.200000000006</v>
      </c>
      <c r="AB530" s="14">
        <v>71</v>
      </c>
      <c r="AC530" s="29">
        <f t="shared" si="88"/>
        <v>15089.440000000006</v>
      </c>
      <c r="AD530" s="29">
        <f t="shared" si="89"/>
        <v>-306.23999999999978</v>
      </c>
      <c r="AE530" s="25">
        <f t="shared" si="87"/>
        <v>-3.0623999999999978E-2</v>
      </c>
      <c r="AF530" s="19"/>
      <c r="AG530" s="19"/>
      <c r="AI530" s="20"/>
    </row>
    <row r="531" spans="1:35" x14ac:dyDescent="0.2">
      <c r="A531" s="15">
        <v>527</v>
      </c>
      <c r="C531" s="13">
        <v>43904.541666666664</v>
      </c>
      <c r="E531" s="18"/>
      <c r="H531" s="3" t="str">
        <f t="shared" si="82"/>
        <v>Saturday</v>
      </c>
      <c r="J531" s="18"/>
      <c r="K531" s="3">
        <v>2.46</v>
      </c>
      <c r="M531" s="3">
        <v>100</v>
      </c>
      <c r="N531" s="3"/>
      <c r="O531" s="3" t="s">
        <v>32</v>
      </c>
      <c r="P531" s="3"/>
      <c r="Q531" s="3">
        <f t="shared" si="80"/>
        <v>200</v>
      </c>
      <c r="R531" s="3"/>
      <c r="S531" s="20">
        <f t="shared" si="83"/>
        <v>0.37950664136622392</v>
      </c>
      <c r="U531" s="11">
        <f t="shared" si="84"/>
        <v>-100</v>
      </c>
      <c r="V531" s="3"/>
      <c r="W531" s="11">
        <f t="shared" si="85"/>
        <v>0</v>
      </c>
      <c r="X531" s="12"/>
      <c r="Y531" s="11">
        <f t="shared" si="86"/>
        <v>-100</v>
      </c>
      <c r="Z531" s="3"/>
      <c r="AA531" s="11">
        <f t="shared" si="81"/>
        <v>14683.200000000006</v>
      </c>
      <c r="AC531" s="29">
        <f t="shared" si="88"/>
        <v>15089.440000000006</v>
      </c>
      <c r="AD531" s="29">
        <f t="shared" si="89"/>
        <v>-406.23999999999978</v>
      </c>
      <c r="AE531" s="25">
        <f t="shared" si="87"/>
        <v>-4.062399999999998E-2</v>
      </c>
      <c r="AF531" s="19"/>
      <c r="AG531" s="19"/>
      <c r="AI531" s="20"/>
    </row>
    <row r="532" spans="1:35" x14ac:dyDescent="0.2">
      <c r="A532" s="15">
        <v>528</v>
      </c>
      <c r="C532" s="13">
        <v>43904.5625</v>
      </c>
      <c r="E532" s="18"/>
      <c r="H532" s="3" t="str">
        <f t="shared" si="82"/>
        <v>Saturday</v>
      </c>
      <c r="J532" s="18"/>
      <c r="K532" s="3">
        <v>2.14</v>
      </c>
      <c r="M532" s="3">
        <v>100</v>
      </c>
      <c r="N532" s="3"/>
      <c r="O532" s="3" t="s">
        <v>33</v>
      </c>
      <c r="P532" s="3"/>
      <c r="Q532" s="3">
        <f t="shared" si="80"/>
        <v>201</v>
      </c>
      <c r="R532" s="3"/>
      <c r="S532" s="20">
        <f t="shared" si="83"/>
        <v>0.38068181818181818</v>
      </c>
      <c r="U532" s="11">
        <f t="shared" si="84"/>
        <v>114.00000000000001</v>
      </c>
      <c r="V532" s="3"/>
      <c r="W532" s="11">
        <f t="shared" si="85"/>
        <v>2.2800000000000002</v>
      </c>
      <c r="X532" s="12"/>
      <c r="Y532" s="11">
        <f t="shared" si="86"/>
        <v>111.72000000000001</v>
      </c>
      <c r="Z532" s="3"/>
      <c r="AA532" s="11">
        <f t="shared" si="81"/>
        <v>14794.920000000006</v>
      </c>
      <c r="AC532" s="29">
        <f t="shared" si="88"/>
        <v>15089.440000000006</v>
      </c>
      <c r="AD532" s="29">
        <f t="shared" si="89"/>
        <v>-294.52000000000044</v>
      </c>
      <c r="AE532" s="25">
        <f t="shared" si="87"/>
        <v>-2.9452000000000044E-2</v>
      </c>
      <c r="AF532" s="19"/>
      <c r="AG532" s="19"/>
      <c r="AI532" s="20"/>
    </row>
    <row r="533" spans="1:35" x14ac:dyDescent="0.2">
      <c r="A533" s="15">
        <v>529</v>
      </c>
      <c r="C533" s="13">
        <v>43904.586805555555</v>
      </c>
      <c r="E533" s="18"/>
      <c r="H533" s="3" t="str">
        <f t="shared" si="82"/>
        <v>Saturday</v>
      </c>
      <c r="J533" s="18"/>
      <c r="K533" s="3">
        <v>3.36</v>
      </c>
      <c r="M533" s="3">
        <v>100</v>
      </c>
      <c r="N533" s="3"/>
      <c r="O533" s="3" t="s">
        <v>33</v>
      </c>
      <c r="P533" s="3"/>
      <c r="Q533" s="3">
        <f t="shared" si="80"/>
        <v>202</v>
      </c>
      <c r="R533" s="3"/>
      <c r="S533" s="20">
        <f t="shared" si="83"/>
        <v>0.38185255198487711</v>
      </c>
      <c r="U533" s="11">
        <f t="shared" si="84"/>
        <v>236</v>
      </c>
      <c r="V533" s="3"/>
      <c r="W533" s="11">
        <f t="shared" si="85"/>
        <v>4.72</v>
      </c>
      <c r="X533" s="12"/>
      <c r="Y533" s="11">
        <f t="shared" si="86"/>
        <v>231.28</v>
      </c>
      <c r="Z533" s="3"/>
      <c r="AA533" s="11">
        <f t="shared" si="81"/>
        <v>15026.200000000006</v>
      </c>
      <c r="AB533" s="14">
        <v>72</v>
      </c>
      <c r="AC533" s="29">
        <f t="shared" si="88"/>
        <v>15089.440000000006</v>
      </c>
      <c r="AD533" s="29">
        <f t="shared" si="89"/>
        <v>-63.239999999999782</v>
      </c>
      <c r="AE533" s="25">
        <f t="shared" si="87"/>
        <v>-6.3239999999999781E-3</v>
      </c>
      <c r="AF533" s="19"/>
      <c r="AG533" s="19"/>
      <c r="AI533" s="20"/>
    </row>
    <row r="534" spans="1:35" x14ac:dyDescent="0.2">
      <c r="A534" s="15">
        <v>530</v>
      </c>
      <c r="C534" s="13">
        <v>43905.597222222219</v>
      </c>
      <c r="E534" s="18"/>
      <c r="H534" s="3" t="str">
        <f t="shared" si="82"/>
        <v>Sunday</v>
      </c>
      <c r="J534" s="18"/>
      <c r="K534" s="3">
        <v>1.9</v>
      </c>
      <c r="M534" s="3">
        <v>100</v>
      </c>
      <c r="N534" s="3"/>
      <c r="O534" s="3" t="s">
        <v>33</v>
      </c>
      <c r="P534" s="3"/>
      <c r="Q534" s="3">
        <f t="shared" si="80"/>
        <v>203</v>
      </c>
      <c r="R534" s="3"/>
      <c r="S534" s="20">
        <f t="shared" si="83"/>
        <v>0.38301886792452833</v>
      </c>
      <c r="U534" s="11">
        <f t="shared" si="84"/>
        <v>89.999999999999986</v>
      </c>
      <c r="V534" s="3"/>
      <c r="W534" s="11">
        <f t="shared" si="85"/>
        <v>1.7999999999999998</v>
      </c>
      <c r="X534" s="12"/>
      <c r="Y534" s="11">
        <f t="shared" si="86"/>
        <v>88.199999999999989</v>
      </c>
      <c r="Z534" s="3"/>
      <c r="AA534" s="11">
        <f t="shared" si="81"/>
        <v>15114.400000000007</v>
      </c>
      <c r="AB534" s="14">
        <v>73</v>
      </c>
      <c r="AC534" s="29">
        <f t="shared" si="88"/>
        <v>15114.400000000007</v>
      </c>
      <c r="AD534" s="29">
        <f t="shared" si="89"/>
        <v>0</v>
      </c>
      <c r="AE534" s="25">
        <f t="shared" si="87"/>
        <v>0</v>
      </c>
      <c r="AF534" s="19"/>
      <c r="AG534" s="19"/>
      <c r="AI534" s="20"/>
    </row>
    <row r="535" spans="1:35" x14ac:dyDescent="0.2">
      <c r="A535" s="15">
        <v>531</v>
      </c>
      <c r="C535" s="13">
        <v>43906.590277777781</v>
      </c>
      <c r="E535" s="18"/>
      <c r="H535" s="3" t="str">
        <f t="shared" si="82"/>
        <v>Monday</v>
      </c>
      <c r="J535" s="18"/>
      <c r="K535" s="3">
        <v>1.63</v>
      </c>
      <c r="M535" s="3">
        <v>100</v>
      </c>
      <c r="N535" s="3"/>
      <c r="O535" s="3" t="s">
        <v>33</v>
      </c>
      <c r="P535" s="3"/>
      <c r="Q535" s="3">
        <f t="shared" si="80"/>
        <v>204</v>
      </c>
      <c r="R535" s="3"/>
      <c r="S535" s="20">
        <f t="shared" si="83"/>
        <v>0.38418079096045199</v>
      </c>
      <c r="U535" s="11">
        <f t="shared" si="84"/>
        <v>62.999999999999986</v>
      </c>
      <c r="V535" s="3"/>
      <c r="W535" s="11">
        <f t="shared" si="85"/>
        <v>1.2599999999999998</v>
      </c>
      <c r="X535" s="12"/>
      <c r="Y535" s="11">
        <f t="shared" si="86"/>
        <v>61.739999999999988</v>
      </c>
      <c r="Z535" s="3"/>
      <c r="AA535" s="11">
        <f t="shared" si="81"/>
        <v>15176.140000000007</v>
      </c>
      <c r="AC535" s="29">
        <f t="shared" si="88"/>
        <v>15176.140000000007</v>
      </c>
      <c r="AD535" s="29">
        <f t="shared" si="89"/>
        <v>0</v>
      </c>
      <c r="AE535" s="25">
        <f t="shared" si="87"/>
        <v>0</v>
      </c>
      <c r="AF535" s="19"/>
      <c r="AG535" s="19"/>
      <c r="AI535" s="20"/>
    </row>
    <row r="536" spans="1:35" x14ac:dyDescent="0.2">
      <c r="A536" s="15">
        <v>532</v>
      </c>
      <c r="C536" s="13">
        <v>43906.597222222219</v>
      </c>
      <c r="E536" s="18"/>
      <c r="H536" s="3" t="str">
        <f t="shared" si="82"/>
        <v>Monday</v>
      </c>
      <c r="J536" s="18"/>
      <c r="K536" s="3">
        <v>2.38</v>
      </c>
      <c r="M536" s="3">
        <v>100</v>
      </c>
      <c r="N536" s="3"/>
      <c r="O536" s="3" t="s">
        <v>32</v>
      </c>
      <c r="P536" s="3"/>
      <c r="Q536" s="3">
        <f t="shared" si="80"/>
        <v>204</v>
      </c>
      <c r="R536" s="3"/>
      <c r="S536" s="20">
        <f t="shared" si="83"/>
        <v>0.38345864661654133</v>
      </c>
      <c r="U536" s="11">
        <f t="shared" si="84"/>
        <v>-100</v>
      </c>
      <c r="V536" s="3"/>
      <c r="W536" s="11">
        <f t="shared" si="85"/>
        <v>0</v>
      </c>
      <c r="X536" s="12"/>
      <c r="Y536" s="11">
        <f t="shared" si="86"/>
        <v>-100</v>
      </c>
      <c r="Z536" s="3"/>
      <c r="AA536" s="11">
        <f t="shared" si="81"/>
        <v>15076.140000000007</v>
      </c>
      <c r="AC536" s="29">
        <f t="shared" si="88"/>
        <v>15176.140000000007</v>
      </c>
      <c r="AD536" s="29">
        <f t="shared" si="89"/>
        <v>-100</v>
      </c>
      <c r="AE536" s="25">
        <f t="shared" si="87"/>
        <v>-0.01</v>
      </c>
      <c r="AF536" s="19"/>
      <c r="AG536" s="19"/>
      <c r="AI536" s="20"/>
    </row>
    <row r="537" spans="1:35" x14ac:dyDescent="0.2">
      <c r="A537" s="15">
        <v>533</v>
      </c>
      <c r="C537" s="13">
        <v>43906.625</v>
      </c>
      <c r="E537" s="18"/>
      <c r="H537" s="3" t="str">
        <f t="shared" si="82"/>
        <v>Monday</v>
      </c>
      <c r="J537" s="18"/>
      <c r="K537" s="3">
        <v>2.59</v>
      </c>
      <c r="M537" s="3">
        <v>100</v>
      </c>
      <c r="N537" s="3"/>
      <c r="O537" s="3" t="s">
        <v>33</v>
      </c>
      <c r="P537" s="3"/>
      <c r="Q537" s="3">
        <f t="shared" si="80"/>
        <v>205</v>
      </c>
      <c r="R537" s="3"/>
      <c r="S537" s="20">
        <f t="shared" si="83"/>
        <v>0.38461538461538464</v>
      </c>
      <c r="U537" s="11">
        <f t="shared" si="84"/>
        <v>159</v>
      </c>
      <c r="V537" s="3"/>
      <c r="W537" s="11">
        <f t="shared" si="85"/>
        <v>3.18</v>
      </c>
      <c r="X537" s="12"/>
      <c r="Y537" s="11">
        <f t="shared" si="86"/>
        <v>155.82</v>
      </c>
      <c r="Z537" s="3"/>
      <c r="AA537" s="11">
        <f t="shared" si="81"/>
        <v>15231.960000000006</v>
      </c>
      <c r="AB537" s="14">
        <v>74</v>
      </c>
      <c r="AC537" s="29">
        <f t="shared" si="88"/>
        <v>15231.960000000006</v>
      </c>
      <c r="AD537" s="29">
        <f t="shared" si="89"/>
        <v>0</v>
      </c>
      <c r="AE537" s="25">
        <f t="shared" si="87"/>
        <v>0</v>
      </c>
      <c r="AF537" s="19"/>
      <c r="AG537" s="19"/>
      <c r="AI537" s="20"/>
    </row>
    <row r="538" spans="1:35" x14ac:dyDescent="0.2">
      <c r="A538" s="7">
        <v>534</v>
      </c>
      <c r="C538" s="13">
        <v>44013.5</v>
      </c>
      <c r="E538" s="18"/>
      <c r="H538" s="3" t="str">
        <f t="shared" si="82"/>
        <v>Wednesday</v>
      </c>
      <c r="J538" s="18"/>
      <c r="K538" s="3">
        <v>3.24</v>
      </c>
      <c r="M538" s="3">
        <v>100</v>
      </c>
      <c r="N538" s="3"/>
      <c r="O538" s="3" t="s">
        <v>33</v>
      </c>
      <c r="P538" s="3"/>
      <c r="Q538" s="3">
        <f t="shared" si="80"/>
        <v>206</v>
      </c>
      <c r="R538" s="3"/>
      <c r="S538" s="20">
        <f t="shared" si="83"/>
        <v>0.38576779026217228</v>
      </c>
      <c r="U538" s="11">
        <f t="shared" si="84"/>
        <v>224.00000000000003</v>
      </c>
      <c r="V538" s="3"/>
      <c r="W538" s="11">
        <f t="shared" si="85"/>
        <v>4.4800000000000004</v>
      </c>
      <c r="X538" s="12"/>
      <c r="Y538" s="11">
        <f t="shared" si="86"/>
        <v>219.52000000000004</v>
      </c>
      <c r="Z538" s="3"/>
      <c r="AA538" s="11">
        <f t="shared" si="81"/>
        <v>15451.480000000007</v>
      </c>
      <c r="AC538" s="29">
        <f t="shared" si="88"/>
        <v>15451.480000000007</v>
      </c>
      <c r="AD538" s="29">
        <f t="shared" si="89"/>
        <v>0</v>
      </c>
      <c r="AE538" s="25">
        <f t="shared" si="87"/>
        <v>0</v>
      </c>
      <c r="AF538" s="19"/>
      <c r="AG538" s="19"/>
      <c r="AI538" s="20"/>
    </row>
    <row r="539" spans="1:35" x14ac:dyDescent="0.2">
      <c r="A539" s="7">
        <v>535</v>
      </c>
      <c r="C539" s="13">
        <v>44013.548611111109</v>
      </c>
      <c r="E539" s="18"/>
      <c r="H539" s="3" t="str">
        <f t="shared" si="82"/>
        <v>Wednesday</v>
      </c>
      <c r="J539" s="18"/>
      <c r="K539" s="3">
        <v>3.55</v>
      </c>
      <c r="M539" s="3">
        <v>100</v>
      </c>
      <c r="N539" s="3"/>
      <c r="O539" s="3" t="s">
        <v>32</v>
      </c>
      <c r="P539" s="3"/>
      <c r="Q539" s="3">
        <f t="shared" si="80"/>
        <v>206</v>
      </c>
      <c r="R539" s="3"/>
      <c r="S539" s="20">
        <f t="shared" si="83"/>
        <v>0.38504672897196263</v>
      </c>
      <c r="U539" s="11">
        <f t="shared" si="84"/>
        <v>-100</v>
      </c>
      <c r="V539" s="3"/>
      <c r="W539" s="11">
        <f t="shared" si="85"/>
        <v>0</v>
      </c>
      <c r="X539" s="12"/>
      <c r="Y539" s="11">
        <f t="shared" si="86"/>
        <v>-100</v>
      </c>
      <c r="Z539" s="3"/>
      <c r="AA539" s="11">
        <f t="shared" si="81"/>
        <v>15351.480000000007</v>
      </c>
      <c r="AC539" s="29">
        <f t="shared" si="88"/>
        <v>15451.480000000007</v>
      </c>
      <c r="AD539" s="29">
        <f t="shared" si="89"/>
        <v>-100</v>
      </c>
      <c r="AE539" s="25">
        <f t="shared" si="87"/>
        <v>-0.01</v>
      </c>
      <c r="AF539" s="19"/>
      <c r="AG539" s="19"/>
      <c r="AI539" s="20"/>
    </row>
    <row r="540" spans="1:35" x14ac:dyDescent="0.2">
      <c r="A540" s="7">
        <v>536</v>
      </c>
      <c r="C540" s="13">
        <v>44013.569444444445</v>
      </c>
      <c r="E540" s="18"/>
      <c r="H540" s="3" t="str">
        <f t="shared" si="82"/>
        <v>Wednesday</v>
      </c>
      <c r="J540" s="18"/>
      <c r="K540" s="3">
        <v>3.6</v>
      </c>
      <c r="M540" s="3">
        <v>100</v>
      </c>
      <c r="N540" s="3"/>
      <c r="O540" s="3" t="s">
        <v>32</v>
      </c>
      <c r="P540" s="3"/>
      <c r="Q540" s="3">
        <f t="shared" si="80"/>
        <v>206</v>
      </c>
      <c r="R540" s="3"/>
      <c r="S540" s="20">
        <f t="shared" si="83"/>
        <v>0.38432835820895522</v>
      </c>
      <c r="U540" s="11">
        <f t="shared" si="84"/>
        <v>-100</v>
      </c>
      <c r="V540" s="3"/>
      <c r="W540" s="11">
        <f t="shared" si="85"/>
        <v>0</v>
      </c>
      <c r="X540" s="3"/>
      <c r="Y540" s="11">
        <f t="shared" si="86"/>
        <v>-100</v>
      </c>
      <c r="Z540" s="3"/>
      <c r="AA540" s="11">
        <f t="shared" si="81"/>
        <v>15251.480000000007</v>
      </c>
      <c r="AC540" s="29">
        <f t="shared" si="88"/>
        <v>15451.480000000007</v>
      </c>
      <c r="AD540" s="29">
        <f t="shared" si="89"/>
        <v>-200</v>
      </c>
      <c r="AE540" s="25">
        <f t="shared" si="87"/>
        <v>-0.02</v>
      </c>
      <c r="AF540" s="19"/>
      <c r="AG540" s="19"/>
      <c r="AI540" s="20"/>
    </row>
    <row r="541" spans="1:35" x14ac:dyDescent="0.2">
      <c r="A541" s="7">
        <v>537</v>
      </c>
      <c r="C541" s="13">
        <v>44013.631944444445</v>
      </c>
      <c r="E541" s="18"/>
      <c r="H541" s="3" t="str">
        <f t="shared" si="82"/>
        <v>Wednesday</v>
      </c>
      <c r="J541" s="18"/>
      <c r="K541" s="3">
        <v>4.8</v>
      </c>
      <c r="M541" s="3">
        <v>100</v>
      </c>
      <c r="N541" s="3"/>
      <c r="O541" s="3" t="s">
        <v>32</v>
      </c>
      <c r="P541" s="3"/>
      <c r="Q541" s="3">
        <f t="shared" si="80"/>
        <v>206</v>
      </c>
      <c r="R541" s="3"/>
      <c r="S541" s="20">
        <f t="shared" si="83"/>
        <v>0.38361266294227186</v>
      </c>
      <c r="U541" s="11">
        <f t="shared" si="84"/>
        <v>-100</v>
      </c>
      <c r="V541" s="3"/>
      <c r="W541" s="11">
        <f t="shared" si="85"/>
        <v>0</v>
      </c>
      <c r="X541" s="3"/>
      <c r="Y541" s="11">
        <f t="shared" si="86"/>
        <v>-100</v>
      </c>
      <c r="Z541" s="3"/>
      <c r="AA541" s="11">
        <f t="shared" si="81"/>
        <v>15151.480000000007</v>
      </c>
      <c r="AC541" s="29">
        <f t="shared" si="88"/>
        <v>15451.480000000007</v>
      </c>
      <c r="AD541" s="29">
        <f t="shared" si="89"/>
        <v>-300</v>
      </c>
      <c r="AE541" s="25">
        <f t="shared" si="87"/>
        <v>-0.03</v>
      </c>
      <c r="AF541" s="19"/>
      <c r="AG541" s="19"/>
      <c r="AI541" s="20"/>
    </row>
    <row r="542" spans="1:35" x14ac:dyDescent="0.2">
      <c r="A542" s="7">
        <v>538</v>
      </c>
      <c r="C542" s="13">
        <v>44013.590277777781</v>
      </c>
      <c r="E542" s="18"/>
      <c r="H542" s="3" t="str">
        <f t="shared" si="82"/>
        <v>Wednesday</v>
      </c>
      <c r="J542" s="18"/>
      <c r="K542" s="3">
        <v>1.87</v>
      </c>
      <c r="M542" s="3">
        <v>100</v>
      </c>
      <c r="N542" s="3"/>
      <c r="O542" s="3" t="s">
        <v>33</v>
      </c>
      <c r="P542" s="3"/>
      <c r="Q542" s="3">
        <f t="shared" si="80"/>
        <v>207</v>
      </c>
      <c r="R542" s="3"/>
      <c r="S542" s="20">
        <f t="shared" si="83"/>
        <v>0.38475836431226768</v>
      </c>
      <c r="U542" s="11">
        <f t="shared" si="84"/>
        <v>87.000000000000014</v>
      </c>
      <c r="V542" s="3"/>
      <c r="W542" s="11">
        <f t="shared" si="85"/>
        <v>1.7400000000000002</v>
      </c>
      <c r="X542" s="3"/>
      <c r="Y542" s="11">
        <f t="shared" si="86"/>
        <v>85.260000000000019</v>
      </c>
      <c r="Z542" s="3"/>
      <c r="AA542" s="11">
        <f t="shared" si="81"/>
        <v>15236.740000000007</v>
      </c>
      <c r="AC542" s="29">
        <f t="shared" si="88"/>
        <v>15451.480000000007</v>
      </c>
      <c r="AD542" s="29">
        <f t="shared" si="89"/>
        <v>-214.73999999999978</v>
      </c>
      <c r="AE542" s="25">
        <f t="shared" si="87"/>
        <v>-2.1473999999999979E-2</v>
      </c>
      <c r="AF542" s="19"/>
      <c r="AG542" s="19"/>
      <c r="AI542" s="20"/>
    </row>
    <row r="543" spans="1:35" x14ac:dyDescent="0.2">
      <c r="A543" s="7">
        <v>539</v>
      </c>
      <c r="C543" s="13">
        <v>44013.597222222219</v>
      </c>
      <c r="E543" s="18"/>
      <c r="H543" s="3" t="str">
        <f t="shared" si="82"/>
        <v>Wednesday</v>
      </c>
      <c r="J543" s="18"/>
      <c r="K543" s="3">
        <v>2.9</v>
      </c>
      <c r="M543" s="3">
        <v>100</v>
      </c>
      <c r="N543" s="3"/>
      <c r="O543" s="3" t="s">
        <v>32</v>
      </c>
      <c r="P543" s="3"/>
      <c r="Q543" s="3">
        <f t="shared" si="80"/>
        <v>207</v>
      </c>
      <c r="R543" s="3"/>
      <c r="S543" s="20">
        <f t="shared" si="83"/>
        <v>0.38404452690166974</v>
      </c>
      <c r="U543" s="11">
        <f t="shared" si="84"/>
        <v>-100</v>
      </c>
      <c r="V543" s="3"/>
      <c r="W543" s="11">
        <f t="shared" si="85"/>
        <v>0</v>
      </c>
      <c r="X543" s="3"/>
      <c r="Y543" s="11">
        <f t="shared" si="86"/>
        <v>-100</v>
      </c>
      <c r="Z543" s="3"/>
      <c r="AA543" s="11">
        <f t="shared" si="81"/>
        <v>15136.740000000007</v>
      </c>
      <c r="AC543" s="29">
        <f t="shared" si="88"/>
        <v>15451.480000000007</v>
      </c>
      <c r="AD543" s="29">
        <f t="shared" si="89"/>
        <v>-314.73999999999978</v>
      </c>
      <c r="AE543" s="25">
        <f t="shared" si="87"/>
        <v>-3.1473999999999981E-2</v>
      </c>
      <c r="AF543" s="19"/>
      <c r="AG543" s="19"/>
      <c r="AI543" s="20"/>
    </row>
    <row r="544" spans="1:35" x14ac:dyDescent="0.2">
      <c r="A544" s="7">
        <v>540</v>
      </c>
      <c r="C544" s="13">
        <v>44013.611111111109</v>
      </c>
      <c r="E544" s="18"/>
      <c r="H544" s="3" t="str">
        <f t="shared" si="82"/>
        <v>Wednesday</v>
      </c>
      <c r="J544" s="18"/>
      <c r="K544" s="3">
        <v>2.44</v>
      </c>
      <c r="M544" s="3">
        <v>100</v>
      </c>
      <c r="N544" s="3"/>
      <c r="O544" s="3" t="s">
        <v>32</v>
      </c>
      <c r="P544" s="3"/>
      <c r="Q544" s="3">
        <f t="shared" si="80"/>
        <v>207</v>
      </c>
      <c r="R544" s="3"/>
      <c r="S544" s="20">
        <f t="shared" si="83"/>
        <v>0.38333333333333336</v>
      </c>
      <c r="U544" s="11">
        <f t="shared" si="84"/>
        <v>-100</v>
      </c>
      <c r="V544" s="3"/>
      <c r="W544" s="11">
        <f t="shared" si="85"/>
        <v>0</v>
      </c>
      <c r="X544" s="3"/>
      <c r="Y544" s="11">
        <f t="shared" si="86"/>
        <v>-100</v>
      </c>
      <c r="Z544" s="3"/>
      <c r="AA544" s="11">
        <f t="shared" si="81"/>
        <v>15036.740000000007</v>
      </c>
      <c r="AC544" s="29">
        <f t="shared" si="88"/>
        <v>15451.480000000007</v>
      </c>
      <c r="AD544" s="29">
        <f t="shared" si="89"/>
        <v>-414.73999999999978</v>
      </c>
      <c r="AE544" s="25">
        <f t="shared" si="87"/>
        <v>-4.1473999999999976E-2</v>
      </c>
      <c r="AF544" s="19"/>
      <c r="AG544" s="19"/>
      <c r="AI544" s="20"/>
    </row>
    <row r="545" spans="1:35" x14ac:dyDescent="0.2">
      <c r="A545" s="7">
        <v>541</v>
      </c>
      <c r="C545" s="13">
        <v>44013.652777777781</v>
      </c>
      <c r="E545" s="18"/>
      <c r="H545" s="3" t="str">
        <f t="shared" si="82"/>
        <v>Wednesday</v>
      </c>
      <c r="J545" s="18"/>
      <c r="K545" s="3">
        <v>4.0999999999999996</v>
      </c>
      <c r="M545" s="3">
        <v>100</v>
      </c>
      <c r="N545" s="3"/>
      <c r="O545" s="3" t="s">
        <v>33</v>
      </c>
      <c r="P545" s="3"/>
      <c r="Q545" s="3">
        <f t="shared" si="80"/>
        <v>208</v>
      </c>
      <c r="R545" s="3"/>
      <c r="S545" s="20">
        <f t="shared" si="83"/>
        <v>0.38447319778188538</v>
      </c>
      <c r="U545" s="11">
        <f t="shared" si="84"/>
        <v>309.99999999999994</v>
      </c>
      <c r="V545" s="3"/>
      <c r="W545" s="11">
        <f t="shared" si="85"/>
        <v>6.1999999999999993</v>
      </c>
      <c r="X545" s="3"/>
      <c r="Y545" s="11">
        <f t="shared" si="86"/>
        <v>303.79999999999995</v>
      </c>
      <c r="Z545" s="3"/>
      <c r="AA545" s="11">
        <f t="shared" si="81"/>
        <v>15340.540000000006</v>
      </c>
      <c r="AC545" s="29">
        <f t="shared" si="88"/>
        <v>15451.480000000007</v>
      </c>
      <c r="AD545" s="29">
        <f t="shared" si="89"/>
        <v>-110.94000000000051</v>
      </c>
      <c r="AE545" s="25">
        <f t="shared" si="87"/>
        <v>-1.1094000000000052E-2</v>
      </c>
      <c r="AF545" s="19"/>
      <c r="AG545" s="19"/>
      <c r="AI545" s="20"/>
    </row>
    <row r="546" spans="1:35" x14ac:dyDescent="0.2">
      <c r="A546" s="7">
        <v>542</v>
      </c>
      <c r="C546" s="13">
        <v>44013.694444444445</v>
      </c>
      <c r="E546" s="18"/>
      <c r="H546" s="3" t="str">
        <f t="shared" si="82"/>
        <v>Wednesday</v>
      </c>
      <c r="J546" s="18"/>
      <c r="K546" s="3">
        <v>2.86</v>
      </c>
      <c r="M546" s="3">
        <v>100</v>
      </c>
      <c r="N546" s="3"/>
      <c r="O546" s="3" t="s">
        <v>32</v>
      </c>
      <c r="P546" s="3"/>
      <c r="Q546" s="3">
        <f t="shared" si="80"/>
        <v>208</v>
      </c>
      <c r="R546" s="3"/>
      <c r="S546" s="20">
        <f t="shared" si="83"/>
        <v>0.3837638376383764</v>
      </c>
      <c r="U546" s="11">
        <f t="shared" si="84"/>
        <v>-100</v>
      </c>
      <c r="V546" s="3"/>
      <c r="W546" s="11">
        <f t="shared" si="85"/>
        <v>0</v>
      </c>
      <c r="X546" s="3"/>
      <c r="Y546" s="11">
        <f t="shared" si="86"/>
        <v>-100</v>
      </c>
      <c r="Z546" s="3"/>
      <c r="AA546" s="11">
        <f t="shared" si="81"/>
        <v>15240.540000000006</v>
      </c>
      <c r="AC546" s="29">
        <f t="shared" si="88"/>
        <v>15451.480000000007</v>
      </c>
      <c r="AD546" s="29">
        <f t="shared" si="89"/>
        <v>-210.94000000000051</v>
      </c>
      <c r="AE546" s="25">
        <f t="shared" si="87"/>
        <v>-2.109400000000005E-2</v>
      </c>
      <c r="AF546" s="19"/>
      <c r="AG546" s="19"/>
      <c r="AI546" s="20"/>
    </row>
    <row r="547" spans="1:35" x14ac:dyDescent="0.2">
      <c r="A547" s="7">
        <v>543</v>
      </c>
      <c r="C547" s="13">
        <v>44013.659722222219</v>
      </c>
      <c r="E547" s="18"/>
      <c r="H547" s="3" t="str">
        <f t="shared" si="82"/>
        <v>Wednesday</v>
      </c>
      <c r="J547" s="18"/>
      <c r="K547" s="3">
        <v>3.95</v>
      </c>
      <c r="M547" s="3">
        <v>100</v>
      </c>
      <c r="N547" s="3"/>
      <c r="O547" s="3" t="s">
        <v>32</v>
      </c>
      <c r="P547" s="3"/>
      <c r="Q547" s="3">
        <f t="shared" si="80"/>
        <v>208</v>
      </c>
      <c r="R547" s="3"/>
      <c r="S547" s="20">
        <f t="shared" si="83"/>
        <v>0.3830570902394107</v>
      </c>
      <c r="U547" s="11">
        <f t="shared" si="84"/>
        <v>-100</v>
      </c>
      <c r="V547" s="3"/>
      <c r="W547" s="11">
        <f t="shared" si="85"/>
        <v>0</v>
      </c>
      <c r="X547" s="3"/>
      <c r="Y547" s="11">
        <f t="shared" si="86"/>
        <v>-100</v>
      </c>
      <c r="Z547" s="3"/>
      <c r="AA547" s="11">
        <f t="shared" si="81"/>
        <v>15140.540000000006</v>
      </c>
      <c r="AC547" s="29">
        <f t="shared" si="88"/>
        <v>15451.480000000007</v>
      </c>
      <c r="AD547" s="29">
        <f t="shared" si="89"/>
        <v>-310.94000000000051</v>
      </c>
      <c r="AE547" s="25">
        <f t="shared" si="87"/>
        <v>-3.1094000000000052E-2</v>
      </c>
      <c r="AF547" s="19"/>
      <c r="AG547" s="19"/>
      <c r="AI547" s="20"/>
    </row>
    <row r="548" spans="1:35" x14ac:dyDescent="0.2">
      <c r="A548" s="7">
        <v>544</v>
      </c>
      <c r="C548" s="13">
        <v>44013.756944444445</v>
      </c>
      <c r="E548" s="18"/>
      <c r="H548" s="3" t="str">
        <f t="shared" si="82"/>
        <v>Wednesday</v>
      </c>
      <c r="J548" s="18"/>
      <c r="K548" s="3">
        <v>2.2999999999999998</v>
      </c>
      <c r="M548" s="3">
        <v>100</v>
      </c>
      <c r="N548" s="3"/>
      <c r="O548" s="3" t="s">
        <v>33</v>
      </c>
      <c r="P548" s="3"/>
      <c r="Q548" s="3">
        <f t="shared" si="80"/>
        <v>209</v>
      </c>
      <c r="R548" s="3"/>
      <c r="S548" s="20">
        <f t="shared" si="83"/>
        <v>0.38419117647058826</v>
      </c>
      <c r="U548" s="11">
        <f t="shared" si="84"/>
        <v>129.99999999999997</v>
      </c>
      <c r="V548" s="3"/>
      <c r="W548" s="11">
        <f t="shared" si="85"/>
        <v>2.5999999999999996</v>
      </c>
      <c r="X548" s="3"/>
      <c r="Y548" s="11">
        <f t="shared" si="86"/>
        <v>127.39999999999998</v>
      </c>
      <c r="Z548" s="3"/>
      <c r="AA548" s="11">
        <f t="shared" si="81"/>
        <v>15267.940000000006</v>
      </c>
      <c r="AC548" s="29">
        <f t="shared" si="88"/>
        <v>15451.480000000007</v>
      </c>
      <c r="AD548" s="29">
        <f t="shared" si="89"/>
        <v>-183.54000000000087</v>
      </c>
      <c r="AE548" s="25">
        <f t="shared" si="87"/>
        <v>-1.8354000000000089E-2</v>
      </c>
      <c r="AF548" s="19"/>
      <c r="AG548" s="19"/>
      <c r="AI548" s="20"/>
    </row>
    <row r="549" spans="1:35" x14ac:dyDescent="0.2">
      <c r="A549" s="7">
        <v>545</v>
      </c>
      <c r="C549" s="13">
        <v>44013.78125</v>
      </c>
      <c r="E549" s="18"/>
      <c r="H549" s="3" t="str">
        <f t="shared" si="82"/>
        <v>Wednesday</v>
      </c>
      <c r="J549" s="18"/>
      <c r="K549" s="3">
        <v>2.58</v>
      </c>
      <c r="M549" s="3">
        <v>100</v>
      </c>
      <c r="N549" s="3"/>
      <c r="O549" s="3" t="s">
        <v>32</v>
      </c>
      <c r="P549" s="3"/>
      <c r="Q549" s="3">
        <f t="shared" si="80"/>
        <v>209</v>
      </c>
      <c r="R549" s="3"/>
      <c r="S549" s="20">
        <f t="shared" si="83"/>
        <v>0.38348623853211011</v>
      </c>
      <c r="U549" s="11">
        <f t="shared" si="84"/>
        <v>-100</v>
      </c>
      <c r="V549" s="3"/>
      <c r="W549" s="11">
        <f t="shared" si="85"/>
        <v>0</v>
      </c>
      <c r="X549" s="3"/>
      <c r="Y549" s="11">
        <f t="shared" si="86"/>
        <v>-100</v>
      </c>
      <c r="Z549" s="3"/>
      <c r="AA549" s="11">
        <f t="shared" si="81"/>
        <v>15167.940000000006</v>
      </c>
      <c r="AC549" s="29">
        <f t="shared" si="88"/>
        <v>15451.480000000007</v>
      </c>
      <c r="AD549" s="29">
        <f t="shared" si="89"/>
        <v>-283.54000000000087</v>
      </c>
      <c r="AE549" s="25">
        <f t="shared" si="87"/>
        <v>-2.8354000000000087E-2</v>
      </c>
      <c r="AF549" s="19"/>
      <c r="AG549" s="19"/>
      <c r="AI549" s="20"/>
    </row>
    <row r="550" spans="1:35" x14ac:dyDescent="0.2">
      <c r="A550" s="7">
        <v>546</v>
      </c>
      <c r="C550" s="13">
        <v>44013.802083333336</v>
      </c>
      <c r="E550" s="18"/>
      <c r="H550" s="3" t="str">
        <f t="shared" si="82"/>
        <v>Wednesday</v>
      </c>
      <c r="J550" s="18"/>
      <c r="K550" s="3">
        <v>2.96</v>
      </c>
      <c r="M550" s="3">
        <v>100</v>
      </c>
      <c r="N550" s="3"/>
      <c r="O550" s="3" t="s">
        <v>32</v>
      </c>
      <c r="P550" s="3"/>
      <c r="Q550" s="3">
        <f t="shared" si="80"/>
        <v>209</v>
      </c>
      <c r="R550" s="3"/>
      <c r="S550" s="20">
        <f t="shared" si="83"/>
        <v>0.38278388278388276</v>
      </c>
      <c r="U550" s="11">
        <f t="shared" si="84"/>
        <v>-100</v>
      </c>
      <c r="V550" s="3"/>
      <c r="W550" s="11">
        <f t="shared" si="85"/>
        <v>0</v>
      </c>
      <c r="X550" s="3"/>
      <c r="Y550" s="11">
        <f t="shared" si="86"/>
        <v>-100</v>
      </c>
      <c r="Z550" s="3"/>
      <c r="AA550" s="11">
        <f t="shared" si="81"/>
        <v>15067.940000000006</v>
      </c>
      <c r="AC550" s="29">
        <f t="shared" si="88"/>
        <v>15451.480000000007</v>
      </c>
      <c r="AD550" s="29">
        <f t="shared" si="89"/>
        <v>-383.54000000000087</v>
      </c>
      <c r="AE550" s="25">
        <f t="shared" si="87"/>
        <v>-3.8354000000000089E-2</v>
      </c>
      <c r="AF550" s="19"/>
      <c r="AG550" s="19"/>
      <c r="AI550" s="20"/>
    </row>
    <row r="551" spans="1:35" x14ac:dyDescent="0.2">
      <c r="A551" s="7">
        <v>547</v>
      </c>
      <c r="C551" s="13">
        <v>44013.822916666664</v>
      </c>
      <c r="E551" s="18"/>
      <c r="H551" s="3" t="str">
        <f t="shared" si="82"/>
        <v>Wednesday</v>
      </c>
      <c r="J551" s="18"/>
      <c r="K551" s="3">
        <v>3.89</v>
      </c>
      <c r="M551" s="3">
        <v>100</v>
      </c>
      <c r="N551" s="3"/>
      <c r="O551" s="3" t="s">
        <v>32</v>
      </c>
      <c r="P551" s="3"/>
      <c r="Q551" s="3">
        <f t="shared" si="80"/>
        <v>209</v>
      </c>
      <c r="R551" s="3"/>
      <c r="S551" s="20">
        <f t="shared" si="83"/>
        <v>0.38208409506398539</v>
      </c>
      <c r="U551" s="11">
        <f t="shared" si="84"/>
        <v>-100</v>
      </c>
      <c r="V551" s="3"/>
      <c r="W551" s="11">
        <f t="shared" si="85"/>
        <v>0</v>
      </c>
      <c r="X551" s="3"/>
      <c r="Y551" s="11">
        <f t="shared" si="86"/>
        <v>-100</v>
      </c>
      <c r="Z551" s="3"/>
      <c r="AA551" s="11">
        <f t="shared" si="81"/>
        <v>14967.940000000006</v>
      </c>
      <c r="AB551" s="14">
        <v>75</v>
      </c>
      <c r="AC551" s="29">
        <f t="shared" si="88"/>
        <v>15451.480000000007</v>
      </c>
      <c r="AD551" s="29">
        <f t="shared" si="89"/>
        <v>-483.54000000000087</v>
      </c>
      <c r="AE551" s="25">
        <f t="shared" si="87"/>
        <v>-4.8354000000000084E-2</v>
      </c>
      <c r="AF551" s="19"/>
      <c r="AG551" s="19"/>
      <c r="AI551" s="20"/>
    </row>
    <row r="552" spans="1:35" x14ac:dyDescent="0.2">
      <c r="A552" s="15">
        <v>548</v>
      </c>
      <c r="C552" s="13">
        <v>44014.611111111109</v>
      </c>
      <c r="E552" s="18"/>
      <c r="H552" s="3" t="str">
        <f t="shared" si="82"/>
        <v>Thursday</v>
      </c>
      <c r="J552" s="18"/>
      <c r="K552" s="3">
        <v>2.63</v>
      </c>
      <c r="M552" s="3">
        <v>100</v>
      </c>
      <c r="N552" s="3"/>
      <c r="O552" s="3" t="s">
        <v>33</v>
      </c>
      <c r="P552" s="3"/>
      <c r="Q552" s="3">
        <f t="shared" si="80"/>
        <v>210</v>
      </c>
      <c r="R552" s="3"/>
      <c r="S552" s="20">
        <f t="shared" si="83"/>
        <v>0.38321167883211676</v>
      </c>
      <c r="U552" s="11">
        <f t="shared" si="84"/>
        <v>163</v>
      </c>
      <c r="V552" s="3"/>
      <c r="W552" s="11">
        <f t="shared" si="85"/>
        <v>3.2600000000000002</v>
      </c>
      <c r="X552" s="3"/>
      <c r="Y552" s="11">
        <f t="shared" si="86"/>
        <v>159.74</v>
      </c>
      <c r="Z552" s="3"/>
      <c r="AA552" s="11">
        <f t="shared" si="81"/>
        <v>15127.680000000006</v>
      </c>
      <c r="AC552" s="29">
        <f t="shared" si="88"/>
        <v>15451.480000000007</v>
      </c>
      <c r="AD552" s="29">
        <f t="shared" si="89"/>
        <v>-323.80000000000109</v>
      </c>
      <c r="AE552" s="25">
        <f t="shared" si="87"/>
        <v>-3.238000000000011E-2</v>
      </c>
      <c r="AF552" s="19"/>
      <c r="AG552" s="19"/>
      <c r="AI552" s="20"/>
    </row>
    <row r="553" spans="1:35" x14ac:dyDescent="0.2">
      <c r="A553" s="15">
        <v>549</v>
      </c>
      <c r="C553" s="13">
        <v>44014.576388888891</v>
      </c>
      <c r="E553" s="18"/>
      <c r="H553" s="3" t="str">
        <f t="shared" si="82"/>
        <v>Thursday</v>
      </c>
      <c r="J553" s="18"/>
      <c r="K553" s="3">
        <v>3.68</v>
      </c>
      <c r="M553" s="3">
        <v>100</v>
      </c>
      <c r="N553" s="3"/>
      <c r="O553" s="3" t="s">
        <v>33</v>
      </c>
      <c r="P553" s="3"/>
      <c r="Q553" s="3">
        <f t="shared" si="80"/>
        <v>211</v>
      </c>
      <c r="R553" s="3"/>
      <c r="S553" s="20">
        <f t="shared" si="83"/>
        <v>0.38433515482695813</v>
      </c>
      <c r="U553" s="11">
        <f t="shared" si="84"/>
        <v>268</v>
      </c>
      <c r="V553" s="3"/>
      <c r="W553" s="11">
        <f t="shared" si="85"/>
        <v>5.36</v>
      </c>
      <c r="X553" s="3"/>
      <c r="Y553" s="11">
        <f t="shared" si="86"/>
        <v>262.64</v>
      </c>
      <c r="Z553" s="3"/>
      <c r="AA553" s="11">
        <f t="shared" si="81"/>
        <v>15390.320000000005</v>
      </c>
      <c r="AC553" s="29">
        <f t="shared" si="88"/>
        <v>15451.480000000007</v>
      </c>
      <c r="AD553" s="29">
        <f t="shared" si="89"/>
        <v>-61.160000000001673</v>
      </c>
      <c r="AE553" s="25">
        <f t="shared" si="87"/>
        <v>-6.1160000000001673E-3</v>
      </c>
      <c r="AF553" s="19"/>
      <c r="AG553" s="19"/>
      <c r="AI553" s="20"/>
    </row>
    <row r="554" spans="1:35" x14ac:dyDescent="0.2">
      <c r="A554" s="15">
        <v>550</v>
      </c>
      <c r="C554" s="13">
        <v>44014.631944444445</v>
      </c>
      <c r="E554" s="18"/>
      <c r="H554" s="3" t="str">
        <f t="shared" si="82"/>
        <v>Thursday</v>
      </c>
      <c r="J554" s="18"/>
      <c r="K554" s="3">
        <v>3.78</v>
      </c>
      <c r="M554" s="3">
        <v>100</v>
      </c>
      <c r="N554" s="3"/>
      <c r="O554" s="3" t="s">
        <v>33</v>
      </c>
      <c r="P554" s="3"/>
      <c r="Q554" s="3">
        <f t="shared" si="80"/>
        <v>212</v>
      </c>
      <c r="R554" s="3"/>
      <c r="S554" s="20">
        <f t="shared" si="83"/>
        <v>0.38545454545454544</v>
      </c>
      <c r="U554" s="11">
        <f t="shared" si="84"/>
        <v>278</v>
      </c>
      <c r="V554" s="3"/>
      <c r="W554" s="11">
        <f t="shared" si="85"/>
        <v>5.5600000000000005</v>
      </c>
      <c r="X554" s="3"/>
      <c r="Y554" s="11">
        <f t="shared" si="86"/>
        <v>272.44</v>
      </c>
      <c r="Z554" s="3"/>
      <c r="AA554" s="11">
        <f t="shared" si="81"/>
        <v>15662.760000000006</v>
      </c>
      <c r="AC554" s="29">
        <f t="shared" si="88"/>
        <v>15662.760000000006</v>
      </c>
      <c r="AD554" s="29">
        <f t="shared" si="89"/>
        <v>0</v>
      </c>
      <c r="AE554" s="25">
        <f t="shared" si="87"/>
        <v>0</v>
      </c>
      <c r="AF554" s="19"/>
      <c r="AG554" s="19"/>
      <c r="AI554" s="20"/>
    </row>
    <row r="555" spans="1:35" x14ac:dyDescent="0.2">
      <c r="A555" s="15">
        <v>551</v>
      </c>
      <c r="C555" s="13">
        <v>44014.652777777781</v>
      </c>
      <c r="E555" s="18"/>
      <c r="H555" s="3" t="str">
        <f t="shared" si="82"/>
        <v>Thursday</v>
      </c>
      <c r="J555" s="18"/>
      <c r="K555" s="3">
        <v>2.36</v>
      </c>
      <c r="M555" s="3">
        <v>100</v>
      </c>
      <c r="N555" s="3"/>
      <c r="O555" s="3" t="s">
        <v>32</v>
      </c>
      <c r="P555" s="3"/>
      <c r="Q555" s="3">
        <f t="shared" si="80"/>
        <v>212</v>
      </c>
      <c r="R555" s="3"/>
      <c r="S555" s="20">
        <f t="shared" si="83"/>
        <v>0.38475499092558985</v>
      </c>
      <c r="U555" s="11">
        <f t="shared" si="84"/>
        <v>-100</v>
      </c>
      <c r="V555" s="3"/>
      <c r="W555" s="11">
        <f t="shared" si="85"/>
        <v>0</v>
      </c>
      <c r="X555" s="3"/>
      <c r="Y555" s="11">
        <f t="shared" si="86"/>
        <v>-100</v>
      </c>
      <c r="Z555" s="3"/>
      <c r="AA555" s="11">
        <f t="shared" si="81"/>
        <v>15562.760000000006</v>
      </c>
      <c r="AC555" s="29">
        <f t="shared" si="88"/>
        <v>15662.760000000006</v>
      </c>
      <c r="AD555" s="29">
        <f t="shared" si="89"/>
        <v>-100</v>
      </c>
      <c r="AE555" s="25">
        <f t="shared" si="87"/>
        <v>-0.01</v>
      </c>
      <c r="AF555" s="19"/>
      <c r="AG555" s="19"/>
      <c r="AI555" s="20"/>
    </row>
    <row r="556" spans="1:35" x14ac:dyDescent="0.2">
      <c r="A556" s="15">
        <v>552</v>
      </c>
      <c r="C556" s="13">
        <v>44014.659722222219</v>
      </c>
      <c r="E556" s="18"/>
      <c r="H556" s="3" t="str">
        <f t="shared" si="82"/>
        <v>Thursday</v>
      </c>
      <c r="J556" s="18"/>
      <c r="K556" s="3">
        <v>3.55</v>
      </c>
      <c r="M556" s="3">
        <v>100</v>
      </c>
      <c r="N556" s="3"/>
      <c r="O556" s="3" t="s">
        <v>33</v>
      </c>
      <c r="P556" s="3"/>
      <c r="Q556" s="3">
        <f t="shared" si="80"/>
        <v>213</v>
      </c>
      <c r="R556" s="3"/>
      <c r="S556" s="20">
        <f t="shared" si="83"/>
        <v>0.3858695652173913</v>
      </c>
      <c r="U556" s="11">
        <f t="shared" si="84"/>
        <v>254.99999999999997</v>
      </c>
      <c r="V556" s="3"/>
      <c r="W556" s="11">
        <f t="shared" si="85"/>
        <v>5.0999999999999996</v>
      </c>
      <c r="X556" s="3"/>
      <c r="Y556" s="11">
        <f t="shared" si="86"/>
        <v>249.89999999999998</v>
      </c>
      <c r="Z556" s="3"/>
      <c r="AA556" s="11">
        <f t="shared" si="81"/>
        <v>15812.660000000005</v>
      </c>
      <c r="AC556" s="29">
        <f t="shared" si="88"/>
        <v>15812.660000000005</v>
      </c>
      <c r="AD556" s="29">
        <f t="shared" si="89"/>
        <v>0</v>
      </c>
      <c r="AE556" s="25">
        <f t="shared" si="87"/>
        <v>0</v>
      </c>
      <c r="AF556" s="19"/>
      <c r="AG556" s="19"/>
      <c r="AI556" s="20"/>
    </row>
    <row r="557" spans="1:35" x14ac:dyDescent="0.2">
      <c r="A557" s="15">
        <v>553</v>
      </c>
      <c r="C557" s="13">
        <v>44014.677083333336</v>
      </c>
      <c r="E557" s="18"/>
      <c r="H557" s="3" t="str">
        <f t="shared" si="82"/>
        <v>Thursday</v>
      </c>
      <c r="J557" s="18"/>
      <c r="K557" s="3">
        <v>1.88</v>
      </c>
      <c r="M557" s="3">
        <v>100</v>
      </c>
      <c r="N557" s="3"/>
      <c r="O557" s="3" t="s">
        <v>33</v>
      </c>
      <c r="P557" s="3"/>
      <c r="Q557" s="3">
        <f t="shared" si="80"/>
        <v>214</v>
      </c>
      <c r="R557" s="3"/>
      <c r="S557" s="20">
        <f t="shared" si="83"/>
        <v>0.38698010849909587</v>
      </c>
      <c r="U557" s="11">
        <f t="shared" si="84"/>
        <v>87.999999999999986</v>
      </c>
      <c r="V557" s="3"/>
      <c r="W557" s="11">
        <f t="shared" si="85"/>
        <v>1.7599999999999998</v>
      </c>
      <c r="X557" s="3"/>
      <c r="Y557" s="11">
        <f t="shared" si="86"/>
        <v>86.239999999999981</v>
      </c>
      <c r="Z557" s="3"/>
      <c r="AA557" s="11">
        <f t="shared" si="81"/>
        <v>15898.900000000005</v>
      </c>
      <c r="AC557" s="29">
        <f t="shared" si="88"/>
        <v>15898.900000000005</v>
      </c>
      <c r="AD557" s="29">
        <f t="shared" si="89"/>
        <v>0</v>
      </c>
      <c r="AE557" s="25">
        <f t="shared" si="87"/>
        <v>0</v>
      </c>
    </row>
    <row r="558" spans="1:35" x14ac:dyDescent="0.2">
      <c r="A558" s="15">
        <v>554</v>
      </c>
      <c r="C558" s="13">
        <v>44014.701388888891</v>
      </c>
      <c r="E558" s="18"/>
      <c r="H558" s="3" t="str">
        <f t="shared" si="82"/>
        <v>Thursday</v>
      </c>
      <c r="J558" s="18"/>
      <c r="K558" s="3">
        <v>4.7300000000000004</v>
      </c>
      <c r="M558" s="3">
        <v>100</v>
      </c>
      <c r="N558" s="3"/>
      <c r="O558" s="3" t="s">
        <v>32</v>
      </c>
      <c r="P558" s="3"/>
      <c r="Q558" s="3">
        <f t="shared" si="80"/>
        <v>214</v>
      </c>
      <c r="R558" s="3"/>
      <c r="S558" s="20">
        <f t="shared" si="83"/>
        <v>0.38628158844765342</v>
      </c>
      <c r="U558" s="11">
        <f t="shared" si="84"/>
        <v>-100</v>
      </c>
      <c r="V558" s="3"/>
      <c r="W558" s="11">
        <f t="shared" si="85"/>
        <v>0</v>
      </c>
      <c r="X558" s="3"/>
      <c r="Y558" s="11">
        <f t="shared" si="86"/>
        <v>-100</v>
      </c>
      <c r="Z558" s="3"/>
      <c r="AA558" s="11">
        <f t="shared" si="81"/>
        <v>15798.900000000005</v>
      </c>
      <c r="AC558" s="29">
        <f t="shared" si="88"/>
        <v>15898.900000000005</v>
      </c>
      <c r="AD558" s="29">
        <f t="shared" si="89"/>
        <v>-100</v>
      </c>
      <c r="AE558" s="25">
        <f t="shared" si="87"/>
        <v>-0.01</v>
      </c>
    </row>
    <row r="559" spans="1:35" x14ac:dyDescent="0.2">
      <c r="A559" s="15">
        <v>555</v>
      </c>
      <c r="C559" s="13">
        <v>44014.708333333336</v>
      </c>
      <c r="E559" s="18"/>
      <c r="H559" s="3" t="str">
        <f t="shared" si="82"/>
        <v>Thursday</v>
      </c>
      <c r="J559" s="18"/>
      <c r="K559" s="3">
        <v>3</v>
      </c>
      <c r="M559" s="3">
        <v>100</v>
      </c>
      <c r="N559" s="3"/>
      <c r="O559" s="3" t="s">
        <v>32</v>
      </c>
      <c r="P559" s="3"/>
      <c r="Q559" s="3">
        <f t="shared" si="80"/>
        <v>214</v>
      </c>
      <c r="R559" s="3"/>
      <c r="S559" s="20">
        <f t="shared" si="83"/>
        <v>0.38558558558558559</v>
      </c>
      <c r="U559" s="11">
        <f t="shared" si="84"/>
        <v>-100</v>
      </c>
      <c r="V559" s="3"/>
      <c r="W559" s="11">
        <f t="shared" si="85"/>
        <v>0</v>
      </c>
      <c r="X559" s="3"/>
      <c r="Y559" s="11">
        <f t="shared" si="86"/>
        <v>-100</v>
      </c>
      <c r="Z559" s="3"/>
      <c r="AA559" s="11">
        <f t="shared" si="81"/>
        <v>15698.900000000005</v>
      </c>
      <c r="AC559" s="29">
        <f t="shared" si="88"/>
        <v>15898.900000000005</v>
      </c>
      <c r="AD559" s="29">
        <f t="shared" si="89"/>
        <v>-200</v>
      </c>
      <c r="AE559" s="25">
        <f t="shared" si="87"/>
        <v>-0.02</v>
      </c>
    </row>
    <row r="560" spans="1:35" x14ac:dyDescent="0.2">
      <c r="A560" s="15">
        <v>556</v>
      </c>
      <c r="C560" s="13">
        <v>44014.75</v>
      </c>
      <c r="H560" s="3" t="str">
        <f t="shared" si="82"/>
        <v>Thursday</v>
      </c>
      <c r="K560" s="3">
        <v>1.55</v>
      </c>
      <c r="M560" s="3">
        <v>100</v>
      </c>
      <c r="O560" s="3" t="s">
        <v>33</v>
      </c>
      <c r="Q560" s="3">
        <f t="shared" ref="Q560:Q623" si="90">IF(O560="W",Q559+1,Q559)</f>
        <v>215</v>
      </c>
      <c r="S560" s="20">
        <f t="shared" si="83"/>
        <v>0.38669064748201437</v>
      </c>
      <c r="U560" s="11">
        <f t="shared" si="84"/>
        <v>55.000000000000007</v>
      </c>
      <c r="W560" s="11">
        <f t="shared" si="85"/>
        <v>1.1000000000000001</v>
      </c>
      <c r="X560" s="3"/>
      <c r="Y560" s="11">
        <f t="shared" si="86"/>
        <v>53.900000000000006</v>
      </c>
      <c r="Z560" s="3"/>
      <c r="AA560" s="11">
        <f t="shared" ref="AA560:AA623" si="91">AA559+Y560</f>
        <v>15752.800000000005</v>
      </c>
      <c r="AC560" s="29">
        <f t="shared" si="88"/>
        <v>15898.900000000005</v>
      </c>
      <c r="AD560" s="29">
        <f t="shared" si="89"/>
        <v>-146.10000000000036</v>
      </c>
      <c r="AE560" s="25">
        <f t="shared" si="87"/>
        <v>-1.4610000000000036E-2</v>
      </c>
    </row>
    <row r="561" spans="1:31" x14ac:dyDescent="0.2">
      <c r="A561" s="15">
        <v>557</v>
      </c>
      <c r="C561" s="13">
        <v>44014.722222222219</v>
      </c>
      <c r="H561" s="3" t="str">
        <f t="shared" si="82"/>
        <v>Thursday</v>
      </c>
      <c r="K561" s="3">
        <v>1.69</v>
      </c>
      <c r="M561" s="3">
        <v>100</v>
      </c>
      <c r="O561" s="3" t="s">
        <v>32</v>
      </c>
      <c r="Q561" s="3">
        <f t="shared" si="90"/>
        <v>215</v>
      </c>
      <c r="S561" s="20">
        <f t="shared" si="83"/>
        <v>0.3859964093357271</v>
      </c>
      <c r="U561" s="11">
        <f t="shared" si="84"/>
        <v>-100</v>
      </c>
      <c r="W561" s="11">
        <f t="shared" si="85"/>
        <v>0</v>
      </c>
      <c r="X561" s="3"/>
      <c r="Y561" s="11">
        <f t="shared" si="86"/>
        <v>-100</v>
      </c>
      <c r="Z561" s="3"/>
      <c r="AA561" s="11">
        <f t="shared" si="91"/>
        <v>15652.800000000005</v>
      </c>
      <c r="AC561" s="29">
        <f t="shared" si="88"/>
        <v>15898.900000000005</v>
      </c>
      <c r="AD561" s="29">
        <f t="shared" si="89"/>
        <v>-246.10000000000036</v>
      </c>
      <c r="AE561" s="25">
        <f t="shared" si="87"/>
        <v>-2.4610000000000038E-2</v>
      </c>
    </row>
    <row r="562" spans="1:31" x14ac:dyDescent="0.2">
      <c r="A562" s="15">
        <v>558</v>
      </c>
      <c r="C562" s="13">
        <v>44014.729166666664</v>
      </c>
      <c r="H562" s="3" t="str">
        <f t="shared" si="82"/>
        <v>Thursday</v>
      </c>
      <c r="K562" s="3">
        <v>2.82</v>
      </c>
      <c r="M562" s="3">
        <v>100</v>
      </c>
      <c r="O562" s="3" t="s">
        <v>32</v>
      </c>
      <c r="Q562" s="3">
        <f t="shared" si="90"/>
        <v>215</v>
      </c>
      <c r="S562" s="20">
        <f t="shared" si="83"/>
        <v>0.38530465949820786</v>
      </c>
      <c r="U562" s="11">
        <f t="shared" si="84"/>
        <v>-100</v>
      </c>
      <c r="W562" s="11">
        <f t="shared" si="85"/>
        <v>0</v>
      </c>
      <c r="X562" s="3"/>
      <c r="Y562" s="11">
        <f t="shared" si="86"/>
        <v>-100</v>
      </c>
      <c r="Z562" s="3"/>
      <c r="AA562" s="11">
        <f t="shared" si="91"/>
        <v>15552.800000000005</v>
      </c>
      <c r="AC562" s="29">
        <f t="shared" si="88"/>
        <v>15898.900000000005</v>
      </c>
      <c r="AD562" s="29">
        <f t="shared" si="89"/>
        <v>-346.10000000000036</v>
      </c>
      <c r="AE562" s="25">
        <f t="shared" si="87"/>
        <v>-3.4610000000000037E-2</v>
      </c>
    </row>
    <row r="563" spans="1:31" x14ac:dyDescent="0.2">
      <c r="A563" s="15">
        <v>559</v>
      </c>
      <c r="C563" s="13">
        <v>44014.743055555555</v>
      </c>
      <c r="H563" s="3" t="str">
        <f t="shared" si="82"/>
        <v>Thursday</v>
      </c>
      <c r="K563" s="3">
        <v>1.47</v>
      </c>
      <c r="M563" s="3">
        <v>100</v>
      </c>
      <c r="O563" s="3" t="s">
        <v>33</v>
      </c>
      <c r="Q563" s="3">
        <f t="shared" si="90"/>
        <v>216</v>
      </c>
      <c r="S563" s="20">
        <f t="shared" si="83"/>
        <v>0.38640429338103754</v>
      </c>
      <c r="U563" s="11">
        <f t="shared" si="84"/>
        <v>47</v>
      </c>
      <c r="W563" s="11">
        <f t="shared" si="85"/>
        <v>0.94000000000000006</v>
      </c>
      <c r="X563" s="3"/>
      <c r="Y563" s="11">
        <f t="shared" si="86"/>
        <v>46.06</v>
      </c>
      <c r="Z563" s="3"/>
      <c r="AA563" s="11">
        <f t="shared" si="91"/>
        <v>15598.860000000004</v>
      </c>
      <c r="AC563" s="29">
        <f t="shared" si="88"/>
        <v>15898.900000000005</v>
      </c>
      <c r="AD563" s="29">
        <f t="shared" si="89"/>
        <v>-300.04000000000087</v>
      </c>
      <c r="AE563" s="25">
        <f t="shared" si="87"/>
        <v>-3.0004000000000086E-2</v>
      </c>
    </row>
    <row r="564" spans="1:31" x14ac:dyDescent="0.2">
      <c r="A564" s="15">
        <v>560</v>
      </c>
      <c r="C564" s="13">
        <v>44014.8125</v>
      </c>
      <c r="H564" s="3" t="str">
        <f t="shared" si="82"/>
        <v>Thursday</v>
      </c>
      <c r="K564" s="3">
        <v>2.04</v>
      </c>
      <c r="M564" s="3">
        <v>100</v>
      </c>
      <c r="O564" s="3" t="s">
        <v>32</v>
      </c>
      <c r="Q564" s="3">
        <f t="shared" si="90"/>
        <v>216</v>
      </c>
      <c r="S564" s="20">
        <f t="shared" si="83"/>
        <v>0.38571428571428573</v>
      </c>
      <c r="U564" s="11">
        <f t="shared" si="84"/>
        <v>-100</v>
      </c>
      <c r="W564" s="11">
        <f t="shared" si="85"/>
        <v>0</v>
      </c>
      <c r="X564" s="3"/>
      <c r="Y564" s="11">
        <f t="shared" si="86"/>
        <v>-100</v>
      </c>
      <c r="Z564" s="3"/>
      <c r="AA564" s="11">
        <f t="shared" si="91"/>
        <v>15498.860000000004</v>
      </c>
      <c r="AC564" s="29">
        <f t="shared" si="88"/>
        <v>15898.900000000005</v>
      </c>
      <c r="AD564" s="29">
        <f t="shared" si="89"/>
        <v>-400.04000000000087</v>
      </c>
      <c r="AE564" s="25">
        <f t="shared" si="87"/>
        <v>-4.0004000000000088E-2</v>
      </c>
    </row>
    <row r="565" spans="1:31" x14ac:dyDescent="0.2">
      <c r="A565" s="15">
        <v>561</v>
      </c>
      <c r="C565" s="13">
        <v>44014.854166666664</v>
      </c>
      <c r="H565" s="3" t="str">
        <f t="shared" si="82"/>
        <v>Thursday</v>
      </c>
      <c r="K565" s="3">
        <v>5</v>
      </c>
      <c r="M565" s="3">
        <v>100</v>
      </c>
      <c r="O565" s="3" t="s">
        <v>32</v>
      </c>
      <c r="Q565" s="3">
        <f t="shared" si="90"/>
        <v>216</v>
      </c>
      <c r="S565" s="20">
        <f t="shared" si="83"/>
        <v>0.38502673796791442</v>
      </c>
      <c r="U565" s="11">
        <f t="shared" si="84"/>
        <v>-100</v>
      </c>
      <c r="W565" s="11">
        <f t="shared" si="85"/>
        <v>0</v>
      </c>
      <c r="X565" s="3"/>
      <c r="Y565" s="11">
        <f t="shared" si="86"/>
        <v>-100</v>
      </c>
      <c r="Z565" s="3"/>
      <c r="AA565" s="11">
        <f t="shared" si="91"/>
        <v>15398.860000000004</v>
      </c>
      <c r="AC565" s="29">
        <f t="shared" si="88"/>
        <v>15898.900000000005</v>
      </c>
      <c r="AD565" s="29">
        <f t="shared" si="89"/>
        <v>-500.04000000000087</v>
      </c>
      <c r="AE565" s="25">
        <f t="shared" si="87"/>
        <v>-5.000400000000009E-2</v>
      </c>
    </row>
    <row r="566" spans="1:31" x14ac:dyDescent="0.2">
      <c r="A566" s="15">
        <v>562</v>
      </c>
      <c r="C566" s="13">
        <v>44014.875</v>
      </c>
      <c r="H566" s="3" t="str">
        <f t="shared" si="82"/>
        <v>Thursday</v>
      </c>
      <c r="K566" s="3">
        <v>2.2599999999999998</v>
      </c>
      <c r="M566" s="3">
        <v>100</v>
      </c>
      <c r="O566" s="3" t="s">
        <v>32</v>
      </c>
      <c r="Q566" s="3">
        <f t="shared" si="90"/>
        <v>216</v>
      </c>
      <c r="S566" s="20">
        <f t="shared" si="83"/>
        <v>0.38434163701067614</v>
      </c>
      <c r="U566" s="11">
        <f t="shared" si="84"/>
        <v>-100</v>
      </c>
      <c r="W566" s="11">
        <f t="shared" si="85"/>
        <v>0</v>
      </c>
      <c r="X566" s="3"/>
      <c r="Y566" s="11">
        <f t="shared" si="86"/>
        <v>-100</v>
      </c>
      <c r="Z566" s="3"/>
      <c r="AA566" s="11">
        <f t="shared" si="91"/>
        <v>15298.860000000004</v>
      </c>
      <c r="AB566" s="14">
        <v>76</v>
      </c>
      <c r="AC566" s="29">
        <f t="shared" si="88"/>
        <v>15898.900000000005</v>
      </c>
      <c r="AD566" s="29">
        <f t="shared" si="89"/>
        <v>-600.04000000000087</v>
      </c>
      <c r="AE566" s="25">
        <f t="shared" si="87"/>
        <v>-6.0004000000000085E-2</v>
      </c>
    </row>
    <row r="567" spans="1:31" x14ac:dyDescent="0.2">
      <c r="A567" s="7">
        <v>563</v>
      </c>
      <c r="C567" s="13">
        <v>44015.53125</v>
      </c>
      <c r="H567" s="3" t="str">
        <f t="shared" si="82"/>
        <v>Friday</v>
      </c>
      <c r="K567" s="3">
        <v>2.2200000000000002</v>
      </c>
      <c r="M567" s="3">
        <v>100</v>
      </c>
      <c r="O567" s="3" t="s">
        <v>32</v>
      </c>
      <c r="Q567" s="3">
        <f t="shared" si="90"/>
        <v>216</v>
      </c>
      <c r="S567" s="20">
        <f t="shared" si="83"/>
        <v>0.38365896980461811</v>
      </c>
      <c r="U567" s="11">
        <f t="shared" si="84"/>
        <v>-100</v>
      </c>
      <c r="W567" s="11">
        <f t="shared" si="85"/>
        <v>0</v>
      </c>
      <c r="X567" s="3"/>
      <c r="Y567" s="11">
        <f t="shared" si="86"/>
        <v>-100</v>
      </c>
      <c r="Z567" s="3"/>
      <c r="AA567" s="11">
        <f t="shared" si="91"/>
        <v>15198.860000000004</v>
      </c>
      <c r="AC567" s="29">
        <f t="shared" si="88"/>
        <v>15898.900000000005</v>
      </c>
      <c r="AD567" s="29">
        <f t="shared" si="89"/>
        <v>-700.04000000000087</v>
      </c>
      <c r="AE567" s="25">
        <f t="shared" si="87"/>
        <v>-7.0004000000000094E-2</v>
      </c>
    </row>
    <row r="568" spans="1:31" x14ac:dyDescent="0.2">
      <c r="A568" s="7">
        <v>564</v>
      </c>
      <c r="C568" s="13">
        <v>44015.552083333336</v>
      </c>
      <c r="H568" s="3" t="str">
        <f t="shared" si="82"/>
        <v>Friday</v>
      </c>
      <c r="K568" s="3">
        <v>2.54</v>
      </c>
      <c r="M568" s="3">
        <v>100</v>
      </c>
      <c r="O568" s="3" t="s">
        <v>32</v>
      </c>
      <c r="Q568" s="3">
        <f t="shared" si="90"/>
        <v>216</v>
      </c>
      <c r="S568" s="20">
        <f t="shared" si="83"/>
        <v>0.38297872340425532</v>
      </c>
      <c r="U568" s="11">
        <f t="shared" si="84"/>
        <v>-100</v>
      </c>
      <c r="W568" s="11">
        <f t="shared" si="85"/>
        <v>0</v>
      </c>
      <c r="X568" s="3"/>
      <c r="Y568" s="11">
        <f t="shared" si="86"/>
        <v>-100</v>
      </c>
      <c r="Z568" s="3"/>
      <c r="AA568" s="11">
        <f t="shared" si="91"/>
        <v>15098.860000000004</v>
      </c>
      <c r="AC568" s="29">
        <f t="shared" si="88"/>
        <v>15898.900000000005</v>
      </c>
      <c r="AD568" s="29">
        <f t="shared" si="89"/>
        <v>-800.04000000000087</v>
      </c>
      <c r="AE568" s="25">
        <f t="shared" si="87"/>
        <v>-8.0004000000000089E-2</v>
      </c>
    </row>
    <row r="569" spans="1:31" x14ac:dyDescent="0.2">
      <c r="A569" s="7">
        <v>565</v>
      </c>
      <c r="C569" s="13">
        <v>44015.5625</v>
      </c>
      <c r="H569" s="3" t="str">
        <f t="shared" si="82"/>
        <v>Friday</v>
      </c>
      <c r="K569" s="3">
        <v>3.78</v>
      </c>
      <c r="M569" s="3">
        <v>100</v>
      </c>
      <c r="O569" s="3" t="s">
        <v>32</v>
      </c>
      <c r="Q569" s="3">
        <f t="shared" si="90"/>
        <v>216</v>
      </c>
      <c r="S569" s="20">
        <f t="shared" si="83"/>
        <v>0.38230088495575221</v>
      </c>
      <c r="U569" s="11">
        <f t="shared" si="84"/>
        <v>-100</v>
      </c>
      <c r="W569" s="11">
        <f t="shared" si="85"/>
        <v>0</v>
      </c>
      <c r="X569" s="3"/>
      <c r="Y569" s="11">
        <f t="shared" si="86"/>
        <v>-100</v>
      </c>
      <c r="Z569" s="3"/>
      <c r="AA569" s="11">
        <f t="shared" si="91"/>
        <v>14998.860000000004</v>
      </c>
      <c r="AB569" s="14">
        <v>77</v>
      </c>
      <c r="AC569" s="29">
        <f t="shared" si="88"/>
        <v>15898.900000000005</v>
      </c>
      <c r="AD569" s="29">
        <f t="shared" si="89"/>
        <v>-900.04000000000087</v>
      </c>
      <c r="AE569" s="25">
        <f t="shared" si="87"/>
        <v>-9.0004000000000084E-2</v>
      </c>
    </row>
    <row r="570" spans="1:31" x14ac:dyDescent="0.2">
      <c r="A570" s="15">
        <v>566</v>
      </c>
      <c r="C570" s="13">
        <v>44016.586805555555</v>
      </c>
      <c r="H570" s="3" t="str">
        <f t="shared" si="82"/>
        <v>Saturday</v>
      </c>
      <c r="K570" s="3">
        <v>3.28</v>
      </c>
      <c r="M570" s="3">
        <v>100</v>
      </c>
      <c r="O570" s="3" t="s">
        <v>33</v>
      </c>
      <c r="Q570" s="3">
        <f t="shared" si="90"/>
        <v>217</v>
      </c>
      <c r="S570" s="20">
        <f t="shared" si="83"/>
        <v>0.3833922261484099</v>
      </c>
      <c r="U570" s="11">
        <f t="shared" si="84"/>
        <v>227.99999999999997</v>
      </c>
      <c r="W570" s="11">
        <f t="shared" si="85"/>
        <v>4.5599999999999996</v>
      </c>
      <c r="X570" s="3"/>
      <c r="Y570" s="11">
        <f t="shared" si="86"/>
        <v>223.43999999999997</v>
      </c>
      <c r="Z570" s="3"/>
      <c r="AA570" s="11">
        <f t="shared" si="91"/>
        <v>15222.300000000005</v>
      </c>
      <c r="AC570" s="29">
        <f t="shared" si="88"/>
        <v>15898.900000000005</v>
      </c>
      <c r="AD570" s="29">
        <f t="shared" si="89"/>
        <v>-676.60000000000036</v>
      </c>
      <c r="AE570" s="25">
        <f t="shared" si="87"/>
        <v>-6.766000000000004E-2</v>
      </c>
    </row>
    <row r="571" spans="1:31" x14ac:dyDescent="0.2">
      <c r="A571" s="15">
        <v>567</v>
      </c>
      <c r="C571" s="13">
        <v>44016.600694444445</v>
      </c>
      <c r="H571" s="3" t="str">
        <f t="shared" si="82"/>
        <v>Saturday</v>
      </c>
      <c r="K571" s="3">
        <v>2.46</v>
      </c>
      <c r="M571" s="3">
        <v>100</v>
      </c>
      <c r="O571" s="3" t="s">
        <v>33</v>
      </c>
      <c r="Q571" s="3">
        <f t="shared" si="90"/>
        <v>218</v>
      </c>
      <c r="S571" s="20">
        <f t="shared" si="83"/>
        <v>0.38447971781305113</v>
      </c>
      <c r="U571" s="11">
        <f t="shared" si="84"/>
        <v>146</v>
      </c>
      <c r="W571" s="11">
        <f t="shared" si="85"/>
        <v>2.92</v>
      </c>
      <c r="X571" s="3"/>
      <c r="Y571" s="11">
        <f t="shared" si="86"/>
        <v>143.08000000000001</v>
      </c>
      <c r="Z571" s="3"/>
      <c r="AA571" s="11">
        <f t="shared" si="91"/>
        <v>15365.380000000005</v>
      </c>
      <c r="AB571" s="14">
        <v>78</v>
      </c>
      <c r="AC571" s="29">
        <f t="shared" si="88"/>
        <v>15898.900000000005</v>
      </c>
      <c r="AD571" s="29">
        <f t="shared" si="89"/>
        <v>-533.52000000000044</v>
      </c>
      <c r="AE571" s="25">
        <f t="shared" si="87"/>
        <v>-5.3352000000000045E-2</v>
      </c>
    </row>
    <row r="572" spans="1:31" x14ac:dyDescent="0.2">
      <c r="A572" s="7">
        <v>568</v>
      </c>
      <c r="C572" s="13">
        <v>44017.5</v>
      </c>
      <c r="H572" s="3" t="str">
        <f t="shared" si="82"/>
        <v>Sunday</v>
      </c>
      <c r="K572" s="3">
        <v>3.15</v>
      </c>
      <c r="M572" s="3">
        <v>100</v>
      </c>
      <c r="O572" s="3" t="s">
        <v>32</v>
      </c>
      <c r="Q572" s="3">
        <f t="shared" si="90"/>
        <v>218</v>
      </c>
      <c r="S572" s="20">
        <f t="shared" si="83"/>
        <v>0.38380281690140844</v>
      </c>
      <c r="U572" s="11">
        <f t="shared" si="84"/>
        <v>-100</v>
      </c>
      <c r="W572" s="11">
        <f t="shared" si="85"/>
        <v>0</v>
      </c>
      <c r="X572" s="3"/>
      <c r="Y572" s="11">
        <f t="shared" si="86"/>
        <v>-100</v>
      </c>
      <c r="Z572" s="3"/>
      <c r="AA572" s="11">
        <f t="shared" si="91"/>
        <v>15265.380000000005</v>
      </c>
      <c r="AC572" s="29">
        <f t="shared" si="88"/>
        <v>15898.900000000005</v>
      </c>
      <c r="AD572" s="29">
        <f t="shared" si="89"/>
        <v>-633.52000000000044</v>
      </c>
      <c r="AE572" s="25">
        <f t="shared" si="87"/>
        <v>-6.3352000000000047E-2</v>
      </c>
    </row>
    <row r="573" spans="1:31" x14ac:dyDescent="0.2">
      <c r="A573" s="7">
        <v>569</v>
      </c>
      <c r="C573" s="13">
        <v>44017.520833333336</v>
      </c>
      <c r="H573" s="3" t="str">
        <f t="shared" si="82"/>
        <v>Sunday</v>
      </c>
      <c r="K573" s="3">
        <v>3.03</v>
      </c>
      <c r="M573" s="3">
        <v>100</v>
      </c>
      <c r="O573" s="3" t="s">
        <v>32</v>
      </c>
      <c r="Q573" s="3">
        <f t="shared" si="90"/>
        <v>218</v>
      </c>
      <c r="S573" s="20">
        <f t="shared" si="83"/>
        <v>0.38312829525483305</v>
      </c>
      <c r="U573" s="11">
        <f t="shared" si="84"/>
        <v>-100</v>
      </c>
      <c r="W573" s="11">
        <f t="shared" si="85"/>
        <v>0</v>
      </c>
      <c r="X573" s="3"/>
      <c r="Y573" s="11">
        <f t="shared" si="86"/>
        <v>-100</v>
      </c>
      <c r="Z573" s="3"/>
      <c r="AA573" s="11">
        <f t="shared" si="91"/>
        <v>15165.380000000005</v>
      </c>
      <c r="AC573" s="29">
        <f t="shared" si="88"/>
        <v>15898.900000000005</v>
      </c>
      <c r="AD573" s="29">
        <f t="shared" si="89"/>
        <v>-733.52000000000044</v>
      </c>
      <c r="AE573" s="25">
        <f t="shared" si="87"/>
        <v>-7.3352000000000042E-2</v>
      </c>
    </row>
    <row r="574" spans="1:31" x14ac:dyDescent="0.2">
      <c r="A574" s="7">
        <v>570</v>
      </c>
      <c r="C574" s="13">
        <v>44017.552083333336</v>
      </c>
      <c r="H574" s="3" t="str">
        <f t="shared" si="82"/>
        <v>Sunday</v>
      </c>
      <c r="K574" s="3">
        <v>3.16</v>
      </c>
      <c r="M574" s="3">
        <v>100</v>
      </c>
      <c r="O574" s="3" t="s">
        <v>32</v>
      </c>
      <c r="Q574" s="3">
        <f t="shared" si="90"/>
        <v>218</v>
      </c>
      <c r="S574" s="20">
        <f t="shared" si="83"/>
        <v>0.38245614035087722</v>
      </c>
      <c r="U574" s="11">
        <f t="shared" si="84"/>
        <v>-100</v>
      </c>
      <c r="W574" s="11">
        <f t="shared" si="85"/>
        <v>0</v>
      </c>
      <c r="X574" s="3"/>
      <c r="Y574" s="11">
        <f t="shared" si="86"/>
        <v>-100</v>
      </c>
      <c r="Z574" s="3"/>
      <c r="AA574" s="11">
        <f t="shared" si="91"/>
        <v>15065.380000000005</v>
      </c>
      <c r="AC574" s="29">
        <f t="shared" si="88"/>
        <v>15898.900000000005</v>
      </c>
      <c r="AD574" s="29">
        <f t="shared" si="89"/>
        <v>-833.52000000000044</v>
      </c>
      <c r="AE574" s="25">
        <f t="shared" si="87"/>
        <v>-8.3352000000000037E-2</v>
      </c>
    </row>
    <row r="575" spans="1:31" x14ac:dyDescent="0.2">
      <c r="A575" s="7">
        <v>571</v>
      </c>
      <c r="C575" s="13">
        <v>44017.576388888891</v>
      </c>
      <c r="H575" s="3" t="str">
        <f t="shared" si="82"/>
        <v>Sunday</v>
      </c>
      <c r="K575" s="3">
        <v>2.66</v>
      </c>
      <c r="M575" s="3">
        <v>100</v>
      </c>
      <c r="O575" s="3" t="s">
        <v>32</v>
      </c>
      <c r="Q575" s="3">
        <f t="shared" si="90"/>
        <v>218</v>
      </c>
      <c r="S575" s="20">
        <f t="shared" si="83"/>
        <v>0.38178633975481613</v>
      </c>
      <c r="U575" s="11">
        <f t="shared" si="84"/>
        <v>-100</v>
      </c>
      <c r="W575" s="11">
        <f t="shared" si="85"/>
        <v>0</v>
      </c>
      <c r="X575" s="3"/>
      <c r="Y575" s="11">
        <f t="shared" si="86"/>
        <v>-100</v>
      </c>
      <c r="Z575" s="3"/>
      <c r="AA575" s="11">
        <f t="shared" si="91"/>
        <v>14965.380000000005</v>
      </c>
      <c r="AB575" s="14">
        <v>79</v>
      </c>
      <c r="AC575" s="29">
        <f t="shared" si="88"/>
        <v>15898.900000000005</v>
      </c>
      <c r="AD575" s="29">
        <f t="shared" si="89"/>
        <v>-933.52000000000044</v>
      </c>
      <c r="AE575" s="25">
        <f t="shared" si="87"/>
        <v>-9.3352000000000046E-2</v>
      </c>
    </row>
    <row r="576" spans="1:31" x14ac:dyDescent="0.2">
      <c r="A576" s="7">
        <v>572</v>
      </c>
      <c r="C576" s="13">
        <v>44018.538194444445</v>
      </c>
      <c r="H576" s="3" t="str">
        <f t="shared" si="82"/>
        <v>Monday</v>
      </c>
      <c r="K576" s="3">
        <v>2.1</v>
      </c>
      <c r="M576" s="3">
        <v>100</v>
      </c>
      <c r="O576" s="3" t="s">
        <v>32</v>
      </c>
      <c r="Q576" s="3">
        <f t="shared" si="90"/>
        <v>218</v>
      </c>
      <c r="S576" s="20">
        <f t="shared" si="83"/>
        <v>0.38111888111888109</v>
      </c>
      <c r="U576" s="11">
        <f t="shared" si="84"/>
        <v>-100</v>
      </c>
      <c r="W576" s="11">
        <f t="shared" si="85"/>
        <v>0</v>
      </c>
      <c r="X576" s="3"/>
      <c r="Y576" s="11">
        <f t="shared" si="86"/>
        <v>-100</v>
      </c>
      <c r="Z576" s="3"/>
      <c r="AA576" s="11">
        <f t="shared" si="91"/>
        <v>14865.380000000005</v>
      </c>
      <c r="AC576" s="29">
        <f t="shared" si="88"/>
        <v>15898.900000000005</v>
      </c>
      <c r="AD576" s="29">
        <f t="shared" si="89"/>
        <v>-1033.5200000000004</v>
      </c>
      <c r="AE576" s="25">
        <f t="shared" si="87"/>
        <v>-0.10335200000000004</v>
      </c>
    </row>
    <row r="577" spans="1:31" x14ac:dyDescent="0.2">
      <c r="A577" s="7">
        <v>573</v>
      </c>
      <c r="C577" s="13">
        <v>44018.694444444445</v>
      </c>
      <c r="H577" s="3" t="str">
        <f t="shared" si="82"/>
        <v>Monday</v>
      </c>
      <c r="K577" s="3">
        <v>1.63</v>
      </c>
      <c r="M577" s="3">
        <v>100</v>
      </c>
      <c r="O577" s="3" t="s">
        <v>33</v>
      </c>
      <c r="Q577" s="3">
        <f t="shared" si="90"/>
        <v>219</v>
      </c>
      <c r="S577" s="20">
        <f t="shared" si="83"/>
        <v>0.38219895287958117</v>
      </c>
      <c r="U577" s="11">
        <f t="shared" si="84"/>
        <v>62.999999999999986</v>
      </c>
      <c r="W577" s="11">
        <f t="shared" si="85"/>
        <v>1.2599999999999998</v>
      </c>
      <c r="X577" s="3"/>
      <c r="Y577" s="11">
        <f t="shared" si="86"/>
        <v>61.739999999999988</v>
      </c>
      <c r="Z577" s="3"/>
      <c r="AA577" s="11">
        <f t="shared" si="91"/>
        <v>14927.120000000004</v>
      </c>
      <c r="AC577" s="29">
        <f t="shared" si="88"/>
        <v>15898.900000000005</v>
      </c>
      <c r="AD577" s="29">
        <f t="shared" si="89"/>
        <v>-971.78000000000065</v>
      </c>
      <c r="AE577" s="25">
        <f t="shared" si="87"/>
        <v>-9.717800000000007E-2</v>
      </c>
    </row>
    <row r="578" spans="1:31" x14ac:dyDescent="0.2">
      <c r="A578" s="7">
        <v>574</v>
      </c>
      <c r="C578" s="13">
        <v>44018.8125</v>
      </c>
      <c r="H578" s="3" t="str">
        <f t="shared" si="82"/>
        <v>Monday</v>
      </c>
      <c r="K578" s="3">
        <v>1.27</v>
      </c>
      <c r="M578" s="3">
        <v>100</v>
      </c>
      <c r="O578" s="3" t="s">
        <v>33</v>
      </c>
      <c r="Q578" s="3">
        <f t="shared" si="90"/>
        <v>220</v>
      </c>
      <c r="S578" s="20">
        <f t="shared" si="83"/>
        <v>0.38327526132404183</v>
      </c>
      <c r="U578" s="11">
        <f t="shared" si="84"/>
        <v>27</v>
      </c>
      <c r="W578" s="11">
        <f t="shared" si="85"/>
        <v>0.54</v>
      </c>
      <c r="X578" s="3"/>
      <c r="Y578" s="11">
        <f t="shared" si="86"/>
        <v>26.46</v>
      </c>
      <c r="Z578" s="3"/>
      <c r="AA578" s="11">
        <f t="shared" si="91"/>
        <v>14953.580000000004</v>
      </c>
      <c r="AC578" s="29">
        <f t="shared" si="88"/>
        <v>15898.900000000005</v>
      </c>
      <c r="AD578" s="29">
        <f t="shared" si="89"/>
        <v>-945.32000000000153</v>
      </c>
      <c r="AE578" s="25">
        <f t="shared" si="87"/>
        <v>-9.4532000000000158E-2</v>
      </c>
    </row>
    <row r="579" spans="1:31" x14ac:dyDescent="0.2">
      <c r="A579" s="7">
        <v>575</v>
      </c>
      <c r="C579" s="13">
        <v>44018.84375</v>
      </c>
      <c r="H579" s="3" t="str">
        <f t="shared" si="82"/>
        <v>Monday</v>
      </c>
      <c r="K579" s="3">
        <v>1.96</v>
      </c>
      <c r="M579" s="3">
        <v>100</v>
      </c>
      <c r="O579" s="3" t="s">
        <v>32</v>
      </c>
      <c r="Q579" s="3">
        <f t="shared" si="90"/>
        <v>220</v>
      </c>
      <c r="S579" s="20">
        <f t="shared" si="83"/>
        <v>0.38260869565217392</v>
      </c>
      <c r="U579" s="11">
        <f t="shared" si="84"/>
        <v>-100</v>
      </c>
      <c r="W579" s="11">
        <f t="shared" si="85"/>
        <v>0</v>
      </c>
      <c r="X579" s="3"/>
      <c r="Y579" s="11">
        <f t="shared" si="86"/>
        <v>-100</v>
      </c>
      <c r="Z579" s="3"/>
      <c r="AA579" s="11">
        <f t="shared" si="91"/>
        <v>14853.580000000004</v>
      </c>
      <c r="AB579" s="14">
        <v>80</v>
      </c>
      <c r="AC579" s="29">
        <f t="shared" si="88"/>
        <v>15898.900000000005</v>
      </c>
      <c r="AD579" s="29">
        <f t="shared" si="89"/>
        <v>-1045.3200000000015</v>
      </c>
      <c r="AE579" s="25">
        <f t="shared" si="87"/>
        <v>-0.10453200000000015</v>
      </c>
    </row>
    <row r="580" spans="1:31" x14ac:dyDescent="0.2">
      <c r="A580" s="15">
        <v>576</v>
      </c>
      <c r="C580" s="13">
        <v>44019.569444444445</v>
      </c>
      <c r="H580" s="3" t="str">
        <f t="shared" si="82"/>
        <v>Tuesday</v>
      </c>
      <c r="K580" s="3">
        <v>1.83</v>
      </c>
      <c r="M580" s="3">
        <v>100</v>
      </c>
      <c r="O580" s="3" t="s">
        <v>32</v>
      </c>
      <c r="Q580" s="3">
        <f t="shared" si="90"/>
        <v>220</v>
      </c>
      <c r="S580" s="20">
        <f t="shared" si="83"/>
        <v>0.38194444444444442</v>
      </c>
      <c r="U580" s="11">
        <f t="shared" si="84"/>
        <v>-100</v>
      </c>
      <c r="W580" s="11">
        <f t="shared" si="85"/>
        <v>0</v>
      </c>
      <c r="X580" s="3"/>
      <c r="Y580" s="11">
        <f t="shared" si="86"/>
        <v>-100</v>
      </c>
      <c r="Z580" s="3"/>
      <c r="AA580" s="11">
        <f t="shared" si="91"/>
        <v>14753.580000000004</v>
      </c>
      <c r="AC580" s="29">
        <f t="shared" si="88"/>
        <v>15898.900000000005</v>
      </c>
      <c r="AD580" s="29">
        <f t="shared" si="89"/>
        <v>-1145.3200000000015</v>
      </c>
      <c r="AE580" s="25">
        <f t="shared" si="87"/>
        <v>-0.11453200000000015</v>
      </c>
    </row>
    <row r="581" spans="1:31" x14ac:dyDescent="0.2">
      <c r="A581" s="15">
        <v>577</v>
      </c>
      <c r="C581" s="13">
        <v>44019.590277777781</v>
      </c>
      <c r="H581" s="3" t="str">
        <f t="shared" ref="H581:H644" si="92">TEXT(C581,"dddd")</f>
        <v>Tuesday</v>
      </c>
      <c r="K581" s="3">
        <v>2.88</v>
      </c>
      <c r="M581" s="3">
        <v>100</v>
      </c>
      <c r="O581" s="3" t="s">
        <v>32</v>
      </c>
      <c r="Q581" s="3">
        <f t="shared" si="90"/>
        <v>220</v>
      </c>
      <c r="S581" s="20">
        <f t="shared" ref="S581:S644" si="93">IF(A581&gt;0,Q581/A581)</f>
        <v>0.38128249566724437</v>
      </c>
      <c r="U581" s="11">
        <f t="shared" ref="U581:U644" si="94">IF(O581="W",(K581-1)*M581,M581*-1)</f>
        <v>-100</v>
      </c>
      <c r="W581" s="11">
        <f t="shared" ref="W581:W644" si="95">IF(O581="W",(U581 - (COUNTIF(C:C,C581) - 1) * 100)*0.02,0)</f>
        <v>0</v>
      </c>
      <c r="X581" s="3"/>
      <c r="Y581" s="11">
        <f t="shared" ref="Y581:Y644" si="96">U581-W581</f>
        <v>-100</v>
      </c>
      <c r="Z581" s="3"/>
      <c r="AA581" s="11">
        <f t="shared" si="91"/>
        <v>14653.580000000004</v>
      </c>
      <c r="AC581" s="29">
        <f t="shared" si="88"/>
        <v>15898.900000000005</v>
      </c>
      <c r="AD581" s="29">
        <f t="shared" si="89"/>
        <v>-1245.3200000000015</v>
      </c>
      <c r="AE581" s="25">
        <f t="shared" si="87"/>
        <v>-0.12453200000000016</v>
      </c>
    </row>
    <row r="582" spans="1:31" x14ac:dyDescent="0.2">
      <c r="A582" s="15">
        <v>578</v>
      </c>
      <c r="C582" s="13">
        <v>44019.631944444445</v>
      </c>
      <c r="H582" s="3" t="str">
        <f t="shared" si="92"/>
        <v>Tuesday</v>
      </c>
      <c r="K582" s="3">
        <v>2.2000000000000002</v>
      </c>
      <c r="M582" s="3">
        <v>100</v>
      </c>
      <c r="O582" s="3" t="s">
        <v>33</v>
      </c>
      <c r="Q582" s="3">
        <f t="shared" si="90"/>
        <v>221</v>
      </c>
      <c r="S582" s="20">
        <f t="shared" si="93"/>
        <v>0.38235294117647056</v>
      </c>
      <c r="U582" s="11">
        <f t="shared" si="94"/>
        <v>120.00000000000001</v>
      </c>
      <c r="W582" s="11">
        <f t="shared" si="95"/>
        <v>2.4000000000000004</v>
      </c>
      <c r="X582" s="3"/>
      <c r="Y582" s="11">
        <f t="shared" si="96"/>
        <v>117.60000000000001</v>
      </c>
      <c r="Z582" s="3"/>
      <c r="AA582" s="11">
        <f t="shared" si="91"/>
        <v>14771.180000000004</v>
      </c>
      <c r="AC582" s="29">
        <f t="shared" si="88"/>
        <v>15898.900000000005</v>
      </c>
      <c r="AD582" s="29">
        <f t="shared" si="89"/>
        <v>-1127.7200000000012</v>
      </c>
      <c r="AE582" s="25">
        <f t="shared" ref="AE582:AE645" si="97">(AD582/$AA$2)</f>
        <v>-0.11277200000000012</v>
      </c>
    </row>
    <row r="583" spans="1:31" x14ac:dyDescent="0.2">
      <c r="A583" s="15">
        <v>579</v>
      </c>
      <c r="C583" s="13">
        <v>44019.822916666664</v>
      </c>
      <c r="H583" s="3" t="str">
        <f t="shared" si="92"/>
        <v>Tuesday</v>
      </c>
      <c r="K583" s="3">
        <v>2.33</v>
      </c>
      <c r="M583" s="3">
        <v>100</v>
      </c>
      <c r="O583" s="3" t="s">
        <v>33</v>
      </c>
      <c r="Q583" s="3">
        <f t="shared" si="90"/>
        <v>222</v>
      </c>
      <c r="S583" s="20">
        <f t="shared" si="93"/>
        <v>0.38341968911917096</v>
      </c>
      <c r="U583" s="11">
        <f t="shared" si="94"/>
        <v>133</v>
      </c>
      <c r="W583" s="11">
        <f t="shared" si="95"/>
        <v>2.66</v>
      </c>
      <c r="X583" s="3"/>
      <c r="Y583" s="11">
        <f t="shared" si="96"/>
        <v>130.34</v>
      </c>
      <c r="Z583" s="3"/>
      <c r="AA583" s="11">
        <f t="shared" si="91"/>
        <v>14901.520000000004</v>
      </c>
      <c r="AB583" s="14">
        <v>81</v>
      </c>
      <c r="AC583" s="29">
        <f t="shared" ref="AC583:AC646" si="98">IF(AA583&gt;AC582, AA583, AC582)</f>
        <v>15898.900000000005</v>
      </c>
      <c r="AD583" s="29">
        <f t="shared" ref="AD583:AD646" si="99">AA583-AC583</f>
        <v>-997.38000000000102</v>
      </c>
      <c r="AE583" s="25">
        <f t="shared" si="97"/>
        <v>-9.9738000000000104E-2</v>
      </c>
    </row>
    <row r="584" spans="1:31" x14ac:dyDescent="0.2">
      <c r="A584" s="7">
        <v>580</v>
      </c>
      <c r="C584" s="13">
        <v>44020.5</v>
      </c>
      <c r="H584" s="3" t="str">
        <f t="shared" si="92"/>
        <v>Wednesday</v>
      </c>
      <c r="K584" s="3">
        <v>1.86</v>
      </c>
      <c r="M584" s="3">
        <v>100</v>
      </c>
      <c r="O584" s="3" t="s">
        <v>32</v>
      </c>
      <c r="Q584" s="3">
        <f t="shared" si="90"/>
        <v>222</v>
      </c>
      <c r="S584" s="20">
        <f t="shared" si="93"/>
        <v>0.38275862068965516</v>
      </c>
      <c r="U584" s="11">
        <f t="shared" si="94"/>
        <v>-100</v>
      </c>
      <c r="W584" s="11">
        <f t="shared" si="95"/>
        <v>0</v>
      </c>
      <c r="X584" s="3"/>
      <c r="Y584" s="11">
        <f t="shared" si="96"/>
        <v>-100</v>
      </c>
      <c r="Z584" s="3"/>
      <c r="AA584" s="11">
        <f t="shared" si="91"/>
        <v>14801.520000000004</v>
      </c>
      <c r="AC584" s="29">
        <f t="shared" si="98"/>
        <v>15898.900000000005</v>
      </c>
      <c r="AD584" s="29">
        <f t="shared" si="99"/>
        <v>-1097.380000000001</v>
      </c>
      <c r="AE584" s="25">
        <f t="shared" si="97"/>
        <v>-0.1097380000000001</v>
      </c>
    </row>
    <row r="585" spans="1:31" x14ac:dyDescent="0.2">
      <c r="A585" s="7">
        <v>581</v>
      </c>
      <c r="C585" s="13">
        <v>44020.510416666664</v>
      </c>
      <c r="H585" s="3" t="str">
        <f t="shared" si="92"/>
        <v>Wednesday</v>
      </c>
      <c r="K585" s="3">
        <v>1.66</v>
      </c>
      <c r="M585" s="3">
        <v>100</v>
      </c>
      <c r="O585" s="3" t="s">
        <v>33</v>
      </c>
      <c r="Q585" s="3">
        <f t="shared" si="90"/>
        <v>223</v>
      </c>
      <c r="S585" s="20">
        <f t="shared" si="93"/>
        <v>0.38382099827882959</v>
      </c>
      <c r="U585" s="11">
        <f t="shared" si="94"/>
        <v>65.999999999999986</v>
      </c>
      <c r="W585" s="11">
        <f t="shared" si="95"/>
        <v>1.3199999999999998</v>
      </c>
      <c r="X585" s="3"/>
      <c r="Y585" s="11">
        <f t="shared" si="96"/>
        <v>64.679999999999993</v>
      </c>
      <c r="Z585" s="3"/>
      <c r="AA585" s="11">
        <f t="shared" si="91"/>
        <v>14866.200000000004</v>
      </c>
      <c r="AC585" s="29">
        <f t="shared" si="98"/>
        <v>15898.900000000005</v>
      </c>
      <c r="AD585" s="29">
        <f t="shared" si="99"/>
        <v>-1032.7000000000007</v>
      </c>
      <c r="AE585" s="25">
        <f t="shared" si="97"/>
        <v>-0.10327000000000007</v>
      </c>
    </row>
    <row r="586" spans="1:31" x14ac:dyDescent="0.2">
      <c r="A586" s="7">
        <v>582</v>
      </c>
      <c r="C586" s="13">
        <v>44020.53125</v>
      </c>
      <c r="H586" s="3" t="str">
        <f t="shared" si="92"/>
        <v>Wednesday</v>
      </c>
      <c r="K586" s="3">
        <v>3.05</v>
      </c>
      <c r="M586" s="3">
        <v>100</v>
      </c>
      <c r="O586" s="3" t="s">
        <v>32</v>
      </c>
      <c r="Q586" s="3">
        <f t="shared" si="90"/>
        <v>223</v>
      </c>
      <c r="S586" s="20">
        <f t="shared" si="93"/>
        <v>0.38316151202749144</v>
      </c>
      <c r="U586" s="11">
        <f t="shared" si="94"/>
        <v>-100</v>
      </c>
      <c r="W586" s="11">
        <f t="shared" si="95"/>
        <v>0</v>
      </c>
      <c r="X586" s="3"/>
      <c r="Y586" s="11">
        <f t="shared" si="96"/>
        <v>-100</v>
      </c>
      <c r="Z586" s="3"/>
      <c r="AA586" s="11">
        <f t="shared" si="91"/>
        <v>14766.200000000004</v>
      </c>
      <c r="AC586" s="29">
        <f t="shared" si="98"/>
        <v>15898.900000000005</v>
      </c>
      <c r="AD586" s="29">
        <f t="shared" si="99"/>
        <v>-1132.7000000000007</v>
      </c>
      <c r="AE586" s="25">
        <f t="shared" si="97"/>
        <v>-0.11327000000000008</v>
      </c>
    </row>
    <row r="587" spans="1:31" x14ac:dyDescent="0.2">
      <c r="A587" s="7">
        <v>583</v>
      </c>
      <c r="C587" s="13">
        <v>44020.576388888891</v>
      </c>
      <c r="H587" s="3" t="str">
        <f t="shared" si="92"/>
        <v>Wednesday</v>
      </c>
      <c r="K587" s="3">
        <v>2.21</v>
      </c>
      <c r="M587" s="3">
        <v>100</v>
      </c>
      <c r="O587" s="3" t="s">
        <v>32</v>
      </c>
      <c r="Q587" s="3">
        <f t="shared" si="90"/>
        <v>223</v>
      </c>
      <c r="S587" s="20">
        <f t="shared" si="93"/>
        <v>0.38250428816466553</v>
      </c>
      <c r="U587" s="11">
        <f t="shared" si="94"/>
        <v>-100</v>
      </c>
      <c r="W587" s="11">
        <f t="shared" si="95"/>
        <v>0</v>
      </c>
      <c r="X587" s="3"/>
      <c r="Y587" s="11">
        <f t="shared" si="96"/>
        <v>-100</v>
      </c>
      <c r="Z587" s="3"/>
      <c r="AA587" s="11">
        <f t="shared" si="91"/>
        <v>14666.200000000004</v>
      </c>
      <c r="AC587" s="29">
        <f t="shared" si="98"/>
        <v>15898.900000000005</v>
      </c>
      <c r="AD587" s="29">
        <f t="shared" si="99"/>
        <v>-1232.7000000000007</v>
      </c>
      <c r="AE587" s="25">
        <f t="shared" si="97"/>
        <v>-0.12327000000000007</v>
      </c>
    </row>
    <row r="588" spans="1:31" x14ac:dyDescent="0.2">
      <c r="A588" s="7">
        <v>584</v>
      </c>
      <c r="C588" s="13">
        <v>44020.680555555555</v>
      </c>
      <c r="H588" s="3" t="str">
        <f t="shared" si="92"/>
        <v>Wednesday</v>
      </c>
      <c r="K588" s="3">
        <v>2.81</v>
      </c>
      <c r="M588" s="3">
        <v>100</v>
      </c>
      <c r="O588" s="3" t="s">
        <v>32</v>
      </c>
      <c r="Q588" s="3">
        <f t="shared" si="90"/>
        <v>223</v>
      </c>
      <c r="S588" s="20">
        <f t="shared" si="93"/>
        <v>0.38184931506849318</v>
      </c>
      <c r="U588" s="11">
        <f t="shared" si="94"/>
        <v>-100</v>
      </c>
      <c r="W588" s="11">
        <f t="shared" si="95"/>
        <v>0</v>
      </c>
      <c r="X588" s="3"/>
      <c r="Y588" s="11">
        <f t="shared" si="96"/>
        <v>-100</v>
      </c>
      <c r="Z588" s="3"/>
      <c r="AA588" s="11">
        <f t="shared" si="91"/>
        <v>14566.200000000004</v>
      </c>
      <c r="AC588" s="29">
        <f t="shared" si="98"/>
        <v>15898.900000000005</v>
      </c>
      <c r="AD588" s="29">
        <f t="shared" si="99"/>
        <v>-1332.7000000000007</v>
      </c>
      <c r="AE588" s="25">
        <f t="shared" si="97"/>
        <v>-0.13327000000000008</v>
      </c>
    </row>
    <row r="589" spans="1:31" x14ac:dyDescent="0.2">
      <c r="A589" s="7">
        <v>585</v>
      </c>
      <c r="C589" s="13">
        <v>44020.819444444445</v>
      </c>
      <c r="H589" s="3" t="str">
        <f t="shared" si="92"/>
        <v>Wednesday</v>
      </c>
      <c r="K589" s="3">
        <v>3.41</v>
      </c>
      <c r="M589" s="3">
        <v>100</v>
      </c>
      <c r="O589" s="3" t="s">
        <v>33</v>
      </c>
      <c r="Q589" s="3">
        <f t="shared" si="90"/>
        <v>224</v>
      </c>
      <c r="S589" s="20">
        <f t="shared" si="93"/>
        <v>0.38290598290598293</v>
      </c>
      <c r="U589" s="11">
        <f t="shared" si="94"/>
        <v>241</v>
      </c>
      <c r="W589" s="11">
        <f t="shared" si="95"/>
        <v>4.82</v>
      </c>
      <c r="X589" s="3"/>
      <c r="Y589" s="11">
        <f t="shared" si="96"/>
        <v>236.18</v>
      </c>
      <c r="Z589" s="3"/>
      <c r="AA589" s="11">
        <f t="shared" si="91"/>
        <v>14802.380000000005</v>
      </c>
      <c r="AB589" s="14">
        <v>82</v>
      </c>
      <c r="AC589" s="29">
        <f t="shared" si="98"/>
        <v>15898.900000000005</v>
      </c>
      <c r="AD589" s="29">
        <f t="shared" si="99"/>
        <v>-1096.5200000000004</v>
      </c>
      <c r="AE589" s="25">
        <f t="shared" si="97"/>
        <v>-0.10965200000000004</v>
      </c>
    </row>
    <row r="590" spans="1:31" x14ac:dyDescent="0.2">
      <c r="A590" s="7">
        <v>586</v>
      </c>
      <c r="C590" s="13">
        <v>44021.538194444445</v>
      </c>
      <c r="H590" s="3" t="str">
        <f t="shared" si="92"/>
        <v>Thursday</v>
      </c>
      <c r="K590" s="3">
        <v>2.6</v>
      </c>
      <c r="M590" s="3">
        <v>100</v>
      </c>
      <c r="O590" s="3" t="s">
        <v>32</v>
      </c>
      <c r="Q590" s="3">
        <f t="shared" si="90"/>
        <v>224</v>
      </c>
      <c r="S590" s="20">
        <f t="shared" si="93"/>
        <v>0.38225255972696248</v>
      </c>
      <c r="U590" s="11">
        <f t="shared" si="94"/>
        <v>-100</v>
      </c>
      <c r="W590" s="11">
        <f t="shared" si="95"/>
        <v>0</v>
      </c>
      <c r="X590" s="3"/>
      <c r="Y590" s="11">
        <f t="shared" si="96"/>
        <v>-100</v>
      </c>
      <c r="Z590" s="3"/>
      <c r="AA590" s="11">
        <f t="shared" si="91"/>
        <v>14702.380000000005</v>
      </c>
      <c r="AC590" s="29">
        <f t="shared" si="98"/>
        <v>15898.900000000005</v>
      </c>
      <c r="AD590" s="29">
        <f t="shared" si="99"/>
        <v>-1196.5200000000004</v>
      </c>
      <c r="AE590" s="25">
        <f t="shared" si="97"/>
        <v>-0.11965200000000005</v>
      </c>
    </row>
    <row r="591" spans="1:31" x14ac:dyDescent="0.2">
      <c r="A591" s="7">
        <v>587</v>
      </c>
      <c r="C591" s="13">
        <v>44021.586805555555</v>
      </c>
      <c r="H591" s="3" t="str">
        <f t="shared" si="92"/>
        <v>Thursday</v>
      </c>
      <c r="K591" s="3">
        <v>1.98</v>
      </c>
      <c r="M591" s="3">
        <v>100</v>
      </c>
      <c r="O591" s="3" t="s">
        <v>33</v>
      </c>
      <c r="Q591" s="3">
        <f t="shared" si="90"/>
        <v>225</v>
      </c>
      <c r="S591" s="20">
        <f t="shared" si="93"/>
        <v>0.38330494037478707</v>
      </c>
      <c r="U591" s="11">
        <f t="shared" si="94"/>
        <v>98</v>
      </c>
      <c r="W591" s="11">
        <f t="shared" si="95"/>
        <v>1.96</v>
      </c>
      <c r="X591" s="3"/>
      <c r="Y591" s="11">
        <f t="shared" si="96"/>
        <v>96.04</v>
      </c>
      <c r="Z591" s="3"/>
      <c r="AA591" s="11">
        <f t="shared" si="91"/>
        <v>14798.420000000006</v>
      </c>
      <c r="AC591" s="29">
        <f t="shared" si="98"/>
        <v>15898.900000000005</v>
      </c>
      <c r="AD591" s="29">
        <f t="shared" si="99"/>
        <v>-1100.4799999999996</v>
      </c>
      <c r="AE591" s="25">
        <f t="shared" si="97"/>
        <v>-0.11004799999999995</v>
      </c>
    </row>
    <row r="592" spans="1:31" x14ac:dyDescent="0.2">
      <c r="A592" s="7">
        <v>588</v>
      </c>
      <c r="C592" s="13">
        <v>44021.552083333336</v>
      </c>
      <c r="H592" s="3" t="str">
        <f t="shared" si="92"/>
        <v>Thursday</v>
      </c>
      <c r="K592" s="3">
        <v>1.67</v>
      </c>
      <c r="M592" s="3">
        <v>100</v>
      </c>
      <c r="O592" s="3" t="s">
        <v>32</v>
      </c>
      <c r="Q592" s="3">
        <f t="shared" si="90"/>
        <v>225</v>
      </c>
      <c r="S592" s="20">
        <f t="shared" si="93"/>
        <v>0.38265306122448978</v>
      </c>
      <c r="U592" s="11">
        <f t="shared" si="94"/>
        <v>-100</v>
      </c>
      <c r="W592" s="11">
        <f t="shared" si="95"/>
        <v>0</v>
      </c>
      <c r="X592" s="3"/>
      <c r="Y592" s="11">
        <f t="shared" si="96"/>
        <v>-100</v>
      </c>
      <c r="Z592" s="3"/>
      <c r="AA592" s="11">
        <f t="shared" si="91"/>
        <v>14698.420000000006</v>
      </c>
      <c r="AC592" s="29">
        <f t="shared" si="98"/>
        <v>15898.900000000005</v>
      </c>
      <c r="AD592" s="29">
        <f t="shared" si="99"/>
        <v>-1200.4799999999996</v>
      </c>
      <c r="AE592" s="25">
        <f t="shared" si="97"/>
        <v>-0.12004799999999996</v>
      </c>
    </row>
    <row r="593" spans="1:31" x14ac:dyDescent="0.2">
      <c r="A593" s="7">
        <v>589</v>
      </c>
      <c r="C593" s="13">
        <v>44021.635416666664</v>
      </c>
      <c r="H593" s="3" t="str">
        <f t="shared" si="92"/>
        <v>Thursday</v>
      </c>
      <c r="K593" s="3">
        <v>1.86</v>
      </c>
      <c r="M593" s="3">
        <v>100</v>
      </c>
      <c r="O593" s="3" t="s">
        <v>32</v>
      </c>
      <c r="Q593" s="3">
        <f t="shared" si="90"/>
        <v>225</v>
      </c>
      <c r="S593" s="20">
        <f t="shared" si="93"/>
        <v>0.38200339558573854</v>
      </c>
      <c r="U593" s="11">
        <f t="shared" si="94"/>
        <v>-100</v>
      </c>
      <c r="W593" s="11">
        <f t="shared" si="95"/>
        <v>0</v>
      </c>
      <c r="X593" s="3"/>
      <c r="Y593" s="11">
        <f t="shared" si="96"/>
        <v>-100</v>
      </c>
      <c r="Z593" s="3"/>
      <c r="AA593" s="11">
        <f t="shared" si="91"/>
        <v>14598.420000000006</v>
      </c>
      <c r="AC593" s="29">
        <f t="shared" si="98"/>
        <v>15898.900000000005</v>
      </c>
      <c r="AD593" s="29">
        <f t="shared" si="99"/>
        <v>-1300.4799999999996</v>
      </c>
      <c r="AE593" s="25">
        <f t="shared" si="97"/>
        <v>-0.13004799999999997</v>
      </c>
    </row>
    <row r="594" spans="1:31" x14ac:dyDescent="0.2">
      <c r="A594" s="7">
        <v>590</v>
      </c>
      <c r="C594" s="13">
        <v>44021.8125</v>
      </c>
      <c r="H594" s="3" t="str">
        <f t="shared" si="92"/>
        <v>Thursday</v>
      </c>
      <c r="K594" s="3">
        <v>2.36</v>
      </c>
      <c r="M594" s="3">
        <v>100</v>
      </c>
      <c r="O594" s="3" t="s">
        <v>32</v>
      </c>
      <c r="Q594" s="3">
        <f t="shared" si="90"/>
        <v>225</v>
      </c>
      <c r="S594" s="20">
        <f t="shared" si="93"/>
        <v>0.38135593220338981</v>
      </c>
      <c r="U594" s="11">
        <f t="shared" si="94"/>
        <v>-100</v>
      </c>
      <c r="W594" s="11">
        <f t="shared" si="95"/>
        <v>0</v>
      </c>
      <c r="X594" s="3"/>
      <c r="Y594" s="11">
        <f t="shared" si="96"/>
        <v>-100</v>
      </c>
      <c r="Z594" s="3"/>
      <c r="AA594" s="11">
        <f t="shared" si="91"/>
        <v>14498.420000000006</v>
      </c>
      <c r="AB594" s="14">
        <v>83</v>
      </c>
      <c r="AC594" s="29">
        <f t="shared" si="98"/>
        <v>15898.900000000005</v>
      </c>
      <c r="AD594" s="29">
        <f t="shared" si="99"/>
        <v>-1400.4799999999996</v>
      </c>
      <c r="AE594" s="25">
        <f t="shared" si="97"/>
        <v>-0.14004799999999995</v>
      </c>
    </row>
    <row r="595" spans="1:31" x14ac:dyDescent="0.2">
      <c r="A595" s="7">
        <v>591</v>
      </c>
      <c r="C595" s="13">
        <v>44022.673611111109</v>
      </c>
      <c r="H595" s="3" t="str">
        <f t="shared" si="92"/>
        <v>Friday</v>
      </c>
      <c r="K595" s="3">
        <v>2</v>
      </c>
      <c r="M595" s="3">
        <v>100</v>
      </c>
      <c r="O595" s="3" t="s">
        <v>32</v>
      </c>
      <c r="Q595" s="3">
        <f t="shared" si="90"/>
        <v>225</v>
      </c>
      <c r="S595" s="20">
        <f t="shared" si="93"/>
        <v>0.38071065989847713</v>
      </c>
      <c r="U595" s="11">
        <f t="shared" si="94"/>
        <v>-100</v>
      </c>
      <c r="W595" s="11">
        <f t="shared" si="95"/>
        <v>0</v>
      </c>
      <c r="X595" s="3"/>
      <c r="Y595" s="11">
        <f t="shared" si="96"/>
        <v>-100</v>
      </c>
      <c r="Z595" s="3"/>
      <c r="AA595" s="11">
        <f t="shared" si="91"/>
        <v>14398.420000000006</v>
      </c>
      <c r="AC595" s="29">
        <f t="shared" si="98"/>
        <v>15898.900000000005</v>
      </c>
      <c r="AD595" s="29">
        <f t="shared" si="99"/>
        <v>-1500.4799999999996</v>
      </c>
      <c r="AE595" s="25">
        <f t="shared" si="97"/>
        <v>-0.15004799999999996</v>
      </c>
    </row>
    <row r="596" spans="1:31" x14ac:dyDescent="0.2">
      <c r="A596" s="7">
        <v>592</v>
      </c>
      <c r="C596" s="13">
        <v>44022.635416666664</v>
      </c>
      <c r="H596" s="3" t="str">
        <f t="shared" si="92"/>
        <v>Friday</v>
      </c>
      <c r="K596" s="3">
        <v>2.2599999999999998</v>
      </c>
      <c r="M596" s="3">
        <v>100</v>
      </c>
      <c r="O596" s="3" t="s">
        <v>32</v>
      </c>
      <c r="Q596" s="3">
        <f t="shared" si="90"/>
        <v>225</v>
      </c>
      <c r="S596" s="20">
        <f t="shared" si="93"/>
        <v>0.38006756756756754</v>
      </c>
      <c r="U596" s="11">
        <f t="shared" si="94"/>
        <v>-100</v>
      </c>
      <c r="W596" s="11">
        <f t="shared" si="95"/>
        <v>0</v>
      </c>
      <c r="X596" s="3"/>
      <c r="Y596" s="11">
        <f t="shared" si="96"/>
        <v>-100</v>
      </c>
      <c r="Z596" s="3"/>
      <c r="AA596" s="11">
        <f t="shared" si="91"/>
        <v>14298.420000000006</v>
      </c>
      <c r="AC596" s="29">
        <f t="shared" si="98"/>
        <v>15898.900000000005</v>
      </c>
      <c r="AD596" s="29">
        <f t="shared" si="99"/>
        <v>-1600.4799999999996</v>
      </c>
      <c r="AE596" s="25">
        <f t="shared" si="97"/>
        <v>-0.16004799999999997</v>
      </c>
    </row>
    <row r="597" spans="1:31" x14ac:dyDescent="0.2">
      <c r="A597" s="7">
        <v>593</v>
      </c>
      <c r="C597" s="13">
        <v>44022.659722222219</v>
      </c>
      <c r="H597" s="3" t="str">
        <f t="shared" si="92"/>
        <v>Friday</v>
      </c>
      <c r="K597" s="3">
        <v>3.15</v>
      </c>
      <c r="M597" s="3">
        <v>100</v>
      </c>
      <c r="O597" s="3" t="s">
        <v>32</v>
      </c>
      <c r="Q597" s="3">
        <f t="shared" si="90"/>
        <v>225</v>
      </c>
      <c r="S597" s="20">
        <f t="shared" si="93"/>
        <v>0.37942664418212479</v>
      </c>
      <c r="U597" s="11">
        <f t="shared" si="94"/>
        <v>-100</v>
      </c>
      <c r="W597" s="11">
        <f t="shared" si="95"/>
        <v>0</v>
      </c>
      <c r="X597" s="3"/>
      <c r="Y597" s="11">
        <f t="shared" si="96"/>
        <v>-100</v>
      </c>
      <c r="Z597" s="3"/>
      <c r="AA597" s="11">
        <f t="shared" si="91"/>
        <v>14198.420000000006</v>
      </c>
      <c r="AC597" s="29">
        <f t="shared" si="98"/>
        <v>15898.900000000005</v>
      </c>
      <c r="AD597" s="29">
        <f t="shared" si="99"/>
        <v>-1700.4799999999996</v>
      </c>
      <c r="AE597" s="25">
        <f t="shared" si="97"/>
        <v>-0.17004799999999995</v>
      </c>
    </row>
    <row r="598" spans="1:31" x14ac:dyDescent="0.2">
      <c r="A598" s="7">
        <v>594</v>
      </c>
      <c r="C598" s="13">
        <v>44022.680555555555</v>
      </c>
      <c r="H598" s="3" t="str">
        <f t="shared" si="92"/>
        <v>Friday</v>
      </c>
      <c r="K598" s="3">
        <v>3.5</v>
      </c>
      <c r="M598" s="3">
        <v>100</v>
      </c>
      <c r="O598" s="3" t="s">
        <v>32</v>
      </c>
      <c r="Q598" s="3">
        <f t="shared" si="90"/>
        <v>225</v>
      </c>
      <c r="S598" s="20">
        <f t="shared" si="93"/>
        <v>0.37878787878787878</v>
      </c>
      <c r="U598" s="11">
        <f t="shared" si="94"/>
        <v>-100</v>
      </c>
      <c r="W598" s="11">
        <f t="shared" si="95"/>
        <v>0</v>
      </c>
      <c r="X598" s="3"/>
      <c r="Y598" s="11">
        <f t="shared" si="96"/>
        <v>-100</v>
      </c>
      <c r="Z598" s="3"/>
      <c r="AA598" s="11">
        <f t="shared" si="91"/>
        <v>14098.420000000006</v>
      </c>
      <c r="AB598" s="14">
        <v>84</v>
      </c>
      <c r="AC598" s="29">
        <f t="shared" si="98"/>
        <v>15898.900000000005</v>
      </c>
      <c r="AD598" s="29">
        <f t="shared" si="99"/>
        <v>-1800.4799999999996</v>
      </c>
      <c r="AE598" s="25">
        <f t="shared" si="97"/>
        <v>-0.18004799999999996</v>
      </c>
    </row>
    <row r="599" spans="1:31" x14ac:dyDescent="0.2">
      <c r="A599" s="7">
        <v>595</v>
      </c>
      <c r="C599" s="13">
        <v>44024.520833333336</v>
      </c>
      <c r="H599" s="3" t="str">
        <f t="shared" si="92"/>
        <v>Sunday</v>
      </c>
      <c r="K599" s="3">
        <v>2.19</v>
      </c>
      <c r="M599" s="3">
        <v>100</v>
      </c>
      <c r="O599" s="3" t="s">
        <v>32</v>
      </c>
      <c r="Q599" s="3">
        <f t="shared" si="90"/>
        <v>225</v>
      </c>
      <c r="S599" s="20">
        <f t="shared" si="93"/>
        <v>0.37815126050420167</v>
      </c>
      <c r="U599" s="11">
        <f t="shared" si="94"/>
        <v>-100</v>
      </c>
      <c r="W599" s="11">
        <f t="shared" si="95"/>
        <v>0</v>
      </c>
      <c r="X599" s="3"/>
      <c r="Y599" s="11">
        <f t="shared" si="96"/>
        <v>-100</v>
      </c>
      <c r="Z599" s="3"/>
      <c r="AA599" s="11">
        <f t="shared" si="91"/>
        <v>13998.420000000006</v>
      </c>
      <c r="AB599" s="14">
        <v>85</v>
      </c>
      <c r="AC599" s="29">
        <f t="shared" si="98"/>
        <v>15898.900000000005</v>
      </c>
      <c r="AD599" s="29">
        <f t="shared" si="99"/>
        <v>-1900.4799999999996</v>
      </c>
      <c r="AE599" s="25">
        <f t="shared" si="97"/>
        <v>-0.19004799999999997</v>
      </c>
    </row>
    <row r="600" spans="1:31" x14ac:dyDescent="0.2">
      <c r="A600" s="15">
        <v>596</v>
      </c>
      <c r="C600" s="13">
        <v>44025.541666666664</v>
      </c>
      <c r="H600" s="3" t="str">
        <f t="shared" si="92"/>
        <v>Monday</v>
      </c>
      <c r="K600" s="3">
        <v>1.79</v>
      </c>
      <c r="M600" s="3">
        <v>100</v>
      </c>
      <c r="O600" s="3" t="s">
        <v>33</v>
      </c>
      <c r="Q600" s="3">
        <f t="shared" si="90"/>
        <v>226</v>
      </c>
      <c r="S600" s="20">
        <f t="shared" si="93"/>
        <v>0.37919463087248323</v>
      </c>
      <c r="U600" s="11">
        <f t="shared" si="94"/>
        <v>79</v>
      </c>
      <c r="W600" s="11">
        <f t="shared" si="95"/>
        <v>1.58</v>
      </c>
      <c r="X600" s="3"/>
      <c r="Y600" s="11">
        <f t="shared" si="96"/>
        <v>77.42</v>
      </c>
      <c r="Z600" s="3"/>
      <c r="AA600" s="11">
        <f t="shared" si="91"/>
        <v>14075.840000000006</v>
      </c>
      <c r="AB600" s="14">
        <v>86</v>
      </c>
      <c r="AC600" s="29">
        <f t="shared" si="98"/>
        <v>15898.900000000005</v>
      </c>
      <c r="AD600" s="29">
        <f t="shared" si="99"/>
        <v>-1823.0599999999995</v>
      </c>
      <c r="AE600" s="25">
        <f t="shared" si="97"/>
        <v>-0.18230599999999994</v>
      </c>
    </row>
    <row r="601" spans="1:31" x14ac:dyDescent="0.2">
      <c r="A601" s="7">
        <v>597</v>
      </c>
      <c r="C601" s="13">
        <v>44026.510416666664</v>
      </c>
      <c r="H601" s="3" t="str">
        <f t="shared" si="92"/>
        <v>Tuesday</v>
      </c>
      <c r="K601" s="3">
        <v>2.19</v>
      </c>
      <c r="M601" s="3">
        <v>100</v>
      </c>
      <c r="O601" s="3" t="s">
        <v>32</v>
      </c>
      <c r="Q601" s="3">
        <f t="shared" si="90"/>
        <v>226</v>
      </c>
      <c r="S601" s="20">
        <f t="shared" si="93"/>
        <v>0.37855946398659968</v>
      </c>
      <c r="U601" s="11">
        <f t="shared" si="94"/>
        <v>-100</v>
      </c>
      <c r="W601" s="11">
        <f t="shared" si="95"/>
        <v>0</v>
      </c>
      <c r="X601" s="3"/>
      <c r="Y601" s="11">
        <f t="shared" si="96"/>
        <v>-100</v>
      </c>
      <c r="Z601" s="3"/>
      <c r="AA601" s="11">
        <f t="shared" si="91"/>
        <v>13975.840000000006</v>
      </c>
      <c r="AC601" s="29">
        <f t="shared" si="98"/>
        <v>15898.900000000005</v>
      </c>
      <c r="AD601" s="29">
        <f t="shared" si="99"/>
        <v>-1923.0599999999995</v>
      </c>
      <c r="AE601" s="25">
        <f t="shared" si="97"/>
        <v>-0.19230599999999995</v>
      </c>
    </row>
    <row r="602" spans="1:31" x14ac:dyDescent="0.2">
      <c r="A602" s="7">
        <v>598</v>
      </c>
      <c r="C602" s="13">
        <v>44026.520833333336</v>
      </c>
      <c r="H602" s="3" t="str">
        <f t="shared" si="92"/>
        <v>Tuesday</v>
      </c>
      <c r="K602" s="3">
        <v>1.48</v>
      </c>
      <c r="M602" s="3">
        <v>100</v>
      </c>
      <c r="O602" s="3" t="s">
        <v>33</v>
      </c>
      <c r="Q602" s="3">
        <f t="shared" si="90"/>
        <v>227</v>
      </c>
      <c r="S602" s="20">
        <f t="shared" si="93"/>
        <v>0.37959866220735788</v>
      </c>
      <c r="U602" s="11">
        <f t="shared" si="94"/>
        <v>48</v>
      </c>
      <c r="W602" s="11">
        <f t="shared" si="95"/>
        <v>0.96</v>
      </c>
      <c r="X602" s="3"/>
      <c r="Y602" s="11">
        <f t="shared" si="96"/>
        <v>47.04</v>
      </c>
      <c r="Z602" s="3"/>
      <c r="AA602" s="11">
        <f t="shared" si="91"/>
        <v>14022.880000000006</v>
      </c>
      <c r="AC602" s="29">
        <f t="shared" si="98"/>
        <v>15898.900000000005</v>
      </c>
      <c r="AD602" s="29">
        <f t="shared" si="99"/>
        <v>-1876.0199999999986</v>
      </c>
      <c r="AE602" s="25">
        <f t="shared" si="97"/>
        <v>-0.18760199999999985</v>
      </c>
    </row>
    <row r="603" spans="1:31" x14ac:dyDescent="0.2">
      <c r="A603" s="7">
        <v>599</v>
      </c>
      <c r="C603" s="13">
        <v>44026.597222222219</v>
      </c>
      <c r="H603" s="3" t="str">
        <f t="shared" si="92"/>
        <v>Tuesday</v>
      </c>
      <c r="K603" s="3">
        <v>1.33</v>
      </c>
      <c r="M603" s="3">
        <v>100</v>
      </c>
      <c r="O603" s="3" t="s">
        <v>32</v>
      </c>
      <c r="Q603" s="3">
        <f t="shared" si="90"/>
        <v>227</v>
      </c>
      <c r="S603" s="20">
        <f t="shared" si="93"/>
        <v>0.37896494156928212</v>
      </c>
      <c r="U603" s="11">
        <f t="shared" si="94"/>
        <v>-100</v>
      </c>
      <c r="W603" s="11">
        <f t="shared" si="95"/>
        <v>0</v>
      </c>
      <c r="X603" s="3"/>
      <c r="Y603" s="11">
        <f t="shared" si="96"/>
        <v>-100</v>
      </c>
      <c r="Z603" s="3"/>
      <c r="AA603" s="11">
        <f t="shared" si="91"/>
        <v>13922.880000000006</v>
      </c>
      <c r="AB603" s="14">
        <v>87</v>
      </c>
      <c r="AC603" s="29">
        <f t="shared" si="98"/>
        <v>15898.900000000005</v>
      </c>
      <c r="AD603" s="29">
        <f t="shared" si="99"/>
        <v>-1976.0199999999986</v>
      </c>
      <c r="AE603" s="25">
        <f t="shared" si="97"/>
        <v>-0.19760199999999986</v>
      </c>
    </row>
    <row r="604" spans="1:31" x14ac:dyDescent="0.2">
      <c r="A604" s="15">
        <v>600</v>
      </c>
      <c r="C604" s="13">
        <v>44027.5</v>
      </c>
      <c r="H604" s="3" t="str">
        <f t="shared" si="92"/>
        <v>Wednesday</v>
      </c>
      <c r="K604" s="3">
        <v>2.4</v>
      </c>
      <c r="M604" s="3">
        <v>100</v>
      </c>
      <c r="O604" s="3" t="s">
        <v>33</v>
      </c>
      <c r="Q604" s="3">
        <f t="shared" si="90"/>
        <v>228</v>
      </c>
      <c r="S604" s="20">
        <f t="shared" si="93"/>
        <v>0.38</v>
      </c>
      <c r="U604" s="11">
        <f t="shared" si="94"/>
        <v>140</v>
      </c>
      <c r="W604" s="11">
        <f t="shared" si="95"/>
        <v>2.8000000000000003</v>
      </c>
      <c r="X604" s="3"/>
      <c r="Y604" s="11">
        <f t="shared" si="96"/>
        <v>137.19999999999999</v>
      </c>
      <c r="Z604" s="3"/>
      <c r="AA604" s="11">
        <f t="shared" si="91"/>
        <v>14060.080000000007</v>
      </c>
      <c r="AC604" s="29">
        <f t="shared" si="98"/>
        <v>15898.900000000005</v>
      </c>
      <c r="AD604" s="29">
        <f t="shared" si="99"/>
        <v>-1838.8199999999979</v>
      </c>
      <c r="AE604" s="25">
        <f t="shared" si="97"/>
        <v>-0.1838819999999998</v>
      </c>
    </row>
    <row r="605" spans="1:31" x14ac:dyDescent="0.2">
      <c r="A605" s="15">
        <v>601</v>
      </c>
      <c r="C605" s="13">
        <v>44027.736111111109</v>
      </c>
      <c r="H605" s="3" t="str">
        <f t="shared" si="92"/>
        <v>Wednesday</v>
      </c>
      <c r="K605" s="3">
        <v>2.5499999999999998</v>
      </c>
      <c r="M605" s="3">
        <v>100</v>
      </c>
      <c r="O605" s="3" t="s">
        <v>32</v>
      </c>
      <c r="Q605" s="3">
        <f t="shared" si="90"/>
        <v>228</v>
      </c>
      <c r="S605" s="20">
        <f t="shared" si="93"/>
        <v>0.37936772046589018</v>
      </c>
      <c r="U605" s="11">
        <f t="shared" si="94"/>
        <v>-100</v>
      </c>
      <c r="W605" s="11">
        <f t="shared" si="95"/>
        <v>0</v>
      </c>
      <c r="X605" s="3"/>
      <c r="Y605" s="11">
        <f t="shared" si="96"/>
        <v>-100</v>
      </c>
      <c r="Z605" s="3"/>
      <c r="AA605" s="11">
        <f t="shared" si="91"/>
        <v>13960.080000000007</v>
      </c>
      <c r="AC605" s="29">
        <f t="shared" si="98"/>
        <v>15898.900000000005</v>
      </c>
      <c r="AD605" s="29">
        <f t="shared" si="99"/>
        <v>-1938.8199999999979</v>
      </c>
      <c r="AE605" s="25">
        <f t="shared" si="97"/>
        <v>-0.19388199999999978</v>
      </c>
    </row>
    <row r="606" spans="1:31" x14ac:dyDescent="0.2">
      <c r="A606" s="15">
        <v>602</v>
      </c>
      <c r="C606" s="13">
        <v>44027.802083333336</v>
      </c>
      <c r="H606" s="3" t="str">
        <f t="shared" si="92"/>
        <v>Wednesday</v>
      </c>
      <c r="K606" s="3">
        <v>1.53</v>
      </c>
      <c r="M606" s="3">
        <v>100</v>
      </c>
      <c r="O606" s="3" t="s">
        <v>33</v>
      </c>
      <c r="Q606" s="3">
        <f t="shared" si="90"/>
        <v>229</v>
      </c>
      <c r="S606" s="20">
        <f t="shared" si="93"/>
        <v>0.38039867109634551</v>
      </c>
      <c r="U606" s="11">
        <f t="shared" si="94"/>
        <v>53</v>
      </c>
      <c r="W606" s="11">
        <f t="shared" si="95"/>
        <v>1.06</v>
      </c>
      <c r="X606" s="3"/>
      <c r="Y606" s="11">
        <f t="shared" si="96"/>
        <v>51.94</v>
      </c>
      <c r="Z606" s="3"/>
      <c r="AA606" s="11">
        <f t="shared" si="91"/>
        <v>14012.020000000008</v>
      </c>
      <c r="AB606" s="14">
        <v>88</v>
      </c>
      <c r="AC606" s="29">
        <f t="shared" si="98"/>
        <v>15898.900000000005</v>
      </c>
      <c r="AD606" s="29">
        <f t="shared" si="99"/>
        <v>-1886.8799999999974</v>
      </c>
      <c r="AE606" s="25">
        <f t="shared" si="97"/>
        <v>-0.18868799999999974</v>
      </c>
    </row>
    <row r="607" spans="1:31" x14ac:dyDescent="0.2">
      <c r="A607" s="15">
        <v>603</v>
      </c>
      <c r="C607" s="13">
        <v>44028.510416666664</v>
      </c>
      <c r="H607" s="3" t="str">
        <f t="shared" si="92"/>
        <v>Thursday</v>
      </c>
      <c r="K607" s="3">
        <v>2.34</v>
      </c>
      <c r="M607" s="3">
        <v>100</v>
      </c>
      <c r="O607" s="3" t="s">
        <v>33</v>
      </c>
      <c r="Q607" s="3">
        <f t="shared" si="90"/>
        <v>230</v>
      </c>
      <c r="S607" s="20">
        <f t="shared" si="93"/>
        <v>0.38142620232172469</v>
      </c>
      <c r="U607" s="11">
        <f t="shared" si="94"/>
        <v>134</v>
      </c>
      <c r="W607" s="11">
        <f t="shared" si="95"/>
        <v>2.68</v>
      </c>
      <c r="X607" s="3"/>
      <c r="Y607" s="11">
        <f t="shared" si="96"/>
        <v>131.32</v>
      </c>
      <c r="Z607" s="3"/>
      <c r="AA607" s="11">
        <f t="shared" si="91"/>
        <v>14143.340000000007</v>
      </c>
      <c r="AC607" s="29">
        <f t="shared" si="98"/>
        <v>15898.900000000005</v>
      </c>
      <c r="AD607" s="29">
        <f t="shared" si="99"/>
        <v>-1755.5599999999977</v>
      </c>
      <c r="AE607" s="25">
        <f t="shared" si="97"/>
        <v>-0.17555599999999977</v>
      </c>
    </row>
    <row r="608" spans="1:31" x14ac:dyDescent="0.2">
      <c r="A608" s="15">
        <v>604</v>
      </c>
      <c r="C608" s="13">
        <v>44028.725694444445</v>
      </c>
      <c r="H608" s="3" t="str">
        <f t="shared" si="92"/>
        <v>Thursday</v>
      </c>
      <c r="K608" s="3">
        <v>2.08</v>
      </c>
      <c r="M608" s="3">
        <v>100</v>
      </c>
      <c r="O608" s="3" t="s">
        <v>32</v>
      </c>
      <c r="Q608" s="3">
        <f t="shared" si="90"/>
        <v>230</v>
      </c>
      <c r="S608" s="20">
        <f t="shared" si="93"/>
        <v>0.38079470198675497</v>
      </c>
      <c r="U608" s="11">
        <f t="shared" si="94"/>
        <v>-100</v>
      </c>
      <c r="W608" s="11">
        <f t="shared" si="95"/>
        <v>0</v>
      </c>
      <c r="X608" s="3"/>
      <c r="Y608" s="11">
        <f t="shared" si="96"/>
        <v>-100</v>
      </c>
      <c r="Z608" s="3"/>
      <c r="AA608" s="11">
        <f t="shared" si="91"/>
        <v>14043.340000000007</v>
      </c>
      <c r="AC608" s="29">
        <f t="shared" si="98"/>
        <v>15898.900000000005</v>
      </c>
      <c r="AD608" s="29">
        <f t="shared" si="99"/>
        <v>-1855.5599999999977</v>
      </c>
      <c r="AE608" s="25">
        <f t="shared" si="97"/>
        <v>-0.18555599999999978</v>
      </c>
    </row>
    <row r="609" spans="1:31" x14ac:dyDescent="0.2">
      <c r="A609" s="15">
        <v>605</v>
      </c>
      <c r="C609" s="13">
        <v>44028.770833333336</v>
      </c>
      <c r="H609" s="3" t="str">
        <f t="shared" si="92"/>
        <v>Thursday</v>
      </c>
      <c r="K609" s="3">
        <v>1.38</v>
      </c>
      <c r="M609" s="3">
        <v>100</v>
      </c>
      <c r="O609" s="3" t="s">
        <v>33</v>
      </c>
      <c r="Q609" s="3">
        <f t="shared" si="90"/>
        <v>231</v>
      </c>
      <c r="S609" s="20">
        <f t="shared" si="93"/>
        <v>0.38181818181818183</v>
      </c>
      <c r="U609" s="11">
        <f t="shared" si="94"/>
        <v>37.999999999999986</v>
      </c>
      <c r="W609" s="11">
        <f t="shared" si="95"/>
        <v>0.75999999999999979</v>
      </c>
      <c r="X609" s="3"/>
      <c r="Y609" s="11">
        <f t="shared" si="96"/>
        <v>37.239999999999988</v>
      </c>
      <c r="Z609" s="3"/>
      <c r="AA609" s="11">
        <f t="shared" si="91"/>
        <v>14080.580000000007</v>
      </c>
      <c r="AB609" s="14">
        <v>89</v>
      </c>
      <c r="AC609" s="29">
        <f t="shared" si="98"/>
        <v>15898.900000000005</v>
      </c>
      <c r="AD609" s="29">
        <f t="shared" si="99"/>
        <v>-1818.3199999999979</v>
      </c>
      <c r="AE609" s="25">
        <f t="shared" si="97"/>
        <v>-0.1818319999999998</v>
      </c>
    </row>
    <row r="610" spans="1:31" x14ac:dyDescent="0.2">
      <c r="A610" s="7">
        <v>606</v>
      </c>
      <c r="C610" s="13">
        <v>44029.576388888891</v>
      </c>
      <c r="H610" s="3" t="str">
        <f t="shared" si="92"/>
        <v>Friday</v>
      </c>
      <c r="K610" s="3">
        <v>2.02</v>
      </c>
      <c r="M610" s="3">
        <v>100</v>
      </c>
      <c r="O610" s="3" t="s">
        <v>32</v>
      </c>
      <c r="Q610" s="3">
        <f t="shared" si="90"/>
        <v>231</v>
      </c>
      <c r="S610" s="20">
        <f t="shared" si="93"/>
        <v>0.38118811881188119</v>
      </c>
      <c r="U610" s="11">
        <f t="shared" si="94"/>
        <v>-100</v>
      </c>
      <c r="W610" s="11">
        <f t="shared" si="95"/>
        <v>0</v>
      </c>
      <c r="X610" s="3"/>
      <c r="Y610" s="11">
        <f t="shared" si="96"/>
        <v>-100</v>
      </c>
      <c r="Z610" s="3"/>
      <c r="AA610" s="11">
        <f t="shared" si="91"/>
        <v>13980.580000000007</v>
      </c>
      <c r="AC610" s="29">
        <f t="shared" si="98"/>
        <v>15898.900000000005</v>
      </c>
      <c r="AD610" s="29">
        <f t="shared" si="99"/>
        <v>-1918.3199999999979</v>
      </c>
      <c r="AE610" s="25">
        <f t="shared" si="97"/>
        <v>-0.19183199999999978</v>
      </c>
    </row>
    <row r="611" spans="1:31" x14ac:dyDescent="0.2">
      <c r="A611" s="7">
        <v>607</v>
      </c>
      <c r="C611" s="13">
        <v>44029.704861111109</v>
      </c>
      <c r="H611" s="3" t="str">
        <f t="shared" si="92"/>
        <v>Friday</v>
      </c>
      <c r="K611" s="3">
        <v>1.71</v>
      </c>
      <c r="M611" s="3">
        <v>100</v>
      </c>
      <c r="O611" s="3" t="s">
        <v>32</v>
      </c>
      <c r="Q611" s="3">
        <f t="shared" si="90"/>
        <v>231</v>
      </c>
      <c r="S611" s="20">
        <f t="shared" si="93"/>
        <v>0.38056013179571663</v>
      </c>
      <c r="U611" s="11">
        <f t="shared" si="94"/>
        <v>-100</v>
      </c>
      <c r="W611" s="11">
        <f t="shared" si="95"/>
        <v>0</v>
      </c>
      <c r="X611" s="3"/>
      <c r="Y611" s="11">
        <f t="shared" si="96"/>
        <v>-100</v>
      </c>
      <c r="Z611" s="3"/>
      <c r="AA611" s="11">
        <f t="shared" si="91"/>
        <v>13880.580000000007</v>
      </c>
      <c r="AC611" s="29">
        <f t="shared" si="98"/>
        <v>15898.900000000005</v>
      </c>
      <c r="AD611" s="29">
        <f t="shared" si="99"/>
        <v>-2018.3199999999979</v>
      </c>
      <c r="AE611" s="25">
        <f t="shared" si="97"/>
        <v>-0.20183199999999979</v>
      </c>
    </row>
    <row r="612" spans="1:31" x14ac:dyDescent="0.2">
      <c r="A612" s="7">
        <v>608</v>
      </c>
      <c r="C612" s="13">
        <v>44029.809027777781</v>
      </c>
      <c r="H612" s="3" t="str">
        <f t="shared" si="92"/>
        <v>Friday</v>
      </c>
      <c r="K612" s="3">
        <v>1.44</v>
      </c>
      <c r="M612" s="3">
        <v>100</v>
      </c>
      <c r="O612" s="3" t="s">
        <v>33</v>
      </c>
      <c r="Q612" s="3">
        <f t="shared" si="90"/>
        <v>232</v>
      </c>
      <c r="S612" s="20">
        <f t="shared" si="93"/>
        <v>0.38157894736842107</v>
      </c>
      <c r="U612" s="11">
        <f t="shared" si="94"/>
        <v>43.999999999999993</v>
      </c>
      <c r="W612" s="11">
        <f t="shared" si="95"/>
        <v>0.87999999999999989</v>
      </c>
      <c r="X612" s="3"/>
      <c r="Y612" s="11">
        <f t="shared" si="96"/>
        <v>43.11999999999999</v>
      </c>
      <c r="Z612" s="3"/>
      <c r="AA612" s="11">
        <f t="shared" si="91"/>
        <v>13923.700000000008</v>
      </c>
      <c r="AC612" s="29">
        <f t="shared" si="98"/>
        <v>15898.900000000005</v>
      </c>
      <c r="AD612" s="29">
        <f t="shared" si="99"/>
        <v>-1975.1999999999971</v>
      </c>
      <c r="AE612" s="25">
        <f t="shared" si="97"/>
        <v>-0.1975199999999997</v>
      </c>
    </row>
    <row r="613" spans="1:31" x14ac:dyDescent="0.2">
      <c r="A613" s="7">
        <v>609</v>
      </c>
      <c r="C613" s="13">
        <v>44029.829861111109</v>
      </c>
      <c r="H613" s="3" t="str">
        <f t="shared" si="92"/>
        <v>Friday</v>
      </c>
      <c r="K613" s="3">
        <v>1.67</v>
      </c>
      <c r="M613" s="3">
        <v>100</v>
      </c>
      <c r="O613" s="3" t="s">
        <v>33</v>
      </c>
      <c r="Q613" s="3">
        <f t="shared" si="90"/>
        <v>233</v>
      </c>
      <c r="S613" s="20">
        <f t="shared" si="93"/>
        <v>0.38259441707717567</v>
      </c>
      <c r="U613" s="11">
        <f t="shared" si="94"/>
        <v>67</v>
      </c>
      <c r="W613" s="11">
        <f t="shared" si="95"/>
        <v>1.34</v>
      </c>
      <c r="X613" s="3"/>
      <c r="Y613" s="11">
        <f t="shared" si="96"/>
        <v>65.66</v>
      </c>
      <c r="Z613" s="3"/>
      <c r="AA613" s="11">
        <f t="shared" si="91"/>
        <v>13989.360000000008</v>
      </c>
      <c r="AB613" s="14">
        <v>90</v>
      </c>
      <c r="AC613" s="29">
        <f t="shared" si="98"/>
        <v>15898.900000000005</v>
      </c>
      <c r="AD613" s="29">
        <f t="shared" si="99"/>
        <v>-1909.5399999999972</v>
      </c>
      <c r="AE613" s="25">
        <f t="shared" si="97"/>
        <v>-0.19095399999999974</v>
      </c>
    </row>
    <row r="614" spans="1:31" x14ac:dyDescent="0.2">
      <c r="A614" s="15">
        <v>610</v>
      </c>
      <c r="C614" s="13">
        <v>44030.59375</v>
      </c>
      <c r="H614" s="3" t="str">
        <f t="shared" si="92"/>
        <v>Saturday</v>
      </c>
      <c r="K614" s="3">
        <v>1.99</v>
      </c>
      <c r="M614" s="3">
        <v>100</v>
      </c>
      <c r="O614" s="3" t="s">
        <v>33</v>
      </c>
      <c r="Q614" s="3">
        <f t="shared" si="90"/>
        <v>234</v>
      </c>
      <c r="S614" s="20">
        <f t="shared" si="93"/>
        <v>0.38360655737704918</v>
      </c>
      <c r="U614" s="11">
        <f t="shared" si="94"/>
        <v>99</v>
      </c>
      <c r="W614" s="11">
        <f t="shared" si="95"/>
        <v>1.98</v>
      </c>
      <c r="X614" s="3"/>
      <c r="Y614" s="11">
        <f t="shared" si="96"/>
        <v>97.02</v>
      </c>
      <c r="Z614" s="3"/>
      <c r="AA614" s="11">
        <f t="shared" si="91"/>
        <v>14086.380000000008</v>
      </c>
      <c r="AB614" s="14">
        <v>91</v>
      </c>
      <c r="AC614" s="29">
        <f t="shared" si="98"/>
        <v>15898.900000000005</v>
      </c>
      <c r="AD614" s="29">
        <f t="shared" si="99"/>
        <v>-1812.5199999999968</v>
      </c>
      <c r="AE614" s="25">
        <f t="shared" si="97"/>
        <v>-0.18125199999999969</v>
      </c>
    </row>
    <row r="615" spans="1:31" x14ac:dyDescent="0.2">
      <c r="A615" s="15">
        <v>611</v>
      </c>
      <c r="C615" s="13">
        <v>44031.510416666664</v>
      </c>
      <c r="H615" s="3" t="str">
        <f t="shared" si="92"/>
        <v>Sunday</v>
      </c>
      <c r="K615" s="3">
        <v>2.3199999999999998</v>
      </c>
      <c r="M615" s="3">
        <v>100</v>
      </c>
      <c r="O615" s="3" t="s">
        <v>32</v>
      </c>
      <c r="Q615" s="3">
        <f t="shared" si="90"/>
        <v>234</v>
      </c>
      <c r="S615" s="20">
        <f t="shared" si="93"/>
        <v>0.38297872340425532</v>
      </c>
      <c r="U615" s="11">
        <f t="shared" si="94"/>
        <v>-100</v>
      </c>
      <c r="W615" s="11">
        <f t="shared" si="95"/>
        <v>0</v>
      </c>
      <c r="X615" s="3"/>
      <c r="Y615" s="11">
        <f t="shared" si="96"/>
        <v>-100</v>
      </c>
      <c r="Z615" s="3"/>
      <c r="AA615" s="11">
        <f t="shared" si="91"/>
        <v>13986.380000000008</v>
      </c>
      <c r="AC615" s="29">
        <f t="shared" si="98"/>
        <v>15898.900000000005</v>
      </c>
      <c r="AD615" s="29">
        <f t="shared" si="99"/>
        <v>-1912.5199999999968</v>
      </c>
      <c r="AE615" s="25">
        <f t="shared" si="97"/>
        <v>-0.19125199999999967</v>
      </c>
    </row>
    <row r="616" spans="1:31" x14ac:dyDescent="0.2">
      <c r="A616" s="15">
        <v>612</v>
      </c>
      <c r="C616" s="13">
        <v>44031.545138888891</v>
      </c>
      <c r="H616" s="3" t="str">
        <f t="shared" si="92"/>
        <v>Sunday</v>
      </c>
      <c r="K616" s="3">
        <v>2.33</v>
      </c>
      <c r="M616" s="3">
        <v>100</v>
      </c>
      <c r="O616" s="3" t="s">
        <v>33</v>
      </c>
      <c r="Q616" s="3">
        <f t="shared" si="90"/>
        <v>235</v>
      </c>
      <c r="S616" s="20">
        <f t="shared" si="93"/>
        <v>0.38398692810457519</v>
      </c>
      <c r="U616" s="11">
        <f t="shared" si="94"/>
        <v>133</v>
      </c>
      <c r="W616" s="11">
        <f t="shared" si="95"/>
        <v>2.66</v>
      </c>
      <c r="X616" s="3"/>
      <c r="Y616" s="11">
        <f t="shared" si="96"/>
        <v>130.34</v>
      </c>
      <c r="Z616" s="3"/>
      <c r="AA616" s="11">
        <f t="shared" si="91"/>
        <v>14116.720000000008</v>
      </c>
      <c r="AB616" s="14">
        <v>92</v>
      </c>
      <c r="AC616" s="29">
        <f t="shared" si="98"/>
        <v>15898.900000000005</v>
      </c>
      <c r="AD616" s="29">
        <f t="shared" si="99"/>
        <v>-1782.1799999999967</v>
      </c>
      <c r="AE616" s="25">
        <f t="shared" si="97"/>
        <v>-0.17821799999999965</v>
      </c>
    </row>
    <row r="617" spans="1:31" x14ac:dyDescent="0.2">
      <c r="A617" s="15">
        <v>613</v>
      </c>
      <c r="C617" s="13">
        <v>44032.5</v>
      </c>
      <c r="H617" s="3" t="str">
        <f t="shared" si="92"/>
        <v>Monday</v>
      </c>
      <c r="K617" s="3">
        <v>1.25</v>
      </c>
      <c r="M617" s="3">
        <v>100</v>
      </c>
      <c r="O617" s="3" t="s">
        <v>33</v>
      </c>
      <c r="Q617" s="3">
        <f t="shared" si="90"/>
        <v>236</v>
      </c>
      <c r="S617" s="20">
        <f t="shared" si="93"/>
        <v>0.38499184339314846</v>
      </c>
      <c r="U617" s="11">
        <f t="shared" si="94"/>
        <v>25</v>
      </c>
      <c r="W617" s="11">
        <f t="shared" si="95"/>
        <v>0.5</v>
      </c>
      <c r="X617" s="3"/>
      <c r="Y617" s="11">
        <f t="shared" si="96"/>
        <v>24.5</v>
      </c>
      <c r="Z617" s="3"/>
      <c r="AA617" s="11">
        <f t="shared" si="91"/>
        <v>14141.220000000008</v>
      </c>
      <c r="AC617" s="29">
        <f t="shared" si="98"/>
        <v>15898.900000000005</v>
      </c>
      <c r="AD617" s="29">
        <f t="shared" si="99"/>
        <v>-1757.6799999999967</v>
      </c>
      <c r="AE617" s="25">
        <f t="shared" si="97"/>
        <v>-0.17576799999999967</v>
      </c>
    </row>
    <row r="618" spans="1:31" x14ac:dyDescent="0.2">
      <c r="A618" s="15">
        <v>614</v>
      </c>
      <c r="C618" s="13">
        <v>44032.6875</v>
      </c>
      <c r="H618" s="3" t="str">
        <f t="shared" si="92"/>
        <v>Monday</v>
      </c>
      <c r="K618" s="3">
        <v>1.93</v>
      </c>
      <c r="M618" s="3">
        <v>100</v>
      </c>
      <c r="O618" s="3" t="s">
        <v>33</v>
      </c>
      <c r="Q618" s="3">
        <f t="shared" si="90"/>
        <v>237</v>
      </c>
      <c r="S618" s="20">
        <f t="shared" si="93"/>
        <v>0.38599348534201955</v>
      </c>
      <c r="U618" s="11">
        <f t="shared" si="94"/>
        <v>93</v>
      </c>
      <c r="W618" s="11">
        <f t="shared" si="95"/>
        <v>1.86</v>
      </c>
      <c r="X618" s="3"/>
      <c r="Y618" s="11">
        <f t="shared" si="96"/>
        <v>91.14</v>
      </c>
      <c r="Z618" s="3"/>
      <c r="AA618" s="11">
        <f t="shared" si="91"/>
        <v>14232.360000000008</v>
      </c>
      <c r="AB618" s="14">
        <v>93</v>
      </c>
      <c r="AC618" s="29">
        <f t="shared" si="98"/>
        <v>15898.900000000005</v>
      </c>
      <c r="AD618" s="29">
        <f t="shared" si="99"/>
        <v>-1666.5399999999972</v>
      </c>
      <c r="AE618" s="25">
        <f t="shared" si="97"/>
        <v>-0.16665399999999972</v>
      </c>
    </row>
    <row r="619" spans="1:31" x14ac:dyDescent="0.2">
      <c r="A619" s="7">
        <v>615</v>
      </c>
      <c r="C619" s="13">
        <v>44033.711805555555</v>
      </c>
      <c r="H619" s="3" t="str">
        <f t="shared" si="92"/>
        <v>Tuesday</v>
      </c>
      <c r="K619" s="3">
        <v>2.67</v>
      </c>
      <c r="M619" s="3">
        <v>100</v>
      </c>
      <c r="O619" s="3" t="s">
        <v>32</v>
      </c>
      <c r="Q619" s="3">
        <f t="shared" si="90"/>
        <v>237</v>
      </c>
      <c r="S619" s="20">
        <f t="shared" si="93"/>
        <v>0.38536585365853659</v>
      </c>
      <c r="U619" s="11">
        <f t="shared" si="94"/>
        <v>-100</v>
      </c>
      <c r="W619" s="11">
        <f t="shared" si="95"/>
        <v>0</v>
      </c>
      <c r="X619" s="3"/>
      <c r="Y619" s="11">
        <f t="shared" si="96"/>
        <v>-100</v>
      </c>
      <c r="Z619" s="3"/>
      <c r="AA619" s="11">
        <f t="shared" si="91"/>
        <v>14132.360000000008</v>
      </c>
      <c r="AC619" s="29">
        <f t="shared" si="98"/>
        <v>15898.900000000005</v>
      </c>
      <c r="AD619" s="29">
        <f t="shared" si="99"/>
        <v>-1766.5399999999972</v>
      </c>
      <c r="AE619" s="25">
        <f t="shared" si="97"/>
        <v>-0.17665399999999973</v>
      </c>
    </row>
    <row r="620" spans="1:31" x14ac:dyDescent="0.2">
      <c r="A620" s="7">
        <v>616</v>
      </c>
      <c r="C620" s="13">
        <v>44033.777777777781</v>
      </c>
      <c r="H620" s="3" t="str">
        <f t="shared" si="92"/>
        <v>Tuesday</v>
      </c>
      <c r="K620" s="3">
        <v>2.2599999999999998</v>
      </c>
      <c r="M620" s="3">
        <v>100</v>
      </c>
      <c r="O620" s="3" t="s">
        <v>32</v>
      </c>
      <c r="Q620" s="3">
        <f t="shared" si="90"/>
        <v>237</v>
      </c>
      <c r="S620" s="20">
        <f t="shared" si="93"/>
        <v>0.38474025974025972</v>
      </c>
      <c r="U620" s="11">
        <f t="shared" si="94"/>
        <v>-100</v>
      </c>
      <c r="W620" s="11">
        <f t="shared" si="95"/>
        <v>0</v>
      </c>
      <c r="X620" s="3"/>
      <c r="Y620" s="11">
        <f t="shared" si="96"/>
        <v>-100</v>
      </c>
      <c r="Z620" s="3"/>
      <c r="AA620" s="11">
        <f t="shared" si="91"/>
        <v>14032.360000000008</v>
      </c>
      <c r="AB620" s="14">
        <v>94</v>
      </c>
      <c r="AC620" s="29">
        <f t="shared" si="98"/>
        <v>15898.900000000005</v>
      </c>
      <c r="AD620" s="29">
        <f t="shared" si="99"/>
        <v>-1866.5399999999972</v>
      </c>
      <c r="AE620" s="25">
        <f t="shared" si="97"/>
        <v>-0.18665399999999974</v>
      </c>
    </row>
    <row r="621" spans="1:31" x14ac:dyDescent="0.2">
      <c r="A621" s="7">
        <v>617</v>
      </c>
      <c r="C621" s="13">
        <v>44034.590277777781</v>
      </c>
      <c r="H621" s="3" t="str">
        <f t="shared" si="92"/>
        <v>Wednesday</v>
      </c>
      <c r="K621" s="3">
        <v>2.19</v>
      </c>
      <c r="M621" s="3">
        <v>100</v>
      </c>
      <c r="O621" s="3" t="s">
        <v>32</v>
      </c>
      <c r="Q621" s="3">
        <f t="shared" si="90"/>
        <v>237</v>
      </c>
      <c r="S621" s="20">
        <f t="shared" si="93"/>
        <v>0.3841166936790924</v>
      </c>
      <c r="U621" s="11">
        <f t="shared" si="94"/>
        <v>-100</v>
      </c>
      <c r="W621" s="11">
        <f t="shared" si="95"/>
        <v>0</v>
      </c>
      <c r="X621" s="3"/>
      <c r="Y621" s="11">
        <f t="shared" si="96"/>
        <v>-100</v>
      </c>
      <c r="Z621" s="3"/>
      <c r="AA621" s="11">
        <f t="shared" si="91"/>
        <v>13932.360000000008</v>
      </c>
      <c r="AC621" s="29">
        <f t="shared" si="98"/>
        <v>15898.900000000005</v>
      </c>
      <c r="AD621" s="29">
        <f t="shared" si="99"/>
        <v>-1966.5399999999972</v>
      </c>
      <c r="AE621" s="25">
        <f t="shared" si="97"/>
        <v>-0.19665399999999972</v>
      </c>
    </row>
    <row r="622" spans="1:31" x14ac:dyDescent="0.2">
      <c r="A622" s="7">
        <v>618</v>
      </c>
      <c r="C622" s="13">
        <v>44034.597222222219</v>
      </c>
      <c r="H622" s="3" t="str">
        <f t="shared" si="92"/>
        <v>Wednesday</v>
      </c>
      <c r="K622" s="3">
        <v>2.36</v>
      </c>
      <c r="M622" s="3">
        <v>100</v>
      </c>
      <c r="O622" s="3" t="s">
        <v>32</v>
      </c>
      <c r="Q622" s="3">
        <f t="shared" si="90"/>
        <v>237</v>
      </c>
      <c r="S622" s="20">
        <f t="shared" si="93"/>
        <v>0.38349514563106796</v>
      </c>
      <c r="U622" s="11">
        <f t="shared" si="94"/>
        <v>-100</v>
      </c>
      <c r="W622" s="11">
        <f t="shared" si="95"/>
        <v>0</v>
      </c>
      <c r="X622" s="3"/>
      <c r="Y622" s="11">
        <f t="shared" si="96"/>
        <v>-100</v>
      </c>
      <c r="Z622" s="3"/>
      <c r="AA622" s="11">
        <f t="shared" si="91"/>
        <v>13832.360000000008</v>
      </c>
      <c r="AC622" s="29">
        <f t="shared" si="98"/>
        <v>15898.900000000005</v>
      </c>
      <c r="AD622" s="29">
        <f t="shared" si="99"/>
        <v>-2066.5399999999972</v>
      </c>
      <c r="AE622" s="25">
        <f t="shared" si="97"/>
        <v>-0.20665399999999973</v>
      </c>
    </row>
    <row r="623" spans="1:31" x14ac:dyDescent="0.2">
      <c r="A623" s="7">
        <v>619</v>
      </c>
      <c r="C623" s="13">
        <v>44034.694444444445</v>
      </c>
      <c r="H623" s="3" t="str">
        <f t="shared" si="92"/>
        <v>Wednesday</v>
      </c>
      <c r="K623" s="3">
        <v>2.34</v>
      </c>
      <c r="M623" s="3">
        <v>100</v>
      </c>
      <c r="O623" s="3" t="s">
        <v>32</v>
      </c>
      <c r="Q623" s="3">
        <f t="shared" si="90"/>
        <v>237</v>
      </c>
      <c r="S623" s="20">
        <f t="shared" si="93"/>
        <v>0.38287560581583197</v>
      </c>
      <c r="U623" s="11">
        <f t="shared" si="94"/>
        <v>-100</v>
      </c>
      <c r="W623" s="11">
        <f t="shared" si="95"/>
        <v>0</v>
      </c>
      <c r="X623" s="3"/>
      <c r="Y623" s="11">
        <f t="shared" si="96"/>
        <v>-100</v>
      </c>
      <c r="Z623" s="3"/>
      <c r="AA623" s="11">
        <f t="shared" si="91"/>
        <v>13732.360000000008</v>
      </c>
      <c r="AB623" s="14">
        <v>95</v>
      </c>
      <c r="AC623" s="29">
        <f t="shared" si="98"/>
        <v>15898.900000000005</v>
      </c>
      <c r="AD623" s="29">
        <f t="shared" si="99"/>
        <v>-2166.5399999999972</v>
      </c>
      <c r="AE623" s="25">
        <f t="shared" si="97"/>
        <v>-0.21665399999999974</v>
      </c>
    </row>
    <row r="624" spans="1:31" x14ac:dyDescent="0.2">
      <c r="A624" s="7">
        <v>620</v>
      </c>
      <c r="C624" s="13">
        <v>44035.524305555555</v>
      </c>
      <c r="H624" s="3" t="str">
        <f t="shared" si="92"/>
        <v>Thursday</v>
      </c>
      <c r="K624" s="3">
        <v>1.91</v>
      </c>
      <c r="M624" s="3">
        <v>100</v>
      </c>
      <c r="O624" s="3" t="s">
        <v>32</v>
      </c>
      <c r="Q624" s="3">
        <f t="shared" ref="Q624:Q687" si="100">IF(O624="W",Q623+1,Q623)</f>
        <v>237</v>
      </c>
      <c r="S624" s="20">
        <f t="shared" si="93"/>
        <v>0.38225806451612904</v>
      </c>
      <c r="U624" s="11">
        <f t="shared" si="94"/>
        <v>-100</v>
      </c>
      <c r="W624" s="11">
        <f t="shared" si="95"/>
        <v>0</v>
      </c>
      <c r="X624" s="3"/>
      <c r="Y624" s="11">
        <f t="shared" si="96"/>
        <v>-100</v>
      </c>
      <c r="Z624" s="3"/>
      <c r="AA624" s="11">
        <f t="shared" ref="AA624:AA687" si="101">AA623+Y624</f>
        <v>13632.360000000008</v>
      </c>
      <c r="AC624" s="29">
        <f t="shared" si="98"/>
        <v>15898.900000000005</v>
      </c>
      <c r="AD624" s="29">
        <f t="shared" si="99"/>
        <v>-2266.5399999999972</v>
      </c>
      <c r="AE624" s="25">
        <f t="shared" si="97"/>
        <v>-0.22665399999999972</v>
      </c>
    </row>
    <row r="625" spans="1:31" x14ac:dyDescent="0.2">
      <c r="A625" s="7">
        <v>621</v>
      </c>
      <c r="C625" s="13">
        <v>44035.659722222219</v>
      </c>
      <c r="H625" s="3" t="str">
        <f t="shared" si="92"/>
        <v>Thursday</v>
      </c>
      <c r="K625" s="3">
        <v>1.7</v>
      </c>
      <c r="M625" s="3">
        <v>100</v>
      </c>
      <c r="O625" s="3" t="s">
        <v>32</v>
      </c>
      <c r="Q625" s="3">
        <f t="shared" si="100"/>
        <v>237</v>
      </c>
      <c r="S625" s="20">
        <f t="shared" si="93"/>
        <v>0.38164251207729466</v>
      </c>
      <c r="U625" s="11">
        <f t="shared" si="94"/>
        <v>-100</v>
      </c>
      <c r="W625" s="11">
        <f t="shared" si="95"/>
        <v>0</v>
      </c>
      <c r="X625" s="3"/>
      <c r="Y625" s="11">
        <f t="shared" si="96"/>
        <v>-100</v>
      </c>
      <c r="Z625" s="3"/>
      <c r="AA625" s="11">
        <f t="shared" si="101"/>
        <v>13532.360000000008</v>
      </c>
      <c r="AC625" s="29">
        <f t="shared" si="98"/>
        <v>15898.900000000005</v>
      </c>
      <c r="AD625" s="29">
        <f t="shared" si="99"/>
        <v>-2366.5399999999972</v>
      </c>
      <c r="AE625" s="25">
        <f t="shared" si="97"/>
        <v>-0.23665399999999973</v>
      </c>
    </row>
    <row r="626" spans="1:31" x14ac:dyDescent="0.2">
      <c r="A626" s="7">
        <v>622</v>
      </c>
      <c r="C626" s="13">
        <v>44035.694444444445</v>
      </c>
      <c r="H626" s="3" t="str">
        <f t="shared" si="92"/>
        <v>Thursday</v>
      </c>
      <c r="K626" s="3">
        <v>1.89</v>
      </c>
      <c r="M626" s="3">
        <v>100</v>
      </c>
      <c r="O626" s="3" t="s">
        <v>32</v>
      </c>
      <c r="Q626" s="3">
        <f t="shared" si="100"/>
        <v>237</v>
      </c>
      <c r="S626" s="20">
        <f t="shared" si="93"/>
        <v>0.38102893890675243</v>
      </c>
      <c r="U626" s="11">
        <f t="shared" si="94"/>
        <v>-100</v>
      </c>
      <c r="W626" s="11">
        <f t="shared" si="95"/>
        <v>0</v>
      </c>
      <c r="X626" s="3"/>
      <c r="Y626" s="11">
        <f t="shared" si="96"/>
        <v>-100</v>
      </c>
      <c r="Z626" s="3"/>
      <c r="AA626" s="11">
        <f t="shared" si="101"/>
        <v>13432.360000000008</v>
      </c>
      <c r="AB626" s="14">
        <v>96</v>
      </c>
      <c r="AC626" s="29">
        <f t="shared" si="98"/>
        <v>15898.900000000005</v>
      </c>
      <c r="AD626" s="29">
        <f t="shared" si="99"/>
        <v>-2466.5399999999972</v>
      </c>
      <c r="AE626" s="25">
        <f t="shared" si="97"/>
        <v>-0.24665399999999973</v>
      </c>
    </row>
    <row r="627" spans="1:31" x14ac:dyDescent="0.2">
      <c r="A627" s="15">
        <v>623</v>
      </c>
      <c r="C627" s="13">
        <v>44036.534722222219</v>
      </c>
      <c r="H627" s="3" t="str">
        <f t="shared" si="92"/>
        <v>Friday</v>
      </c>
      <c r="K627" s="3">
        <v>2.82</v>
      </c>
      <c r="M627" s="3">
        <v>100</v>
      </c>
      <c r="O627" s="3" t="s">
        <v>33</v>
      </c>
      <c r="Q627" s="3">
        <f t="shared" si="100"/>
        <v>238</v>
      </c>
      <c r="S627" s="20">
        <f t="shared" si="93"/>
        <v>0.38202247191011235</v>
      </c>
      <c r="U627" s="11">
        <f t="shared" si="94"/>
        <v>181.99999999999997</v>
      </c>
      <c r="W627" s="11">
        <f t="shared" si="95"/>
        <v>3.6399999999999997</v>
      </c>
      <c r="X627" s="3"/>
      <c r="Y627" s="11">
        <f t="shared" si="96"/>
        <v>178.35999999999999</v>
      </c>
      <c r="Z627" s="3"/>
      <c r="AA627" s="11">
        <f t="shared" si="101"/>
        <v>13610.720000000008</v>
      </c>
      <c r="AB627" s="14">
        <v>97</v>
      </c>
      <c r="AC627" s="29">
        <f t="shared" si="98"/>
        <v>15898.900000000005</v>
      </c>
      <c r="AD627" s="29">
        <f t="shared" si="99"/>
        <v>-2288.1799999999967</v>
      </c>
      <c r="AE627" s="25">
        <f t="shared" si="97"/>
        <v>-0.22881799999999966</v>
      </c>
    </row>
    <row r="628" spans="1:31" x14ac:dyDescent="0.2">
      <c r="A628" s="7">
        <v>624</v>
      </c>
      <c r="C628" s="13">
        <v>44037.513888888891</v>
      </c>
      <c r="H628" s="3" t="str">
        <f t="shared" si="92"/>
        <v>Saturday</v>
      </c>
      <c r="K628" s="3">
        <v>3.86</v>
      </c>
      <c r="M628" s="3">
        <v>100</v>
      </c>
      <c r="O628" s="3" t="s">
        <v>32</v>
      </c>
      <c r="Q628" s="3">
        <f t="shared" si="100"/>
        <v>238</v>
      </c>
      <c r="S628" s="20">
        <f t="shared" si="93"/>
        <v>0.38141025641025639</v>
      </c>
      <c r="U628" s="11">
        <f t="shared" si="94"/>
        <v>-100</v>
      </c>
      <c r="W628" s="11">
        <f t="shared" si="95"/>
        <v>0</v>
      </c>
      <c r="X628" s="3"/>
      <c r="Y628" s="11">
        <f t="shared" si="96"/>
        <v>-100</v>
      </c>
      <c r="Z628" s="3"/>
      <c r="AA628" s="11">
        <f t="shared" si="101"/>
        <v>13510.720000000008</v>
      </c>
      <c r="AC628" s="29">
        <f t="shared" si="98"/>
        <v>15898.900000000005</v>
      </c>
      <c r="AD628" s="29">
        <f t="shared" si="99"/>
        <v>-2388.1799999999967</v>
      </c>
      <c r="AE628" s="25">
        <f t="shared" si="97"/>
        <v>-0.23881799999999967</v>
      </c>
    </row>
    <row r="629" spans="1:31" x14ac:dyDescent="0.2">
      <c r="A629" s="7">
        <v>625</v>
      </c>
      <c r="C629" s="13">
        <v>44037.527777777781</v>
      </c>
      <c r="H629" s="3" t="str">
        <f t="shared" si="92"/>
        <v>Saturday</v>
      </c>
      <c r="K629" s="3">
        <v>5.14</v>
      </c>
      <c r="M629" s="3">
        <v>100</v>
      </c>
      <c r="O629" s="3" t="s">
        <v>32</v>
      </c>
      <c r="Q629" s="3">
        <f t="shared" si="100"/>
        <v>238</v>
      </c>
      <c r="S629" s="20">
        <f t="shared" si="93"/>
        <v>0.38080000000000003</v>
      </c>
      <c r="U629" s="11">
        <f t="shared" si="94"/>
        <v>-100</v>
      </c>
      <c r="W629" s="11">
        <f t="shared" si="95"/>
        <v>0</v>
      </c>
      <c r="X629" s="3"/>
      <c r="Y629" s="11">
        <f t="shared" si="96"/>
        <v>-100</v>
      </c>
      <c r="Z629" s="3"/>
      <c r="AA629" s="11">
        <f t="shared" si="101"/>
        <v>13410.720000000008</v>
      </c>
      <c r="AC629" s="29">
        <f t="shared" si="98"/>
        <v>15898.900000000005</v>
      </c>
      <c r="AD629" s="29">
        <f t="shared" si="99"/>
        <v>-2488.1799999999967</v>
      </c>
      <c r="AE629" s="25">
        <f t="shared" si="97"/>
        <v>-0.24881799999999968</v>
      </c>
    </row>
    <row r="630" spans="1:31" x14ac:dyDescent="0.2">
      <c r="A630" s="7">
        <v>626</v>
      </c>
      <c r="C630" s="13">
        <v>44037.545138888891</v>
      </c>
      <c r="H630" s="3" t="str">
        <f t="shared" si="92"/>
        <v>Saturday</v>
      </c>
      <c r="K630" s="3">
        <v>3.39</v>
      </c>
      <c r="M630" s="3">
        <v>100</v>
      </c>
      <c r="O630" s="3" t="s">
        <v>32</v>
      </c>
      <c r="Q630" s="3">
        <f t="shared" si="100"/>
        <v>238</v>
      </c>
      <c r="S630" s="20">
        <f t="shared" si="93"/>
        <v>0.38019169329073482</v>
      </c>
      <c r="U630" s="11">
        <f t="shared" si="94"/>
        <v>-100</v>
      </c>
      <c r="W630" s="11">
        <f t="shared" si="95"/>
        <v>0</v>
      </c>
      <c r="X630" s="3"/>
      <c r="Y630" s="11">
        <f t="shared" si="96"/>
        <v>-100</v>
      </c>
      <c r="Z630" s="3"/>
      <c r="AA630" s="11">
        <f t="shared" si="101"/>
        <v>13310.720000000008</v>
      </c>
      <c r="AC630" s="29">
        <f t="shared" si="98"/>
        <v>15898.900000000005</v>
      </c>
      <c r="AD630" s="29">
        <f t="shared" si="99"/>
        <v>-2588.1799999999967</v>
      </c>
      <c r="AE630" s="25">
        <f t="shared" si="97"/>
        <v>-0.25881799999999966</v>
      </c>
    </row>
    <row r="631" spans="1:31" x14ac:dyDescent="0.2">
      <c r="A631" s="7">
        <v>627</v>
      </c>
      <c r="C631" s="13">
        <v>44037.538194444445</v>
      </c>
      <c r="H631" s="3" t="str">
        <f t="shared" si="92"/>
        <v>Saturday</v>
      </c>
      <c r="K631" s="3">
        <v>3.39</v>
      </c>
      <c r="M631" s="3">
        <v>100</v>
      </c>
      <c r="O631" s="3" t="s">
        <v>33</v>
      </c>
      <c r="Q631" s="3">
        <f t="shared" si="100"/>
        <v>239</v>
      </c>
      <c r="S631" s="20">
        <f t="shared" si="93"/>
        <v>0.38118022328548645</v>
      </c>
      <c r="U631" s="11">
        <f t="shared" si="94"/>
        <v>239</v>
      </c>
      <c r="W631" s="11">
        <f t="shared" si="95"/>
        <v>4.78</v>
      </c>
      <c r="X631" s="3"/>
      <c r="Y631" s="11">
        <f t="shared" si="96"/>
        <v>234.22</v>
      </c>
      <c r="Z631" s="3"/>
      <c r="AA631" s="11">
        <f t="shared" si="101"/>
        <v>13544.940000000008</v>
      </c>
      <c r="AC631" s="29">
        <f t="shared" si="98"/>
        <v>15898.900000000005</v>
      </c>
      <c r="AD631" s="29">
        <f t="shared" si="99"/>
        <v>-2353.9599999999973</v>
      </c>
      <c r="AE631" s="25">
        <f t="shared" si="97"/>
        <v>-0.23539599999999974</v>
      </c>
    </row>
    <row r="632" spans="1:31" x14ac:dyDescent="0.2">
      <c r="A632" s="7">
        <v>628</v>
      </c>
      <c r="C632" s="13">
        <v>44037.666666666664</v>
      </c>
      <c r="H632" s="3" t="str">
        <f t="shared" si="92"/>
        <v>Saturday</v>
      </c>
      <c r="K632" s="3">
        <v>3.17</v>
      </c>
      <c r="M632" s="3">
        <v>100</v>
      </c>
      <c r="O632" s="3" t="s">
        <v>32</v>
      </c>
      <c r="Q632" s="3">
        <f t="shared" si="100"/>
        <v>239</v>
      </c>
      <c r="S632" s="20">
        <f t="shared" si="93"/>
        <v>0.38057324840764334</v>
      </c>
      <c r="U632" s="11">
        <f t="shared" si="94"/>
        <v>-100</v>
      </c>
      <c r="W632" s="11">
        <f t="shared" si="95"/>
        <v>0</v>
      </c>
      <c r="X632" s="3"/>
      <c r="Y632" s="11">
        <f t="shared" si="96"/>
        <v>-100</v>
      </c>
      <c r="Z632" s="3"/>
      <c r="AA632" s="11">
        <f t="shared" si="101"/>
        <v>13444.940000000008</v>
      </c>
      <c r="AC632" s="29">
        <f t="shared" si="98"/>
        <v>15898.900000000005</v>
      </c>
      <c r="AD632" s="29">
        <f t="shared" si="99"/>
        <v>-2453.9599999999973</v>
      </c>
      <c r="AE632" s="25">
        <f t="shared" si="97"/>
        <v>-0.24539599999999973</v>
      </c>
    </row>
    <row r="633" spans="1:31" x14ac:dyDescent="0.2">
      <c r="A633" s="7">
        <v>629</v>
      </c>
      <c r="C633" s="13">
        <v>44037.697916666664</v>
      </c>
      <c r="H633" s="3" t="str">
        <f t="shared" si="92"/>
        <v>Saturday</v>
      </c>
      <c r="K633" s="3">
        <v>3.78</v>
      </c>
      <c r="M633" s="3">
        <v>100</v>
      </c>
      <c r="O633" s="3" t="s">
        <v>32</v>
      </c>
      <c r="Q633" s="3">
        <f t="shared" si="100"/>
        <v>239</v>
      </c>
      <c r="S633" s="20">
        <f t="shared" si="93"/>
        <v>0.37996820349761529</v>
      </c>
      <c r="U633" s="11">
        <f t="shared" si="94"/>
        <v>-100</v>
      </c>
      <c r="W633" s="11">
        <f t="shared" si="95"/>
        <v>0</v>
      </c>
      <c r="X633" s="3"/>
      <c r="Y633" s="11">
        <f t="shared" si="96"/>
        <v>-100</v>
      </c>
      <c r="Z633" s="3"/>
      <c r="AA633" s="11">
        <f t="shared" si="101"/>
        <v>13344.940000000008</v>
      </c>
      <c r="AC633" s="29">
        <f t="shared" si="98"/>
        <v>15898.900000000005</v>
      </c>
      <c r="AD633" s="29">
        <f t="shared" si="99"/>
        <v>-2553.9599999999973</v>
      </c>
      <c r="AE633" s="25">
        <f t="shared" si="97"/>
        <v>-0.25539599999999973</v>
      </c>
    </row>
    <row r="634" spans="1:31" x14ac:dyDescent="0.2">
      <c r="A634" s="7">
        <v>630</v>
      </c>
      <c r="C634" s="13">
        <v>44037.722222222219</v>
      </c>
      <c r="H634" s="3" t="str">
        <f t="shared" si="92"/>
        <v>Saturday</v>
      </c>
      <c r="K634" s="3">
        <v>2.94</v>
      </c>
      <c r="M634" s="3">
        <v>100</v>
      </c>
      <c r="O634" s="3" t="s">
        <v>32</v>
      </c>
      <c r="Q634" s="3">
        <f t="shared" si="100"/>
        <v>239</v>
      </c>
      <c r="S634" s="20">
        <f t="shared" si="93"/>
        <v>0.37936507936507935</v>
      </c>
      <c r="U634" s="11">
        <f t="shared" si="94"/>
        <v>-100</v>
      </c>
      <c r="W634" s="11">
        <f t="shared" si="95"/>
        <v>0</v>
      </c>
      <c r="X634" s="3"/>
      <c r="Y634" s="11">
        <f t="shared" si="96"/>
        <v>-100</v>
      </c>
      <c r="Z634" s="3"/>
      <c r="AA634" s="11">
        <f t="shared" si="101"/>
        <v>13244.940000000008</v>
      </c>
      <c r="AC634" s="29">
        <f t="shared" si="98"/>
        <v>15898.900000000005</v>
      </c>
      <c r="AD634" s="29">
        <f t="shared" si="99"/>
        <v>-2653.9599999999973</v>
      </c>
      <c r="AE634" s="25">
        <f t="shared" si="97"/>
        <v>-0.26539599999999974</v>
      </c>
    </row>
    <row r="635" spans="1:31" x14ac:dyDescent="0.2">
      <c r="A635" s="7">
        <v>631</v>
      </c>
      <c r="C635" s="13">
        <v>44037.770833333336</v>
      </c>
      <c r="H635" s="3" t="str">
        <f t="shared" si="92"/>
        <v>Saturday</v>
      </c>
      <c r="K635" s="3">
        <v>3.42</v>
      </c>
      <c r="M635" s="3">
        <v>100</v>
      </c>
      <c r="O635" s="3" t="s">
        <v>33</v>
      </c>
      <c r="Q635" s="3">
        <f t="shared" si="100"/>
        <v>240</v>
      </c>
      <c r="S635" s="20">
        <f t="shared" si="93"/>
        <v>0.38034865293185421</v>
      </c>
      <c r="U635" s="11">
        <f t="shared" si="94"/>
        <v>242</v>
      </c>
      <c r="W635" s="11">
        <f t="shared" si="95"/>
        <v>4.84</v>
      </c>
      <c r="X635" s="3"/>
      <c r="Y635" s="11">
        <f t="shared" si="96"/>
        <v>237.16</v>
      </c>
      <c r="Z635" s="3"/>
      <c r="AA635" s="11">
        <f t="shared" si="101"/>
        <v>13482.100000000008</v>
      </c>
      <c r="AB635" s="14">
        <v>98</v>
      </c>
      <c r="AC635" s="29">
        <f t="shared" si="98"/>
        <v>15898.900000000005</v>
      </c>
      <c r="AD635" s="29">
        <f t="shared" si="99"/>
        <v>-2416.7999999999975</v>
      </c>
      <c r="AE635" s="25">
        <f t="shared" si="97"/>
        <v>-0.24167999999999976</v>
      </c>
    </row>
    <row r="636" spans="1:31" x14ac:dyDescent="0.2">
      <c r="A636" s="15">
        <v>632</v>
      </c>
      <c r="C636" s="13">
        <v>44038.517361111109</v>
      </c>
      <c r="H636" s="3" t="str">
        <f t="shared" si="92"/>
        <v>Sunday</v>
      </c>
      <c r="K636" s="3">
        <v>3.15</v>
      </c>
      <c r="M636" s="3">
        <v>100</v>
      </c>
      <c r="O636" s="3" t="s">
        <v>32</v>
      </c>
      <c r="Q636" s="3">
        <f t="shared" si="100"/>
        <v>240</v>
      </c>
      <c r="S636" s="20">
        <f t="shared" si="93"/>
        <v>0.379746835443038</v>
      </c>
      <c r="U636" s="11">
        <f t="shared" si="94"/>
        <v>-100</v>
      </c>
      <c r="W636" s="11">
        <f t="shared" si="95"/>
        <v>0</v>
      </c>
      <c r="X636" s="3"/>
      <c r="Y636" s="11">
        <f t="shared" si="96"/>
        <v>-100</v>
      </c>
      <c r="Z636" s="3"/>
      <c r="AA636" s="11">
        <f t="shared" si="101"/>
        <v>13382.100000000008</v>
      </c>
      <c r="AC636" s="29">
        <f t="shared" si="98"/>
        <v>15898.900000000005</v>
      </c>
      <c r="AD636" s="29">
        <f t="shared" si="99"/>
        <v>-2516.7999999999975</v>
      </c>
      <c r="AE636" s="25">
        <f t="shared" si="97"/>
        <v>-0.25167999999999974</v>
      </c>
    </row>
    <row r="637" spans="1:31" x14ac:dyDescent="0.2">
      <c r="A637" s="15">
        <v>633</v>
      </c>
      <c r="C637" s="13">
        <v>44038.555555555555</v>
      </c>
      <c r="H637" s="3" t="str">
        <f t="shared" si="92"/>
        <v>Sunday</v>
      </c>
      <c r="K637" s="3">
        <v>3.03</v>
      </c>
      <c r="M637" s="3">
        <v>100</v>
      </c>
      <c r="O637" s="3" t="s">
        <v>33</v>
      </c>
      <c r="Q637" s="3">
        <f t="shared" si="100"/>
        <v>241</v>
      </c>
      <c r="S637" s="20">
        <f t="shared" si="93"/>
        <v>0.38072669826224331</v>
      </c>
      <c r="U637" s="11">
        <f t="shared" si="94"/>
        <v>202.99999999999997</v>
      </c>
      <c r="W637" s="11">
        <f t="shared" si="95"/>
        <v>4.0599999999999996</v>
      </c>
      <c r="X637" s="3"/>
      <c r="Y637" s="11">
        <f t="shared" si="96"/>
        <v>198.93999999999997</v>
      </c>
      <c r="Z637" s="3"/>
      <c r="AA637" s="11">
        <f t="shared" si="101"/>
        <v>13581.040000000008</v>
      </c>
      <c r="AC637" s="29">
        <f t="shared" si="98"/>
        <v>15898.900000000005</v>
      </c>
      <c r="AD637" s="29">
        <f t="shared" si="99"/>
        <v>-2317.8599999999969</v>
      </c>
      <c r="AE637" s="25">
        <f t="shared" si="97"/>
        <v>-0.23178599999999969</v>
      </c>
    </row>
    <row r="638" spans="1:31" x14ac:dyDescent="0.2">
      <c r="A638" s="15">
        <v>634</v>
      </c>
      <c r="C638" s="13">
        <v>44038.534722222219</v>
      </c>
      <c r="H638" s="3" t="str">
        <f t="shared" si="92"/>
        <v>Sunday</v>
      </c>
      <c r="K638" s="3">
        <v>2.88</v>
      </c>
      <c r="M638" s="3">
        <v>100</v>
      </c>
      <c r="O638" s="3" t="s">
        <v>32</v>
      </c>
      <c r="Q638" s="3">
        <f t="shared" si="100"/>
        <v>241</v>
      </c>
      <c r="S638" s="20">
        <f t="shared" si="93"/>
        <v>0.38012618296529971</v>
      </c>
      <c r="U638" s="11">
        <f t="shared" si="94"/>
        <v>-100</v>
      </c>
      <c r="W638" s="11">
        <f t="shared" si="95"/>
        <v>0</v>
      </c>
      <c r="X638" s="3"/>
      <c r="Y638" s="11">
        <f t="shared" si="96"/>
        <v>-100</v>
      </c>
      <c r="Z638" s="3"/>
      <c r="AA638" s="11">
        <f t="shared" si="101"/>
        <v>13481.040000000008</v>
      </c>
      <c r="AC638" s="29">
        <f t="shared" si="98"/>
        <v>15898.900000000005</v>
      </c>
      <c r="AD638" s="29">
        <f t="shared" si="99"/>
        <v>-2417.8599999999969</v>
      </c>
      <c r="AE638" s="25">
        <f t="shared" si="97"/>
        <v>-0.2417859999999997</v>
      </c>
    </row>
    <row r="639" spans="1:31" x14ac:dyDescent="0.2">
      <c r="A639" s="15">
        <v>635</v>
      </c>
      <c r="C639" s="13">
        <v>44038.569444444445</v>
      </c>
      <c r="H639" s="3" t="str">
        <f t="shared" si="92"/>
        <v>Sunday</v>
      </c>
      <c r="K639" s="3">
        <v>4.96</v>
      </c>
      <c r="M639" s="3">
        <v>100</v>
      </c>
      <c r="O639" s="3" t="s">
        <v>32</v>
      </c>
      <c r="Q639" s="3">
        <f t="shared" si="100"/>
        <v>241</v>
      </c>
      <c r="S639" s="20">
        <f t="shared" si="93"/>
        <v>0.37952755905511809</v>
      </c>
      <c r="U639" s="11">
        <f t="shared" si="94"/>
        <v>-100</v>
      </c>
      <c r="W639" s="11">
        <f t="shared" si="95"/>
        <v>0</v>
      </c>
      <c r="X639" s="3"/>
      <c r="Y639" s="11">
        <f t="shared" si="96"/>
        <v>-100</v>
      </c>
      <c r="Z639" s="3"/>
      <c r="AA639" s="11">
        <f t="shared" si="101"/>
        <v>13381.040000000008</v>
      </c>
      <c r="AC639" s="29">
        <f t="shared" si="98"/>
        <v>15898.900000000005</v>
      </c>
      <c r="AD639" s="29">
        <f t="shared" si="99"/>
        <v>-2517.8599999999969</v>
      </c>
      <c r="AE639" s="25">
        <f t="shared" si="97"/>
        <v>-0.25178599999999968</v>
      </c>
    </row>
    <row r="640" spans="1:31" x14ac:dyDescent="0.2">
      <c r="A640" s="15">
        <v>636</v>
      </c>
      <c r="C640" s="13">
        <v>44038.590277777781</v>
      </c>
      <c r="H640" s="3" t="str">
        <f t="shared" si="92"/>
        <v>Sunday</v>
      </c>
      <c r="K640" s="3">
        <v>4.24</v>
      </c>
      <c r="M640" s="3">
        <v>100</v>
      </c>
      <c r="O640" s="3" t="s">
        <v>33</v>
      </c>
      <c r="Q640" s="3">
        <f t="shared" si="100"/>
        <v>242</v>
      </c>
      <c r="S640" s="20">
        <f t="shared" si="93"/>
        <v>0.38050314465408808</v>
      </c>
      <c r="U640" s="11">
        <f t="shared" si="94"/>
        <v>324</v>
      </c>
      <c r="W640" s="11">
        <f t="shared" si="95"/>
        <v>6.48</v>
      </c>
      <c r="X640" s="3"/>
      <c r="Y640" s="11">
        <f t="shared" si="96"/>
        <v>317.52</v>
      </c>
      <c r="Z640" s="3"/>
      <c r="AA640" s="11">
        <f t="shared" si="101"/>
        <v>13698.560000000009</v>
      </c>
      <c r="AB640" s="14">
        <v>99</v>
      </c>
      <c r="AC640" s="29">
        <f t="shared" si="98"/>
        <v>15898.900000000005</v>
      </c>
      <c r="AD640" s="29">
        <f t="shared" si="99"/>
        <v>-2200.3399999999965</v>
      </c>
      <c r="AE640" s="25">
        <f t="shared" si="97"/>
        <v>-0.22003399999999965</v>
      </c>
    </row>
    <row r="641" spans="1:31" x14ac:dyDescent="0.2">
      <c r="A641" s="15">
        <v>637</v>
      </c>
      <c r="C641" s="13">
        <v>44039.524305555555</v>
      </c>
      <c r="H641" s="3" t="str">
        <f t="shared" si="92"/>
        <v>Monday</v>
      </c>
      <c r="K641" s="3">
        <v>3.28</v>
      </c>
      <c r="M641" s="3">
        <v>100</v>
      </c>
      <c r="O641" s="3" t="s">
        <v>32</v>
      </c>
      <c r="Q641" s="3">
        <f t="shared" si="100"/>
        <v>242</v>
      </c>
      <c r="S641" s="20">
        <f t="shared" si="93"/>
        <v>0.37990580847723704</v>
      </c>
      <c r="U641" s="11">
        <f t="shared" si="94"/>
        <v>-100</v>
      </c>
      <c r="W641" s="11">
        <f t="shared" si="95"/>
        <v>0</v>
      </c>
      <c r="X641" s="3"/>
      <c r="Y641" s="11">
        <f t="shared" si="96"/>
        <v>-100</v>
      </c>
      <c r="Z641" s="3"/>
      <c r="AA641" s="11">
        <f t="shared" si="101"/>
        <v>13598.560000000009</v>
      </c>
      <c r="AC641" s="29">
        <f t="shared" si="98"/>
        <v>15898.900000000005</v>
      </c>
      <c r="AD641" s="29">
        <f t="shared" si="99"/>
        <v>-2300.3399999999965</v>
      </c>
      <c r="AE641" s="25">
        <f t="shared" si="97"/>
        <v>-0.23003399999999966</v>
      </c>
    </row>
    <row r="642" spans="1:31" x14ac:dyDescent="0.2">
      <c r="A642" s="15">
        <v>638</v>
      </c>
      <c r="C642" s="13">
        <v>44039.534722222219</v>
      </c>
      <c r="H642" s="3" t="str">
        <f t="shared" si="92"/>
        <v>Monday</v>
      </c>
      <c r="K642" s="3">
        <v>2.64</v>
      </c>
      <c r="M642" s="3">
        <v>100</v>
      </c>
      <c r="O642" s="3" t="s">
        <v>33</v>
      </c>
      <c r="Q642" s="3">
        <f t="shared" si="100"/>
        <v>243</v>
      </c>
      <c r="S642" s="20">
        <f t="shared" si="93"/>
        <v>0.38087774294670845</v>
      </c>
      <c r="U642" s="11">
        <f t="shared" si="94"/>
        <v>164</v>
      </c>
      <c r="W642" s="11">
        <f t="shared" si="95"/>
        <v>3.2800000000000002</v>
      </c>
      <c r="X642" s="3"/>
      <c r="Y642" s="11">
        <f t="shared" si="96"/>
        <v>160.72</v>
      </c>
      <c r="Z642" s="3"/>
      <c r="AA642" s="11">
        <f t="shared" si="101"/>
        <v>13759.280000000008</v>
      </c>
      <c r="AC642" s="29">
        <f t="shared" si="98"/>
        <v>15898.900000000005</v>
      </c>
      <c r="AD642" s="29">
        <f t="shared" si="99"/>
        <v>-2139.6199999999972</v>
      </c>
      <c r="AE642" s="25">
        <f t="shared" si="97"/>
        <v>-0.21396199999999971</v>
      </c>
    </row>
    <row r="643" spans="1:31" x14ac:dyDescent="0.2">
      <c r="A643" s="15">
        <v>639</v>
      </c>
      <c r="C643" s="13">
        <v>44039.559027777781</v>
      </c>
      <c r="H643" s="3" t="str">
        <f t="shared" si="92"/>
        <v>Monday</v>
      </c>
      <c r="K643" s="3">
        <v>3.74</v>
      </c>
      <c r="M643" s="3">
        <v>100</v>
      </c>
      <c r="O643" s="3" t="s">
        <v>33</v>
      </c>
      <c r="Q643" s="3">
        <f t="shared" si="100"/>
        <v>244</v>
      </c>
      <c r="S643" s="20">
        <f t="shared" si="93"/>
        <v>0.38184663536776214</v>
      </c>
      <c r="U643" s="11">
        <f t="shared" si="94"/>
        <v>274</v>
      </c>
      <c r="W643" s="11">
        <f t="shared" si="95"/>
        <v>5.48</v>
      </c>
      <c r="X643" s="3"/>
      <c r="Y643" s="11">
        <f t="shared" si="96"/>
        <v>268.52</v>
      </c>
      <c r="Z643" s="3"/>
      <c r="AA643" s="11">
        <f t="shared" si="101"/>
        <v>14027.800000000008</v>
      </c>
      <c r="AB643" s="14">
        <v>100</v>
      </c>
      <c r="AC643" s="29">
        <f t="shared" si="98"/>
        <v>15898.900000000005</v>
      </c>
      <c r="AD643" s="29">
        <f t="shared" si="99"/>
        <v>-1871.0999999999967</v>
      </c>
      <c r="AE643" s="25">
        <f t="shared" si="97"/>
        <v>-0.18710999999999967</v>
      </c>
    </row>
    <row r="644" spans="1:31" x14ac:dyDescent="0.2">
      <c r="A644" s="15">
        <v>640</v>
      </c>
      <c r="C644" s="13">
        <v>44040.604166666664</v>
      </c>
      <c r="H644" s="3" t="str">
        <f t="shared" si="92"/>
        <v>Tuesday</v>
      </c>
      <c r="K644" s="3">
        <v>4.38</v>
      </c>
      <c r="M644" s="3">
        <v>100</v>
      </c>
      <c r="O644" s="3" t="s">
        <v>33</v>
      </c>
      <c r="Q644" s="3">
        <f t="shared" si="100"/>
        <v>245</v>
      </c>
      <c r="S644" s="20">
        <f t="shared" si="93"/>
        <v>0.3828125</v>
      </c>
      <c r="U644" s="11">
        <f t="shared" si="94"/>
        <v>338</v>
      </c>
      <c r="W644" s="11">
        <f t="shared" si="95"/>
        <v>6.76</v>
      </c>
      <c r="X644" s="3"/>
      <c r="Y644" s="11">
        <f t="shared" si="96"/>
        <v>331.24</v>
      </c>
      <c r="Z644" s="3"/>
      <c r="AA644" s="11">
        <f t="shared" si="101"/>
        <v>14359.040000000008</v>
      </c>
      <c r="AB644" s="14">
        <v>101</v>
      </c>
      <c r="AC644" s="29">
        <f t="shared" si="98"/>
        <v>15898.900000000005</v>
      </c>
      <c r="AD644" s="29">
        <f t="shared" si="99"/>
        <v>-1539.8599999999969</v>
      </c>
      <c r="AE644" s="25">
        <f t="shared" si="97"/>
        <v>-0.15398599999999971</v>
      </c>
    </row>
    <row r="645" spans="1:31" x14ac:dyDescent="0.2">
      <c r="A645" s="15">
        <v>641</v>
      </c>
      <c r="C645" s="13">
        <v>44041.520833333336</v>
      </c>
      <c r="H645" s="3" t="str">
        <f t="shared" ref="H645:H708" si="102">TEXT(C645,"dddd")</f>
        <v>Wednesday</v>
      </c>
      <c r="K645" s="3">
        <v>2.06</v>
      </c>
      <c r="M645" s="3">
        <v>100</v>
      </c>
      <c r="O645" s="3" t="s">
        <v>33</v>
      </c>
      <c r="Q645" s="3">
        <f t="shared" si="100"/>
        <v>246</v>
      </c>
      <c r="S645" s="20">
        <f t="shared" ref="S645:S708" si="103">IF(A645&gt;0,Q645/A645)</f>
        <v>0.38377535101404059</v>
      </c>
      <c r="U645" s="11">
        <f t="shared" ref="U645:U708" si="104">IF(O645="W",(K645-1)*M645,M645*-1)</f>
        <v>106</v>
      </c>
      <c r="W645" s="11">
        <f t="shared" ref="W645:W709" si="105">IF(O645="W",(U645 - (COUNTIF(C:C,C645) - 1) * 100)*0.02,0)</f>
        <v>2.12</v>
      </c>
      <c r="X645" s="3"/>
      <c r="Y645" s="11">
        <f t="shared" ref="Y645:Y708" si="106">U645-W645</f>
        <v>103.88</v>
      </c>
      <c r="Z645" s="3"/>
      <c r="AA645" s="11">
        <f t="shared" si="101"/>
        <v>14462.920000000007</v>
      </c>
      <c r="AB645" s="14">
        <v>102</v>
      </c>
      <c r="AC645" s="29">
        <f t="shared" si="98"/>
        <v>15898.900000000005</v>
      </c>
      <c r="AD645" s="29">
        <f t="shared" si="99"/>
        <v>-1435.9799999999977</v>
      </c>
      <c r="AE645" s="25">
        <f t="shared" si="97"/>
        <v>-0.14359799999999978</v>
      </c>
    </row>
    <row r="646" spans="1:31" x14ac:dyDescent="0.2">
      <c r="A646" s="7">
        <v>642</v>
      </c>
      <c r="C646" s="13">
        <v>44042.5625</v>
      </c>
      <c r="H646" s="3" t="str">
        <f t="shared" si="102"/>
        <v>Thursday</v>
      </c>
      <c r="K646" s="3">
        <v>2.0299999999999998</v>
      </c>
      <c r="M646" s="3">
        <v>100</v>
      </c>
      <c r="O646" s="3" t="s">
        <v>32</v>
      </c>
      <c r="Q646" s="3">
        <f t="shared" si="100"/>
        <v>246</v>
      </c>
      <c r="S646" s="20">
        <f t="shared" si="103"/>
        <v>0.38317757009345793</v>
      </c>
      <c r="U646" s="11">
        <f t="shared" si="104"/>
        <v>-100</v>
      </c>
      <c r="W646" s="11">
        <f t="shared" si="105"/>
        <v>0</v>
      </c>
      <c r="X646" s="3"/>
      <c r="Y646" s="11">
        <f t="shared" si="106"/>
        <v>-100</v>
      </c>
      <c r="Z646" s="3"/>
      <c r="AA646" s="11">
        <f t="shared" si="101"/>
        <v>14362.920000000007</v>
      </c>
      <c r="AC646" s="29">
        <f t="shared" si="98"/>
        <v>15898.900000000005</v>
      </c>
      <c r="AD646" s="29">
        <f t="shared" si="99"/>
        <v>-1535.9799999999977</v>
      </c>
      <c r="AE646" s="25">
        <f t="shared" ref="AE646:AE709" si="107">(AD646/$AA$2)</f>
        <v>-0.15359799999999976</v>
      </c>
    </row>
    <row r="647" spans="1:31" x14ac:dyDescent="0.2">
      <c r="A647" s="7">
        <v>643</v>
      </c>
      <c r="C647" s="13">
        <v>44042.625</v>
      </c>
      <c r="H647" s="3" t="str">
        <f t="shared" si="102"/>
        <v>Thursday</v>
      </c>
      <c r="K647" s="3">
        <v>3.88</v>
      </c>
      <c r="M647" s="3">
        <v>100</v>
      </c>
      <c r="O647" s="3" t="s">
        <v>32</v>
      </c>
      <c r="Q647" s="3">
        <f t="shared" si="100"/>
        <v>246</v>
      </c>
      <c r="S647" s="20">
        <f t="shared" si="103"/>
        <v>0.38258164852255055</v>
      </c>
      <c r="U647" s="11">
        <f t="shared" si="104"/>
        <v>-100</v>
      </c>
      <c r="W647" s="11">
        <f t="shared" si="105"/>
        <v>0</v>
      </c>
      <c r="X647" s="3"/>
      <c r="Y647" s="11">
        <f t="shared" si="106"/>
        <v>-100</v>
      </c>
      <c r="Z647" s="3"/>
      <c r="AA647" s="11">
        <f t="shared" si="101"/>
        <v>14262.920000000007</v>
      </c>
      <c r="AB647" s="14">
        <v>103</v>
      </c>
      <c r="AC647" s="29">
        <f t="shared" ref="AC647:AC710" si="108">IF(AA647&gt;AC646, AA647, AC646)</f>
        <v>15898.900000000005</v>
      </c>
      <c r="AD647" s="29">
        <f t="shared" ref="AD647:AD710" si="109">AA647-AC647</f>
        <v>-1635.9799999999977</v>
      </c>
      <c r="AE647" s="25">
        <f t="shared" si="107"/>
        <v>-0.16359799999999977</v>
      </c>
    </row>
    <row r="648" spans="1:31" x14ac:dyDescent="0.2">
      <c r="A648" s="15">
        <v>644</v>
      </c>
      <c r="C648" s="13">
        <v>44043.538194444445</v>
      </c>
      <c r="H648" s="3" t="str">
        <f t="shared" si="102"/>
        <v>Friday</v>
      </c>
      <c r="K648" s="3">
        <v>3.3</v>
      </c>
      <c r="M648" s="3">
        <v>100</v>
      </c>
      <c r="O648" s="3" t="s">
        <v>32</v>
      </c>
      <c r="Q648" s="3">
        <f t="shared" si="100"/>
        <v>246</v>
      </c>
      <c r="S648" s="20">
        <f t="shared" si="103"/>
        <v>0.38198757763975155</v>
      </c>
      <c r="U648" s="11">
        <f t="shared" si="104"/>
        <v>-100</v>
      </c>
      <c r="W648" s="11">
        <f t="shared" si="105"/>
        <v>0</v>
      </c>
      <c r="X648" s="3"/>
      <c r="Y648" s="11">
        <f t="shared" si="106"/>
        <v>-100</v>
      </c>
      <c r="Z648" s="3"/>
      <c r="AA648" s="11">
        <f t="shared" si="101"/>
        <v>14162.920000000007</v>
      </c>
      <c r="AC648" s="29">
        <f t="shared" si="108"/>
        <v>15898.900000000005</v>
      </c>
      <c r="AD648" s="29">
        <f t="shared" si="109"/>
        <v>-1735.9799999999977</v>
      </c>
      <c r="AE648" s="25">
        <f t="shared" si="107"/>
        <v>-0.17359799999999978</v>
      </c>
    </row>
    <row r="649" spans="1:31" x14ac:dyDescent="0.2">
      <c r="A649" s="15">
        <v>645</v>
      </c>
      <c r="C649" s="13">
        <v>44043.579861111109</v>
      </c>
      <c r="H649" s="3" t="str">
        <f t="shared" si="102"/>
        <v>Friday</v>
      </c>
      <c r="K649" s="3">
        <v>3.4</v>
      </c>
      <c r="M649" s="3">
        <v>100</v>
      </c>
      <c r="O649" s="3" t="s">
        <v>32</v>
      </c>
      <c r="Q649" s="3">
        <f t="shared" si="100"/>
        <v>246</v>
      </c>
      <c r="S649" s="20">
        <f t="shared" si="103"/>
        <v>0.38139534883720932</v>
      </c>
      <c r="U649" s="11">
        <f t="shared" si="104"/>
        <v>-100</v>
      </c>
      <c r="W649" s="11">
        <f t="shared" si="105"/>
        <v>0</v>
      </c>
      <c r="X649" s="3"/>
      <c r="Y649" s="11">
        <f t="shared" si="106"/>
        <v>-100</v>
      </c>
      <c r="Z649" s="3"/>
      <c r="AA649" s="11">
        <f t="shared" si="101"/>
        <v>14062.920000000007</v>
      </c>
      <c r="AC649" s="29">
        <f t="shared" si="108"/>
        <v>15898.900000000005</v>
      </c>
      <c r="AD649" s="29">
        <f t="shared" si="109"/>
        <v>-1835.9799999999977</v>
      </c>
      <c r="AE649" s="25">
        <f t="shared" si="107"/>
        <v>-0.18359799999999976</v>
      </c>
    </row>
    <row r="650" spans="1:31" x14ac:dyDescent="0.2">
      <c r="A650" s="15">
        <v>646</v>
      </c>
      <c r="C650" s="13">
        <v>44043.600694444445</v>
      </c>
      <c r="H650" s="3" t="str">
        <f t="shared" si="102"/>
        <v>Friday</v>
      </c>
      <c r="K650" s="3">
        <v>2.2200000000000002</v>
      </c>
      <c r="M650" s="3">
        <v>100</v>
      </c>
      <c r="O650" s="3" t="s">
        <v>33</v>
      </c>
      <c r="Q650" s="3">
        <f t="shared" si="100"/>
        <v>247</v>
      </c>
      <c r="S650" s="20">
        <f t="shared" si="103"/>
        <v>0.38235294117647056</v>
      </c>
      <c r="U650" s="11">
        <f t="shared" si="104"/>
        <v>122.00000000000001</v>
      </c>
      <c r="W650" s="11">
        <f t="shared" si="105"/>
        <v>2.4400000000000004</v>
      </c>
      <c r="X650" s="3"/>
      <c r="Y650" s="11">
        <f t="shared" si="106"/>
        <v>119.56000000000002</v>
      </c>
      <c r="Z650" s="3"/>
      <c r="AA650" s="11">
        <f t="shared" si="101"/>
        <v>14182.480000000007</v>
      </c>
      <c r="AC650" s="29">
        <f t="shared" si="108"/>
        <v>15898.900000000005</v>
      </c>
      <c r="AD650" s="29">
        <f t="shared" si="109"/>
        <v>-1716.4199999999983</v>
      </c>
      <c r="AE650" s="25">
        <f t="shared" si="107"/>
        <v>-0.17164199999999982</v>
      </c>
    </row>
    <row r="651" spans="1:31" x14ac:dyDescent="0.2">
      <c r="A651" s="15">
        <v>647</v>
      </c>
      <c r="C651" s="13">
        <v>44043.621527777781</v>
      </c>
      <c r="H651" s="3" t="str">
        <f t="shared" si="102"/>
        <v>Friday</v>
      </c>
      <c r="K651" s="3">
        <v>4.2</v>
      </c>
      <c r="M651" s="3">
        <v>100</v>
      </c>
      <c r="O651" s="3" t="s">
        <v>33</v>
      </c>
      <c r="Q651" s="3">
        <f t="shared" si="100"/>
        <v>248</v>
      </c>
      <c r="S651" s="20">
        <f t="shared" si="103"/>
        <v>0.38330757341576505</v>
      </c>
      <c r="U651" s="11">
        <f t="shared" si="104"/>
        <v>320</v>
      </c>
      <c r="W651" s="11">
        <f t="shared" si="105"/>
        <v>6.4</v>
      </c>
      <c r="X651" s="3"/>
      <c r="Y651" s="11">
        <f t="shared" si="106"/>
        <v>313.60000000000002</v>
      </c>
      <c r="Z651" s="3"/>
      <c r="AA651" s="11">
        <f t="shared" si="101"/>
        <v>14496.080000000007</v>
      </c>
      <c r="AB651" s="14">
        <v>104</v>
      </c>
      <c r="AC651" s="29">
        <f t="shared" si="108"/>
        <v>15898.900000000005</v>
      </c>
      <c r="AD651" s="29">
        <f t="shared" si="109"/>
        <v>-1402.8199999999979</v>
      </c>
      <c r="AE651" s="25">
        <f t="shared" si="107"/>
        <v>-0.1402819999999998</v>
      </c>
    </row>
    <row r="652" spans="1:31" x14ac:dyDescent="0.2">
      <c r="A652" s="15">
        <v>648</v>
      </c>
      <c r="C652" s="13">
        <v>44044.611111111109</v>
      </c>
      <c r="H652" s="3" t="str">
        <f t="shared" si="102"/>
        <v>Saturday</v>
      </c>
      <c r="K652" s="3">
        <v>3</v>
      </c>
      <c r="M652" s="3">
        <v>100</v>
      </c>
      <c r="O652" s="3" t="s">
        <v>33</v>
      </c>
      <c r="Q652" s="3">
        <f t="shared" si="100"/>
        <v>249</v>
      </c>
      <c r="S652" s="20">
        <f t="shared" si="103"/>
        <v>0.38425925925925924</v>
      </c>
      <c r="U652" s="11">
        <f t="shared" si="104"/>
        <v>200</v>
      </c>
      <c r="W652" s="11">
        <f t="shared" si="105"/>
        <v>4</v>
      </c>
      <c r="X652" s="3"/>
      <c r="Y652" s="11">
        <f t="shared" si="106"/>
        <v>196</v>
      </c>
      <c r="Z652" s="3"/>
      <c r="AA652" s="11">
        <f t="shared" si="101"/>
        <v>14692.080000000007</v>
      </c>
      <c r="AB652" s="14">
        <v>105</v>
      </c>
      <c r="AC652" s="29">
        <f t="shared" si="108"/>
        <v>15898.900000000005</v>
      </c>
      <c r="AD652" s="29">
        <f t="shared" si="109"/>
        <v>-1206.8199999999979</v>
      </c>
      <c r="AE652" s="25">
        <f t="shared" si="107"/>
        <v>-0.12068199999999979</v>
      </c>
    </row>
    <row r="653" spans="1:31" x14ac:dyDescent="0.2">
      <c r="A653" s="15">
        <v>649</v>
      </c>
      <c r="C653" s="13">
        <v>44045.524305555555</v>
      </c>
      <c r="H653" s="3" t="str">
        <f t="shared" si="102"/>
        <v>Sunday</v>
      </c>
      <c r="K653" s="3">
        <v>2.64</v>
      </c>
      <c r="M653" s="3">
        <v>100</v>
      </c>
      <c r="O653" s="3" t="s">
        <v>33</v>
      </c>
      <c r="Q653" s="3">
        <f t="shared" si="100"/>
        <v>250</v>
      </c>
      <c r="S653" s="20">
        <f t="shared" si="103"/>
        <v>0.38520801232665641</v>
      </c>
      <c r="U653" s="11">
        <f t="shared" si="104"/>
        <v>164</v>
      </c>
      <c r="W653" s="11">
        <f t="shared" si="105"/>
        <v>3.2800000000000002</v>
      </c>
      <c r="X653" s="3"/>
      <c r="Y653" s="11">
        <f t="shared" si="106"/>
        <v>160.72</v>
      </c>
      <c r="Z653" s="3"/>
      <c r="AA653" s="11">
        <f t="shared" si="101"/>
        <v>14852.800000000007</v>
      </c>
      <c r="AB653" s="14">
        <v>106</v>
      </c>
      <c r="AC653" s="29">
        <f t="shared" si="108"/>
        <v>15898.900000000005</v>
      </c>
      <c r="AD653" s="29">
        <f t="shared" si="109"/>
        <v>-1046.0999999999985</v>
      </c>
      <c r="AE653" s="25">
        <f t="shared" si="107"/>
        <v>-0.10460999999999986</v>
      </c>
    </row>
    <row r="654" spans="1:31" x14ac:dyDescent="0.2">
      <c r="A654" s="15">
        <v>650</v>
      </c>
      <c r="C654" s="13">
        <v>44046.572916666664</v>
      </c>
      <c r="H654" s="3" t="str">
        <f t="shared" si="102"/>
        <v>Monday</v>
      </c>
      <c r="K654" s="3">
        <v>4.03</v>
      </c>
      <c r="M654" s="3">
        <v>100</v>
      </c>
      <c r="O654" s="3" t="s">
        <v>32</v>
      </c>
      <c r="Q654" s="3">
        <f t="shared" si="100"/>
        <v>250</v>
      </c>
      <c r="S654" s="20">
        <f t="shared" si="103"/>
        <v>0.38461538461538464</v>
      </c>
      <c r="U654" s="11">
        <f t="shared" si="104"/>
        <v>-100</v>
      </c>
      <c r="W654" s="11">
        <f t="shared" si="105"/>
        <v>0</v>
      </c>
      <c r="X654" s="3"/>
      <c r="Y654" s="11">
        <f t="shared" si="106"/>
        <v>-100</v>
      </c>
      <c r="Z654" s="3"/>
      <c r="AA654" s="11">
        <f t="shared" si="101"/>
        <v>14752.800000000007</v>
      </c>
      <c r="AC654" s="29">
        <f t="shared" si="108"/>
        <v>15898.900000000005</v>
      </c>
      <c r="AD654" s="29">
        <f t="shared" si="109"/>
        <v>-1146.0999999999985</v>
      </c>
      <c r="AE654" s="25">
        <f t="shared" si="107"/>
        <v>-0.11460999999999985</v>
      </c>
    </row>
    <row r="655" spans="1:31" x14ac:dyDescent="0.2">
      <c r="A655" s="15">
        <v>651</v>
      </c>
      <c r="C655" s="13">
        <v>44046.583333333336</v>
      </c>
      <c r="H655" s="3" t="str">
        <f t="shared" si="102"/>
        <v>Monday</v>
      </c>
      <c r="K655" s="3">
        <v>3.27</v>
      </c>
      <c r="M655" s="3">
        <v>100</v>
      </c>
      <c r="O655" s="3" t="s">
        <v>33</v>
      </c>
      <c r="Q655" s="3">
        <f t="shared" si="100"/>
        <v>251</v>
      </c>
      <c r="S655" s="20">
        <f t="shared" si="103"/>
        <v>0.38556067588325654</v>
      </c>
      <c r="U655" s="11">
        <f t="shared" si="104"/>
        <v>227</v>
      </c>
      <c r="W655" s="11">
        <f t="shared" si="105"/>
        <v>4.54</v>
      </c>
      <c r="X655" s="3"/>
      <c r="Y655" s="11">
        <f t="shared" si="106"/>
        <v>222.46</v>
      </c>
      <c r="Z655" s="3"/>
      <c r="AA655" s="11">
        <f t="shared" si="101"/>
        <v>14975.260000000006</v>
      </c>
      <c r="AB655" s="14">
        <v>107</v>
      </c>
      <c r="AC655" s="29">
        <f t="shared" si="108"/>
        <v>15898.900000000005</v>
      </c>
      <c r="AD655" s="29">
        <f t="shared" si="109"/>
        <v>-923.63999999999942</v>
      </c>
      <c r="AE655" s="25">
        <f t="shared" si="107"/>
        <v>-9.2363999999999946E-2</v>
      </c>
    </row>
    <row r="656" spans="1:31" x14ac:dyDescent="0.2">
      <c r="A656" s="15">
        <v>652</v>
      </c>
      <c r="C656" s="13">
        <v>44047.5625</v>
      </c>
      <c r="H656" s="3" t="str">
        <f t="shared" si="102"/>
        <v>Tuesday</v>
      </c>
      <c r="K656" s="3">
        <v>3.57</v>
      </c>
      <c r="M656" s="3">
        <v>100</v>
      </c>
      <c r="O656" s="3" t="s">
        <v>33</v>
      </c>
      <c r="Q656" s="3">
        <f t="shared" si="100"/>
        <v>252</v>
      </c>
      <c r="S656" s="20">
        <f t="shared" si="103"/>
        <v>0.38650306748466257</v>
      </c>
      <c r="U656" s="11">
        <f t="shared" si="104"/>
        <v>257</v>
      </c>
      <c r="W656" s="11">
        <f t="shared" si="105"/>
        <v>5.14</v>
      </c>
      <c r="Y656" s="11">
        <f t="shared" si="106"/>
        <v>251.86</v>
      </c>
      <c r="AA656" s="11">
        <f t="shared" si="101"/>
        <v>15227.120000000006</v>
      </c>
      <c r="AB656" s="14">
        <v>108</v>
      </c>
      <c r="AC656" s="29">
        <f t="shared" si="108"/>
        <v>15898.900000000005</v>
      </c>
      <c r="AD656" s="29">
        <f t="shared" si="109"/>
        <v>-671.77999999999884</v>
      </c>
      <c r="AE656" s="25">
        <f t="shared" si="107"/>
        <v>-6.7177999999999877E-2</v>
      </c>
    </row>
    <row r="657" spans="1:31" x14ac:dyDescent="0.2">
      <c r="A657" s="15">
        <v>653</v>
      </c>
      <c r="C657" s="13">
        <v>44048.597222222219</v>
      </c>
      <c r="H657" s="3" t="str">
        <f t="shared" si="102"/>
        <v>Wednesday</v>
      </c>
      <c r="K657" s="3">
        <v>5.08</v>
      </c>
      <c r="M657" s="3">
        <v>100</v>
      </c>
      <c r="O657" s="3" t="s">
        <v>33</v>
      </c>
      <c r="Q657" s="3">
        <f t="shared" si="100"/>
        <v>253</v>
      </c>
      <c r="S657" s="20">
        <f t="shared" si="103"/>
        <v>0.38744257274119448</v>
      </c>
      <c r="U657" s="11">
        <f t="shared" si="104"/>
        <v>408</v>
      </c>
      <c r="W657" s="11">
        <f t="shared" si="105"/>
        <v>8.16</v>
      </c>
      <c r="Y657" s="11">
        <f t="shared" si="106"/>
        <v>399.84</v>
      </c>
      <c r="AA657" s="11">
        <f t="shared" si="101"/>
        <v>15626.960000000006</v>
      </c>
      <c r="AB657" s="14">
        <v>109</v>
      </c>
      <c r="AC657" s="29">
        <f t="shared" si="108"/>
        <v>15898.900000000005</v>
      </c>
      <c r="AD657" s="29">
        <f t="shared" si="109"/>
        <v>-271.93999999999869</v>
      </c>
      <c r="AE657" s="25">
        <f t="shared" si="107"/>
        <v>-2.7193999999999868E-2</v>
      </c>
    </row>
    <row r="658" spans="1:31" x14ac:dyDescent="0.2">
      <c r="A658" s="15">
        <v>654</v>
      </c>
      <c r="C658" s="13">
        <v>44049.53125</v>
      </c>
      <c r="H658" s="3" t="str">
        <f t="shared" si="102"/>
        <v>Thursday</v>
      </c>
      <c r="K658" s="3">
        <v>2.8</v>
      </c>
      <c r="M658" s="3">
        <v>100</v>
      </c>
      <c r="O658" s="3" t="s">
        <v>32</v>
      </c>
      <c r="Q658" s="3">
        <f t="shared" si="100"/>
        <v>253</v>
      </c>
      <c r="S658" s="20">
        <f t="shared" si="103"/>
        <v>0.38685015290519875</v>
      </c>
      <c r="U658" s="11">
        <f t="shared" si="104"/>
        <v>-100</v>
      </c>
      <c r="W658" s="11">
        <f t="shared" si="105"/>
        <v>0</v>
      </c>
      <c r="Y658" s="11">
        <f t="shared" si="106"/>
        <v>-100</v>
      </c>
      <c r="AA658" s="11">
        <f t="shared" si="101"/>
        <v>15526.960000000006</v>
      </c>
      <c r="AC658" s="29">
        <f t="shared" si="108"/>
        <v>15898.900000000005</v>
      </c>
      <c r="AD658" s="29">
        <f t="shared" si="109"/>
        <v>-371.93999999999869</v>
      </c>
      <c r="AE658" s="25">
        <f t="shared" si="107"/>
        <v>-3.7193999999999866E-2</v>
      </c>
    </row>
    <row r="659" spans="1:31" x14ac:dyDescent="0.2">
      <c r="A659" s="15">
        <v>655</v>
      </c>
      <c r="C659" s="13">
        <v>44049.572916666664</v>
      </c>
      <c r="H659" s="3" t="str">
        <f t="shared" si="102"/>
        <v>Thursday</v>
      </c>
      <c r="K659" s="3">
        <v>4.05</v>
      </c>
      <c r="M659" s="3">
        <v>100</v>
      </c>
      <c r="O659" s="3" t="s">
        <v>32</v>
      </c>
      <c r="Q659" s="3">
        <f t="shared" si="100"/>
        <v>253</v>
      </c>
      <c r="S659" s="20">
        <f t="shared" si="103"/>
        <v>0.38625954198473283</v>
      </c>
      <c r="U659" s="11">
        <f t="shared" si="104"/>
        <v>-100</v>
      </c>
      <c r="W659" s="11">
        <f t="shared" si="105"/>
        <v>0</v>
      </c>
      <c r="Y659" s="11">
        <f t="shared" si="106"/>
        <v>-100</v>
      </c>
      <c r="AA659" s="11">
        <f t="shared" si="101"/>
        <v>15426.960000000006</v>
      </c>
      <c r="AC659" s="29">
        <f t="shared" si="108"/>
        <v>15898.900000000005</v>
      </c>
      <c r="AD659" s="29">
        <f t="shared" si="109"/>
        <v>-471.93999999999869</v>
      </c>
      <c r="AE659" s="25">
        <f t="shared" si="107"/>
        <v>-4.7193999999999868E-2</v>
      </c>
    </row>
    <row r="660" spans="1:31" x14ac:dyDescent="0.2">
      <c r="A660" s="15">
        <v>656</v>
      </c>
      <c r="C660" s="13">
        <v>44049.618055555555</v>
      </c>
      <c r="H660" s="3" t="str">
        <f t="shared" si="102"/>
        <v>Thursday</v>
      </c>
      <c r="K660" s="3">
        <v>2.4900000000000002</v>
      </c>
      <c r="M660" s="3">
        <v>100</v>
      </c>
      <c r="O660" s="3" t="s">
        <v>32</v>
      </c>
      <c r="Q660" s="3">
        <f t="shared" si="100"/>
        <v>253</v>
      </c>
      <c r="S660" s="20">
        <f t="shared" si="103"/>
        <v>0.38567073170731708</v>
      </c>
      <c r="U660" s="11">
        <f t="shared" si="104"/>
        <v>-100</v>
      </c>
      <c r="W660" s="11">
        <f t="shared" si="105"/>
        <v>0</v>
      </c>
      <c r="Y660" s="11">
        <f t="shared" si="106"/>
        <v>-100</v>
      </c>
      <c r="AA660" s="11">
        <f t="shared" si="101"/>
        <v>15326.960000000006</v>
      </c>
      <c r="AC660" s="29">
        <f t="shared" si="108"/>
        <v>15898.900000000005</v>
      </c>
      <c r="AD660" s="29">
        <f t="shared" si="109"/>
        <v>-571.93999999999869</v>
      </c>
      <c r="AE660" s="25">
        <f t="shared" si="107"/>
        <v>-5.719399999999987E-2</v>
      </c>
    </row>
    <row r="661" spans="1:31" x14ac:dyDescent="0.2">
      <c r="A661" s="15">
        <v>657</v>
      </c>
      <c r="C661" s="13">
        <v>44049.631944444445</v>
      </c>
      <c r="H661" s="3" t="str">
        <f t="shared" si="102"/>
        <v>Thursday</v>
      </c>
      <c r="K661" s="3">
        <v>4.08</v>
      </c>
      <c r="M661" s="3">
        <v>100</v>
      </c>
      <c r="O661" s="3" t="s">
        <v>33</v>
      </c>
      <c r="Q661" s="3">
        <f t="shared" si="100"/>
        <v>254</v>
      </c>
      <c r="S661" s="20">
        <f t="shared" si="103"/>
        <v>0.38660578386605782</v>
      </c>
      <c r="U661" s="11">
        <f t="shared" si="104"/>
        <v>308</v>
      </c>
      <c r="W661" s="11">
        <f t="shared" si="105"/>
        <v>6.16</v>
      </c>
      <c r="Y661" s="11">
        <f t="shared" si="106"/>
        <v>301.83999999999997</v>
      </c>
      <c r="AA661" s="11">
        <f t="shared" si="101"/>
        <v>15628.800000000007</v>
      </c>
      <c r="AC661" s="29">
        <f t="shared" si="108"/>
        <v>15898.900000000005</v>
      </c>
      <c r="AD661" s="29">
        <f t="shared" si="109"/>
        <v>-270.09999999999854</v>
      </c>
      <c r="AE661" s="25">
        <f t="shared" si="107"/>
        <v>-2.7009999999999854E-2</v>
      </c>
    </row>
    <row r="662" spans="1:31" x14ac:dyDescent="0.2">
      <c r="A662" s="15">
        <v>658</v>
      </c>
      <c r="C662" s="13">
        <v>44049.638888888891</v>
      </c>
      <c r="H662" s="3" t="str">
        <f t="shared" si="102"/>
        <v>Thursday</v>
      </c>
      <c r="K662" s="3">
        <v>3.1</v>
      </c>
      <c r="M662" s="3">
        <v>100</v>
      </c>
      <c r="O662" s="3" t="s">
        <v>33</v>
      </c>
      <c r="Q662" s="3">
        <f t="shared" si="100"/>
        <v>255</v>
      </c>
      <c r="S662" s="20">
        <f t="shared" si="103"/>
        <v>0.38753799392097266</v>
      </c>
      <c r="U662" s="11">
        <f t="shared" si="104"/>
        <v>210</v>
      </c>
      <c r="W662" s="11">
        <f t="shared" si="105"/>
        <v>4.2</v>
      </c>
      <c r="Y662" s="11">
        <f t="shared" si="106"/>
        <v>205.8</v>
      </c>
      <c r="AA662" s="11">
        <f t="shared" si="101"/>
        <v>15834.600000000006</v>
      </c>
      <c r="AB662" s="14">
        <v>110</v>
      </c>
      <c r="AC662" s="29">
        <f t="shared" si="108"/>
        <v>15898.900000000005</v>
      </c>
      <c r="AD662" s="29">
        <f t="shared" si="109"/>
        <v>-64.299999999999272</v>
      </c>
      <c r="AE662" s="25">
        <f t="shared" si="107"/>
        <v>-6.4299999999999271E-3</v>
      </c>
    </row>
    <row r="663" spans="1:31" x14ac:dyDescent="0.2">
      <c r="A663" s="15">
        <v>659</v>
      </c>
      <c r="C663" s="13">
        <v>44050.524305555555</v>
      </c>
      <c r="H663" s="3" t="str">
        <f t="shared" si="102"/>
        <v>Friday</v>
      </c>
      <c r="K663" s="3">
        <v>2.2799999999999998</v>
      </c>
      <c r="M663" s="3">
        <v>100</v>
      </c>
      <c r="O663" s="3" t="s">
        <v>33</v>
      </c>
      <c r="Q663" s="3">
        <f t="shared" si="100"/>
        <v>256</v>
      </c>
      <c r="S663" s="20">
        <f t="shared" si="103"/>
        <v>0.38846737481031868</v>
      </c>
      <c r="U663" s="11">
        <f t="shared" si="104"/>
        <v>127.99999999999999</v>
      </c>
      <c r="W663" s="11">
        <f t="shared" si="105"/>
        <v>2.5599999999999996</v>
      </c>
      <c r="Y663" s="11">
        <f t="shared" si="106"/>
        <v>125.43999999999998</v>
      </c>
      <c r="AA663" s="11">
        <f t="shared" si="101"/>
        <v>15960.040000000006</v>
      </c>
      <c r="AB663" s="14">
        <v>111</v>
      </c>
      <c r="AC663" s="29">
        <f t="shared" si="108"/>
        <v>15960.040000000006</v>
      </c>
      <c r="AD663" s="29">
        <f t="shared" si="109"/>
        <v>0</v>
      </c>
      <c r="AE663" s="25">
        <f t="shared" si="107"/>
        <v>0</v>
      </c>
    </row>
    <row r="664" spans="1:31" x14ac:dyDescent="0.2">
      <c r="A664" s="15">
        <v>660</v>
      </c>
      <c r="C664" s="13">
        <v>44051.576388888891</v>
      </c>
      <c r="H664" s="3" t="str">
        <f t="shared" si="102"/>
        <v>Saturday</v>
      </c>
      <c r="K664" s="3">
        <v>5.15</v>
      </c>
      <c r="M664" s="3">
        <v>100</v>
      </c>
      <c r="O664" s="3" t="s">
        <v>33</v>
      </c>
      <c r="Q664" s="3">
        <f t="shared" si="100"/>
        <v>257</v>
      </c>
      <c r="S664" s="20">
        <f t="shared" si="103"/>
        <v>0.3893939393939394</v>
      </c>
      <c r="U664" s="11">
        <f t="shared" si="104"/>
        <v>415.00000000000006</v>
      </c>
      <c r="W664" s="11">
        <f t="shared" si="105"/>
        <v>8.3000000000000007</v>
      </c>
      <c r="Y664" s="11">
        <f t="shared" si="106"/>
        <v>406.70000000000005</v>
      </c>
      <c r="AA664" s="11">
        <f t="shared" si="101"/>
        <v>16366.740000000007</v>
      </c>
      <c r="AB664" s="14">
        <v>112</v>
      </c>
      <c r="AC664" s="29">
        <f t="shared" si="108"/>
        <v>16366.740000000007</v>
      </c>
      <c r="AD664" s="29">
        <f t="shared" si="109"/>
        <v>0</v>
      </c>
      <c r="AE664" s="25">
        <f t="shared" si="107"/>
        <v>0</v>
      </c>
    </row>
    <row r="665" spans="1:31" x14ac:dyDescent="0.2">
      <c r="A665" s="15">
        <v>661</v>
      </c>
      <c r="C665" s="13">
        <v>44052.534722222219</v>
      </c>
      <c r="H665" s="3" t="str">
        <f t="shared" si="102"/>
        <v>Sunday</v>
      </c>
      <c r="K665" s="3">
        <v>2.06</v>
      </c>
      <c r="M665" s="3">
        <v>100</v>
      </c>
      <c r="O665" s="3" t="s">
        <v>33</v>
      </c>
      <c r="Q665" s="3">
        <f t="shared" si="100"/>
        <v>258</v>
      </c>
      <c r="S665" s="20">
        <f t="shared" si="103"/>
        <v>0.39031770045385777</v>
      </c>
      <c r="U665" s="11">
        <f t="shared" si="104"/>
        <v>106</v>
      </c>
      <c r="W665" s="11">
        <f t="shared" si="105"/>
        <v>2.12</v>
      </c>
      <c r="Y665" s="11">
        <f t="shared" si="106"/>
        <v>103.88</v>
      </c>
      <c r="AA665" s="11">
        <f t="shared" si="101"/>
        <v>16470.620000000006</v>
      </c>
      <c r="AB665" s="14">
        <v>113</v>
      </c>
      <c r="AC665" s="29">
        <f t="shared" si="108"/>
        <v>16470.620000000006</v>
      </c>
      <c r="AD665" s="29">
        <f t="shared" si="109"/>
        <v>0</v>
      </c>
      <c r="AE665" s="25">
        <f t="shared" si="107"/>
        <v>0</v>
      </c>
    </row>
    <row r="666" spans="1:31" x14ac:dyDescent="0.2">
      <c r="A666" s="7">
        <v>662</v>
      </c>
      <c r="C666" s="13">
        <v>44053.552083333336</v>
      </c>
      <c r="H666" s="3" t="str">
        <f t="shared" si="102"/>
        <v>Monday</v>
      </c>
      <c r="K666" s="3">
        <v>2.87</v>
      </c>
      <c r="M666" s="3">
        <v>100</v>
      </c>
      <c r="O666" s="3" t="s">
        <v>32</v>
      </c>
      <c r="Q666" s="3">
        <f t="shared" si="100"/>
        <v>258</v>
      </c>
      <c r="S666" s="20">
        <f t="shared" si="103"/>
        <v>0.38972809667673713</v>
      </c>
      <c r="U666" s="11">
        <f t="shared" si="104"/>
        <v>-100</v>
      </c>
      <c r="W666" s="11">
        <f t="shared" si="105"/>
        <v>0</v>
      </c>
      <c r="Y666" s="11">
        <f t="shared" si="106"/>
        <v>-100</v>
      </c>
      <c r="AA666" s="11">
        <f t="shared" si="101"/>
        <v>16370.620000000006</v>
      </c>
      <c r="AC666" s="29">
        <f t="shared" si="108"/>
        <v>16470.620000000006</v>
      </c>
      <c r="AD666" s="29">
        <f t="shared" si="109"/>
        <v>-100</v>
      </c>
      <c r="AE666" s="25">
        <f t="shared" si="107"/>
        <v>-0.01</v>
      </c>
    </row>
    <row r="667" spans="1:31" x14ac:dyDescent="0.2">
      <c r="A667" s="7">
        <v>663</v>
      </c>
      <c r="C667" s="13">
        <v>44053.5625</v>
      </c>
      <c r="H667" s="3" t="str">
        <f t="shared" si="102"/>
        <v>Monday</v>
      </c>
      <c r="K667" s="3">
        <v>2.5</v>
      </c>
      <c r="M667" s="3">
        <v>100</v>
      </c>
      <c r="O667" s="3" t="s">
        <v>32</v>
      </c>
      <c r="Q667" s="3">
        <f t="shared" si="100"/>
        <v>258</v>
      </c>
      <c r="S667" s="20">
        <f t="shared" si="103"/>
        <v>0.38914027149321267</v>
      </c>
      <c r="U667" s="11">
        <f t="shared" si="104"/>
        <v>-100</v>
      </c>
      <c r="W667" s="11">
        <f t="shared" si="105"/>
        <v>0</v>
      </c>
      <c r="Y667" s="11">
        <f t="shared" si="106"/>
        <v>-100</v>
      </c>
      <c r="AA667" s="11">
        <f t="shared" si="101"/>
        <v>16270.620000000006</v>
      </c>
      <c r="AC667" s="29">
        <f t="shared" si="108"/>
        <v>16470.620000000006</v>
      </c>
      <c r="AD667" s="29">
        <f t="shared" si="109"/>
        <v>-200</v>
      </c>
      <c r="AE667" s="25">
        <f t="shared" si="107"/>
        <v>-0.02</v>
      </c>
    </row>
    <row r="668" spans="1:31" x14ac:dyDescent="0.2">
      <c r="A668" s="7">
        <v>664</v>
      </c>
      <c r="C668" s="13">
        <v>44053.583333333336</v>
      </c>
      <c r="H668" s="3" t="str">
        <f t="shared" si="102"/>
        <v>Monday</v>
      </c>
      <c r="K668" s="3">
        <v>3.74</v>
      </c>
      <c r="M668" s="3">
        <v>100</v>
      </c>
      <c r="O668" s="3" t="s">
        <v>32</v>
      </c>
      <c r="Q668" s="3">
        <f t="shared" si="100"/>
        <v>258</v>
      </c>
      <c r="S668" s="20">
        <f t="shared" si="103"/>
        <v>0.38855421686746988</v>
      </c>
      <c r="U668" s="11">
        <f t="shared" si="104"/>
        <v>-100</v>
      </c>
      <c r="W668" s="11">
        <f t="shared" si="105"/>
        <v>0</v>
      </c>
      <c r="Y668" s="11">
        <f t="shared" si="106"/>
        <v>-100</v>
      </c>
      <c r="AA668" s="11">
        <f t="shared" si="101"/>
        <v>16170.620000000006</v>
      </c>
      <c r="AC668" s="29">
        <f t="shared" si="108"/>
        <v>16470.620000000006</v>
      </c>
      <c r="AD668" s="29">
        <f t="shared" si="109"/>
        <v>-300</v>
      </c>
      <c r="AE668" s="25">
        <f t="shared" si="107"/>
        <v>-0.03</v>
      </c>
    </row>
    <row r="669" spans="1:31" x14ac:dyDescent="0.2">
      <c r="A669" s="7">
        <v>665</v>
      </c>
      <c r="C669" s="13">
        <v>44053.604166666664</v>
      </c>
      <c r="H669" s="3" t="str">
        <f t="shared" si="102"/>
        <v>Monday</v>
      </c>
      <c r="K669" s="3">
        <v>3.6</v>
      </c>
      <c r="M669" s="3">
        <v>100</v>
      </c>
      <c r="O669" s="3" t="s">
        <v>32</v>
      </c>
      <c r="Q669" s="3">
        <f t="shared" si="100"/>
        <v>258</v>
      </c>
      <c r="S669" s="20">
        <f t="shared" si="103"/>
        <v>0.38796992481203008</v>
      </c>
      <c r="U669" s="11">
        <f t="shared" si="104"/>
        <v>-100</v>
      </c>
      <c r="W669" s="11">
        <f t="shared" si="105"/>
        <v>0</v>
      </c>
      <c r="Y669" s="11">
        <f t="shared" si="106"/>
        <v>-100</v>
      </c>
      <c r="AA669" s="11">
        <f t="shared" si="101"/>
        <v>16070.620000000006</v>
      </c>
      <c r="AC669" s="29">
        <f t="shared" si="108"/>
        <v>16470.620000000006</v>
      </c>
      <c r="AD669" s="29">
        <f t="shared" si="109"/>
        <v>-400</v>
      </c>
      <c r="AE669" s="25">
        <f t="shared" si="107"/>
        <v>-0.04</v>
      </c>
    </row>
    <row r="670" spans="1:31" x14ac:dyDescent="0.2">
      <c r="A670" s="7">
        <v>666</v>
      </c>
      <c r="C670" s="13">
        <v>44053.708333333336</v>
      </c>
      <c r="H670" s="3" t="str">
        <f t="shared" si="102"/>
        <v>Monday</v>
      </c>
      <c r="K670" s="3">
        <v>4.93</v>
      </c>
      <c r="M670" s="3">
        <v>100</v>
      </c>
      <c r="O670" s="3" t="s">
        <v>32</v>
      </c>
      <c r="Q670" s="3">
        <f t="shared" si="100"/>
        <v>258</v>
      </c>
      <c r="S670" s="20">
        <f t="shared" si="103"/>
        <v>0.38738738738738737</v>
      </c>
      <c r="U670" s="11">
        <f t="shared" si="104"/>
        <v>-100</v>
      </c>
      <c r="W670" s="11">
        <f t="shared" si="105"/>
        <v>0</v>
      </c>
      <c r="Y670" s="11">
        <f t="shared" si="106"/>
        <v>-100</v>
      </c>
      <c r="AA670" s="11">
        <f t="shared" si="101"/>
        <v>15970.620000000006</v>
      </c>
      <c r="AB670" s="14">
        <v>114</v>
      </c>
      <c r="AC670" s="29">
        <f t="shared" si="108"/>
        <v>16470.620000000006</v>
      </c>
      <c r="AD670" s="29">
        <f t="shared" si="109"/>
        <v>-500</v>
      </c>
      <c r="AE670" s="25">
        <f t="shared" si="107"/>
        <v>-0.05</v>
      </c>
    </row>
    <row r="671" spans="1:31" x14ac:dyDescent="0.2">
      <c r="A671" s="15">
        <v>667</v>
      </c>
      <c r="C671" s="13">
        <v>44054.590277777781</v>
      </c>
      <c r="H671" s="3" t="str">
        <f t="shared" si="102"/>
        <v>Tuesday</v>
      </c>
      <c r="K671" s="3">
        <v>3.62</v>
      </c>
      <c r="M671" s="3">
        <v>100</v>
      </c>
      <c r="O671" s="3" t="s">
        <v>32</v>
      </c>
      <c r="Q671" s="3">
        <f t="shared" si="100"/>
        <v>258</v>
      </c>
      <c r="S671" s="20">
        <f t="shared" si="103"/>
        <v>0.38680659670164919</v>
      </c>
      <c r="U671" s="11">
        <f t="shared" si="104"/>
        <v>-100</v>
      </c>
      <c r="W671" s="11">
        <f t="shared" si="105"/>
        <v>0</v>
      </c>
      <c r="Y671" s="11">
        <f t="shared" si="106"/>
        <v>-100</v>
      </c>
      <c r="AA671" s="11">
        <f t="shared" si="101"/>
        <v>15870.620000000006</v>
      </c>
      <c r="AC671" s="29">
        <f t="shared" si="108"/>
        <v>16470.620000000006</v>
      </c>
      <c r="AD671" s="29">
        <f t="shared" si="109"/>
        <v>-600</v>
      </c>
      <c r="AE671" s="25">
        <f t="shared" si="107"/>
        <v>-0.06</v>
      </c>
    </row>
    <row r="672" spans="1:31" x14ac:dyDescent="0.2">
      <c r="A672" s="15">
        <v>668</v>
      </c>
      <c r="C672" s="13">
        <v>44054.600694444445</v>
      </c>
      <c r="H672" s="3" t="str">
        <f t="shared" si="102"/>
        <v>Tuesday</v>
      </c>
      <c r="K672" s="3">
        <v>3.52</v>
      </c>
      <c r="M672" s="3">
        <v>100</v>
      </c>
      <c r="O672" s="3" t="s">
        <v>32</v>
      </c>
      <c r="Q672" s="3">
        <f t="shared" si="100"/>
        <v>258</v>
      </c>
      <c r="S672" s="20">
        <f t="shared" si="103"/>
        <v>0.38622754491017963</v>
      </c>
      <c r="U672" s="11">
        <f t="shared" si="104"/>
        <v>-100</v>
      </c>
      <c r="W672" s="11">
        <f t="shared" si="105"/>
        <v>0</v>
      </c>
      <c r="Y672" s="11">
        <f t="shared" si="106"/>
        <v>-100</v>
      </c>
      <c r="AA672" s="11">
        <f t="shared" si="101"/>
        <v>15770.620000000006</v>
      </c>
      <c r="AC672" s="29">
        <f t="shared" si="108"/>
        <v>16470.620000000006</v>
      </c>
      <c r="AD672" s="29">
        <f t="shared" si="109"/>
        <v>-700</v>
      </c>
      <c r="AE672" s="25">
        <f t="shared" si="107"/>
        <v>-7.0000000000000007E-2</v>
      </c>
    </row>
    <row r="673" spans="1:31" x14ac:dyDescent="0.2">
      <c r="A673" s="15">
        <v>669</v>
      </c>
      <c r="C673" s="13">
        <v>44054.631944444445</v>
      </c>
      <c r="H673" s="3" t="str">
        <f t="shared" si="102"/>
        <v>Tuesday</v>
      </c>
      <c r="K673" s="3">
        <v>3.43</v>
      </c>
      <c r="M673" s="3">
        <v>100</v>
      </c>
      <c r="O673" s="3" t="s">
        <v>32</v>
      </c>
      <c r="Q673" s="3">
        <f t="shared" si="100"/>
        <v>258</v>
      </c>
      <c r="S673" s="20">
        <f t="shared" si="103"/>
        <v>0.38565022421524664</v>
      </c>
      <c r="U673" s="11">
        <f t="shared" si="104"/>
        <v>-100</v>
      </c>
      <c r="W673" s="11">
        <f t="shared" si="105"/>
        <v>0</v>
      </c>
      <c r="Y673" s="11">
        <f t="shared" si="106"/>
        <v>-100</v>
      </c>
      <c r="AA673" s="11">
        <f t="shared" si="101"/>
        <v>15670.620000000006</v>
      </c>
      <c r="AC673" s="29">
        <f t="shared" si="108"/>
        <v>16470.620000000006</v>
      </c>
      <c r="AD673" s="29">
        <f t="shared" si="109"/>
        <v>-800</v>
      </c>
      <c r="AE673" s="25">
        <f t="shared" si="107"/>
        <v>-0.08</v>
      </c>
    </row>
    <row r="674" spans="1:31" x14ac:dyDescent="0.2">
      <c r="A674" s="15">
        <v>670</v>
      </c>
      <c r="C674" s="13">
        <v>44054.666666666664</v>
      </c>
      <c r="H674" s="3" t="str">
        <f t="shared" si="102"/>
        <v>Tuesday</v>
      </c>
      <c r="K674" s="3">
        <v>3.26</v>
      </c>
      <c r="M674" s="3">
        <v>100</v>
      </c>
      <c r="O674" s="3" t="s">
        <v>33</v>
      </c>
      <c r="Q674" s="3">
        <f t="shared" si="100"/>
        <v>259</v>
      </c>
      <c r="S674" s="20">
        <f t="shared" si="103"/>
        <v>0.38656716417910447</v>
      </c>
      <c r="U674" s="11">
        <f t="shared" si="104"/>
        <v>225.99999999999997</v>
      </c>
      <c r="W674" s="11">
        <f t="shared" si="105"/>
        <v>4.5199999999999996</v>
      </c>
      <c r="Y674" s="11">
        <f t="shared" si="106"/>
        <v>221.47999999999996</v>
      </c>
      <c r="AA674" s="11">
        <f t="shared" si="101"/>
        <v>15892.100000000006</v>
      </c>
      <c r="AC674" s="29">
        <f t="shared" si="108"/>
        <v>16470.620000000006</v>
      </c>
      <c r="AD674" s="29">
        <f t="shared" si="109"/>
        <v>-578.52000000000044</v>
      </c>
      <c r="AE674" s="25">
        <f t="shared" si="107"/>
        <v>-5.7852000000000042E-2</v>
      </c>
    </row>
    <row r="675" spans="1:31" x14ac:dyDescent="0.2">
      <c r="A675" s="15">
        <v>671</v>
      </c>
      <c r="C675" s="13">
        <v>44054.684027777781</v>
      </c>
      <c r="H675" s="3" t="str">
        <f t="shared" si="102"/>
        <v>Tuesday</v>
      </c>
      <c r="K675" s="3">
        <v>2.2200000000000002</v>
      </c>
      <c r="M675" s="3">
        <v>100</v>
      </c>
      <c r="O675" s="3" t="s">
        <v>33</v>
      </c>
      <c r="Q675" s="3">
        <f t="shared" si="100"/>
        <v>260</v>
      </c>
      <c r="S675" s="20">
        <f t="shared" si="103"/>
        <v>0.38748137108792846</v>
      </c>
      <c r="U675" s="11">
        <f t="shared" si="104"/>
        <v>122.00000000000001</v>
      </c>
      <c r="W675" s="11">
        <f t="shared" si="105"/>
        <v>2.4400000000000004</v>
      </c>
      <c r="Y675" s="11">
        <f t="shared" si="106"/>
        <v>119.56000000000002</v>
      </c>
      <c r="AA675" s="11">
        <f t="shared" si="101"/>
        <v>16011.660000000005</v>
      </c>
      <c r="AC675" s="29">
        <f t="shared" si="108"/>
        <v>16470.620000000006</v>
      </c>
      <c r="AD675" s="29">
        <f t="shared" si="109"/>
        <v>-458.96000000000095</v>
      </c>
      <c r="AE675" s="25">
        <f t="shared" si="107"/>
        <v>-4.5896000000000096E-2</v>
      </c>
    </row>
    <row r="676" spans="1:31" x14ac:dyDescent="0.2">
      <c r="A676" s="15">
        <v>672</v>
      </c>
      <c r="C676" s="13">
        <v>44054.711805555555</v>
      </c>
      <c r="H676" s="3" t="str">
        <f t="shared" si="102"/>
        <v>Tuesday</v>
      </c>
      <c r="K676" s="3">
        <v>2.02</v>
      </c>
      <c r="M676" s="3">
        <v>100</v>
      </c>
      <c r="O676" s="3" t="s">
        <v>33</v>
      </c>
      <c r="Q676" s="3">
        <f t="shared" si="100"/>
        <v>261</v>
      </c>
      <c r="S676" s="20">
        <f t="shared" si="103"/>
        <v>0.38839285714285715</v>
      </c>
      <c r="U676" s="11">
        <f t="shared" si="104"/>
        <v>102</v>
      </c>
      <c r="W676" s="11">
        <f t="shared" si="105"/>
        <v>2.04</v>
      </c>
      <c r="Y676" s="11">
        <f t="shared" si="106"/>
        <v>99.96</v>
      </c>
      <c r="AA676" s="11">
        <f t="shared" si="101"/>
        <v>16111.620000000004</v>
      </c>
      <c r="AC676" s="29">
        <f t="shared" si="108"/>
        <v>16470.620000000006</v>
      </c>
      <c r="AD676" s="29">
        <f t="shared" si="109"/>
        <v>-359.00000000000182</v>
      </c>
      <c r="AE676" s="25">
        <f t="shared" si="107"/>
        <v>-3.5900000000000182E-2</v>
      </c>
    </row>
    <row r="677" spans="1:31" x14ac:dyDescent="0.2">
      <c r="A677" s="15">
        <v>673</v>
      </c>
      <c r="C677" s="13">
        <v>44054.71875</v>
      </c>
      <c r="H677" s="3" t="str">
        <f t="shared" si="102"/>
        <v>Tuesday</v>
      </c>
      <c r="K677" s="3">
        <v>3.87</v>
      </c>
      <c r="M677" s="3">
        <v>100</v>
      </c>
      <c r="O677" s="3" t="s">
        <v>33</v>
      </c>
      <c r="Q677" s="3">
        <f t="shared" si="100"/>
        <v>262</v>
      </c>
      <c r="S677" s="20">
        <f t="shared" si="103"/>
        <v>0.38930163447251115</v>
      </c>
      <c r="U677" s="11">
        <f t="shared" si="104"/>
        <v>287</v>
      </c>
      <c r="W677" s="11">
        <f t="shared" si="105"/>
        <v>5.74</v>
      </c>
      <c r="Y677" s="11">
        <f t="shared" si="106"/>
        <v>281.26</v>
      </c>
      <c r="AA677" s="11">
        <f t="shared" si="101"/>
        <v>16392.880000000005</v>
      </c>
      <c r="AB677" s="14">
        <v>115</v>
      </c>
      <c r="AC677" s="29">
        <f t="shared" si="108"/>
        <v>16470.620000000006</v>
      </c>
      <c r="AD677" s="29">
        <f t="shared" si="109"/>
        <v>-77.740000000001601</v>
      </c>
      <c r="AE677" s="25">
        <f t="shared" si="107"/>
        <v>-7.7740000000001601E-3</v>
      </c>
    </row>
    <row r="678" spans="1:31" x14ac:dyDescent="0.2">
      <c r="A678" s="7">
        <v>674</v>
      </c>
      <c r="C678" s="13">
        <v>44055.670138888891</v>
      </c>
      <c r="H678" s="3" t="str">
        <f t="shared" si="102"/>
        <v>Wednesday</v>
      </c>
      <c r="K678" s="3">
        <v>3.83</v>
      </c>
      <c r="M678" s="3">
        <v>100</v>
      </c>
      <c r="O678" s="3" t="s">
        <v>32</v>
      </c>
      <c r="Q678" s="3">
        <f t="shared" si="100"/>
        <v>262</v>
      </c>
      <c r="S678" s="20">
        <f t="shared" si="103"/>
        <v>0.38872403560830859</v>
      </c>
      <c r="U678" s="11">
        <f t="shared" si="104"/>
        <v>-100</v>
      </c>
      <c r="W678" s="11">
        <f t="shared" si="105"/>
        <v>0</v>
      </c>
      <c r="Y678" s="11">
        <f t="shared" si="106"/>
        <v>-100</v>
      </c>
      <c r="AA678" s="11">
        <f t="shared" si="101"/>
        <v>16292.880000000005</v>
      </c>
      <c r="AC678" s="29">
        <f t="shared" si="108"/>
        <v>16470.620000000006</v>
      </c>
      <c r="AD678" s="29">
        <f t="shared" si="109"/>
        <v>-177.7400000000016</v>
      </c>
      <c r="AE678" s="25">
        <f t="shared" si="107"/>
        <v>-1.7774000000000161E-2</v>
      </c>
    </row>
    <row r="679" spans="1:31" x14ac:dyDescent="0.2">
      <c r="A679" s="7">
        <v>675</v>
      </c>
      <c r="C679" s="13">
        <v>44055.673611111109</v>
      </c>
      <c r="H679" s="3" t="str">
        <f t="shared" si="102"/>
        <v>Wednesday</v>
      </c>
      <c r="K679" s="3">
        <v>3.72</v>
      </c>
      <c r="M679" s="3">
        <v>100</v>
      </c>
      <c r="O679" s="3" t="s">
        <v>32</v>
      </c>
      <c r="Q679" s="3">
        <f t="shared" si="100"/>
        <v>262</v>
      </c>
      <c r="S679" s="20">
        <f t="shared" si="103"/>
        <v>0.38814814814814813</v>
      </c>
      <c r="U679" s="11">
        <f t="shared" si="104"/>
        <v>-100</v>
      </c>
      <c r="W679" s="11">
        <f t="shared" si="105"/>
        <v>0</v>
      </c>
      <c r="Y679" s="11">
        <f t="shared" si="106"/>
        <v>-100</v>
      </c>
      <c r="AA679" s="11">
        <f t="shared" si="101"/>
        <v>16192.880000000005</v>
      </c>
      <c r="AC679" s="29">
        <f t="shared" si="108"/>
        <v>16470.620000000006</v>
      </c>
      <c r="AD679" s="29">
        <f t="shared" si="109"/>
        <v>-277.7400000000016</v>
      </c>
      <c r="AE679" s="25">
        <f t="shared" si="107"/>
        <v>-2.777400000000016E-2</v>
      </c>
    </row>
    <row r="680" spans="1:31" x14ac:dyDescent="0.2">
      <c r="A680" s="7">
        <v>676</v>
      </c>
      <c r="C680" s="13">
        <v>44055.71875</v>
      </c>
      <c r="H680" s="3" t="str">
        <f t="shared" si="102"/>
        <v>Wednesday</v>
      </c>
      <c r="K680" s="3">
        <v>2.21</v>
      </c>
      <c r="M680" s="3">
        <v>100</v>
      </c>
      <c r="O680" s="3" t="s">
        <v>32</v>
      </c>
      <c r="Q680" s="3">
        <f t="shared" si="100"/>
        <v>262</v>
      </c>
      <c r="S680" s="20">
        <f t="shared" si="103"/>
        <v>0.3875739644970414</v>
      </c>
      <c r="U680" s="11">
        <f t="shared" si="104"/>
        <v>-100</v>
      </c>
      <c r="W680" s="11">
        <f t="shared" si="105"/>
        <v>0</v>
      </c>
      <c r="Y680" s="11">
        <f t="shared" si="106"/>
        <v>-100</v>
      </c>
      <c r="AA680" s="11">
        <f t="shared" si="101"/>
        <v>16092.880000000005</v>
      </c>
      <c r="AC680" s="29">
        <f t="shared" si="108"/>
        <v>16470.620000000006</v>
      </c>
      <c r="AD680" s="29">
        <f t="shared" si="109"/>
        <v>-377.7400000000016</v>
      </c>
      <c r="AE680" s="25">
        <f t="shared" si="107"/>
        <v>-3.7774000000000162E-2</v>
      </c>
    </row>
    <row r="681" spans="1:31" x14ac:dyDescent="0.2">
      <c r="A681" s="7">
        <v>677</v>
      </c>
      <c r="C681" s="13">
        <v>44055.732638888891</v>
      </c>
      <c r="H681" s="3" t="str">
        <f t="shared" si="102"/>
        <v>Wednesday</v>
      </c>
      <c r="K681" s="3">
        <v>2.34</v>
      </c>
      <c r="M681" s="3">
        <v>100</v>
      </c>
      <c r="O681" s="3" t="s">
        <v>33</v>
      </c>
      <c r="Q681" s="3">
        <f t="shared" si="100"/>
        <v>263</v>
      </c>
      <c r="S681" s="20">
        <f t="shared" si="103"/>
        <v>0.38847858197932056</v>
      </c>
      <c r="U681" s="11">
        <f t="shared" si="104"/>
        <v>134</v>
      </c>
      <c r="W681" s="11">
        <f t="shared" si="105"/>
        <v>2.68</v>
      </c>
      <c r="Y681" s="11">
        <f t="shared" si="106"/>
        <v>131.32</v>
      </c>
      <c r="AA681" s="11">
        <f t="shared" si="101"/>
        <v>16224.200000000004</v>
      </c>
      <c r="AC681" s="29">
        <f t="shared" si="108"/>
        <v>16470.620000000006</v>
      </c>
      <c r="AD681" s="29">
        <f t="shared" si="109"/>
        <v>-246.42000000000189</v>
      </c>
      <c r="AE681" s="25">
        <f t="shared" si="107"/>
        <v>-2.4642000000000188E-2</v>
      </c>
    </row>
    <row r="682" spans="1:31" x14ac:dyDescent="0.2">
      <c r="A682" s="7">
        <v>678</v>
      </c>
      <c r="C682" s="13">
        <v>44055.743055555555</v>
      </c>
      <c r="H682" s="3" t="str">
        <f t="shared" si="102"/>
        <v>Wednesday</v>
      </c>
      <c r="K682" s="3">
        <v>2.98</v>
      </c>
      <c r="M682" s="3">
        <v>100</v>
      </c>
      <c r="O682" s="3" t="s">
        <v>32</v>
      </c>
      <c r="Q682" s="3">
        <f t="shared" si="100"/>
        <v>263</v>
      </c>
      <c r="S682" s="20">
        <f t="shared" si="103"/>
        <v>0.38790560471976399</v>
      </c>
      <c r="U682" s="11">
        <f t="shared" si="104"/>
        <v>-100</v>
      </c>
      <c r="W682" s="11">
        <f t="shared" si="105"/>
        <v>0</v>
      </c>
      <c r="Y682" s="11">
        <f t="shared" si="106"/>
        <v>-100</v>
      </c>
      <c r="AA682" s="11">
        <f t="shared" si="101"/>
        <v>16124.200000000004</v>
      </c>
      <c r="AC682" s="29">
        <f t="shared" si="108"/>
        <v>16470.620000000006</v>
      </c>
      <c r="AD682" s="29">
        <f t="shared" si="109"/>
        <v>-346.42000000000189</v>
      </c>
      <c r="AE682" s="25">
        <f t="shared" si="107"/>
        <v>-3.4642000000000187E-2</v>
      </c>
    </row>
    <row r="683" spans="1:31" x14ac:dyDescent="0.2">
      <c r="A683" s="7">
        <v>679</v>
      </c>
      <c r="C683" s="13">
        <v>44055.777777777781</v>
      </c>
      <c r="H683" s="3" t="str">
        <f t="shared" si="102"/>
        <v>Wednesday</v>
      </c>
      <c r="K683" s="3">
        <v>3.49</v>
      </c>
      <c r="M683" s="3">
        <v>100</v>
      </c>
      <c r="O683" s="3" t="s">
        <v>32</v>
      </c>
      <c r="Q683" s="3">
        <f t="shared" si="100"/>
        <v>263</v>
      </c>
      <c r="S683" s="20">
        <f t="shared" si="103"/>
        <v>0.38733431516936673</v>
      </c>
      <c r="U683" s="11">
        <f t="shared" si="104"/>
        <v>-100</v>
      </c>
      <c r="W683" s="11">
        <f t="shared" si="105"/>
        <v>0</v>
      </c>
      <c r="Y683" s="11">
        <f t="shared" si="106"/>
        <v>-100</v>
      </c>
      <c r="AA683" s="11">
        <f t="shared" si="101"/>
        <v>16024.200000000004</v>
      </c>
      <c r="AB683" s="14">
        <v>116</v>
      </c>
      <c r="AC683" s="29">
        <f t="shared" si="108"/>
        <v>16470.620000000006</v>
      </c>
      <c r="AD683" s="29">
        <f t="shared" si="109"/>
        <v>-446.42000000000189</v>
      </c>
      <c r="AE683" s="25">
        <f t="shared" si="107"/>
        <v>-4.4642000000000188E-2</v>
      </c>
    </row>
    <row r="684" spans="1:31" x14ac:dyDescent="0.2">
      <c r="A684" s="7">
        <v>680</v>
      </c>
      <c r="C684" s="13">
        <v>44056.572916666664</v>
      </c>
      <c r="H684" s="3" t="str">
        <f t="shared" si="102"/>
        <v>Thursday</v>
      </c>
      <c r="K684" s="3">
        <v>2.52</v>
      </c>
      <c r="M684" s="3">
        <v>100</v>
      </c>
      <c r="O684" s="3" t="s">
        <v>32</v>
      </c>
      <c r="Q684" s="3">
        <f t="shared" si="100"/>
        <v>263</v>
      </c>
      <c r="S684" s="20">
        <f t="shared" si="103"/>
        <v>0.38676470588235295</v>
      </c>
      <c r="U684" s="11">
        <f t="shared" si="104"/>
        <v>-100</v>
      </c>
      <c r="W684" s="11">
        <f t="shared" si="105"/>
        <v>0</v>
      </c>
      <c r="Y684" s="11">
        <f t="shared" si="106"/>
        <v>-100</v>
      </c>
      <c r="AA684" s="11">
        <f t="shared" si="101"/>
        <v>15924.200000000004</v>
      </c>
      <c r="AC684" s="29">
        <f t="shared" si="108"/>
        <v>16470.620000000006</v>
      </c>
      <c r="AD684" s="29">
        <f t="shared" si="109"/>
        <v>-546.42000000000189</v>
      </c>
      <c r="AE684" s="25">
        <f t="shared" si="107"/>
        <v>-5.464200000000019E-2</v>
      </c>
    </row>
    <row r="685" spans="1:31" x14ac:dyDescent="0.2">
      <c r="A685" s="7">
        <v>681</v>
      </c>
      <c r="C685" s="13">
        <v>44056.618055555555</v>
      </c>
      <c r="H685" s="3" t="str">
        <f t="shared" si="102"/>
        <v>Thursday</v>
      </c>
      <c r="K685" s="3">
        <v>3.43</v>
      </c>
      <c r="M685" s="3">
        <v>100</v>
      </c>
      <c r="O685" s="3" t="s">
        <v>32</v>
      </c>
      <c r="Q685" s="3">
        <f t="shared" si="100"/>
        <v>263</v>
      </c>
      <c r="S685" s="20">
        <f t="shared" si="103"/>
        <v>0.38619676945668135</v>
      </c>
      <c r="U685" s="11">
        <f t="shared" si="104"/>
        <v>-100</v>
      </c>
      <c r="W685" s="11">
        <f t="shared" si="105"/>
        <v>0</v>
      </c>
      <c r="Y685" s="11">
        <f t="shared" si="106"/>
        <v>-100</v>
      </c>
      <c r="AA685" s="11">
        <f t="shared" si="101"/>
        <v>15824.200000000004</v>
      </c>
      <c r="AC685" s="29">
        <f t="shared" si="108"/>
        <v>16470.620000000006</v>
      </c>
      <c r="AD685" s="29">
        <f t="shared" si="109"/>
        <v>-646.42000000000189</v>
      </c>
      <c r="AE685" s="25">
        <f t="shared" si="107"/>
        <v>-6.4642000000000185E-2</v>
      </c>
    </row>
    <row r="686" spans="1:31" x14ac:dyDescent="0.2">
      <c r="A686" s="7">
        <v>682</v>
      </c>
      <c r="C686" s="13">
        <v>44056.590277777781</v>
      </c>
      <c r="H686" s="3" t="str">
        <f t="shared" si="102"/>
        <v>Thursday</v>
      </c>
      <c r="K686" s="3">
        <v>4.7</v>
      </c>
      <c r="M686" s="3">
        <v>100</v>
      </c>
      <c r="O686" s="3" t="s">
        <v>32</v>
      </c>
      <c r="Q686" s="3">
        <f t="shared" si="100"/>
        <v>263</v>
      </c>
      <c r="S686" s="20">
        <f t="shared" si="103"/>
        <v>0.38563049853372433</v>
      </c>
      <c r="U686" s="11">
        <f t="shared" si="104"/>
        <v>-100</v>
      </c>
      <c r="W686" s="11">
        <f t="shared" si="105"/>
        <v>0</v>
      </c>
      <c r="Y686" s="11">
        <f t="shared" si="106"/>
        <v>-100</v>
      </c>
      <c r="AA686" s="11">
        <f t="shared" si="101"/>
        <v>15724.200000000004</v>
      </c>
      <c r="AC686" s="29">
        <f t="shared" si="108"/>
        <v>16470.620000000006</v>
      </c>
      <c r="AD686" s="29">
        <f t="shared" si="109"/>
        <v>-746.42000000000189</v>
      </c>
      <c r="AE686" s="25">
        <f t="shared" si="107"/>
        <v>-7.4642000000000194E-2</v>
      </c>
    </row>
    <row r="687" spans="1:31" x14ac:dyDescent="0.2">
      <c r="A687" s="7">
        <v>683</v>
      </c>
      <c r="C687" s="13">
        <v>44056.677083333336</v>
      </c>
      <c r="H687" s="3" t="str">
        <f t="shared" si="102"/>
        <v>Thursday</v>
      </c>
      <c r="K687" s="3">
        <v>3.65</v>
      </c>
      <c r="M687" s="3">
        <v>100</v>
      </c>
      <c r="O687" s="3" t="s">
        <v>32</v>
      </c>
      <c r="Q687" s="3">
        <f t="shared" si="100"/>
        <v>263</v>
      </c>
      <c r="S687" s="20">
        <f t="shared" si="103"/>
        <v>0.3850658857979502</v>
      </c>
      <c r="U687" s="11">
        <f t="shared" si="104"/>
        <v>-100</v>
      </c>
      <c r="W687" s="11">
        <f t="shared" si="105"/>
        <v>0</v>
      </c>
      <c r="Y687" s="11">
        <f t="shared" si="106"/>
        <v>-100</v>
      </c>
      <c r="AA687" s="11">
        <f t="shared" si="101"/>
        <v>15624.200000000004</v>
      </c>
      <c r="AC687" s="29">
        <f t="shared" si="108"/>
        <v>16470.620000000006</v>
      </c>
      <c r="AD687" s="29">
        <f t="shared" si="109"/>
        <v>-846.42000000000189</v>
      </c>
      <c r="AE687" s="25">
        <f t="shared" si="107"/>
        <v>-8.4642000000000189E-2</v>
      </c>
    </row>
    <row r="688" spans="1:31" x14ac:dyDescent="0.2">
      <c r="A688" s="7">
        <v>684</v>
      </c>
      <c r="C688" s="13">
        <v>44056.684027777781</v>
      </c>
      <c r="H688" s="3" t="str">
        <f t="shared" si="102"/>
        <v>Thursday</v>
      </c>
      <c r="K688" s="3">
        <v>4.71</v>
      </c>
      <c r="M688" s="3">
        <v>100</v>
      </c>
      <c r="O688" s="3" t="s">
        <v>32</v>
      </c>
      <c r="Q688" s="3">
        <f t="shared" ref="Q688:Q751" si="110">IF(O688="W",Q687+1,Q687)</f>
        <v>263</v>
      </c>
      <c r="S688" s="20">
        <f t="shared" si="103"/>
        <v>0.38450292397660818</v>
      </c>
      <c r="U688" s="11">
        <f t="shared" si="104"/>
        <v>-100</v>
      </c>
      <c r="W688" s="11">
        <f t="shared" si="105"/>
        <v>0</v>
      </c>
      <c r="Y688" s="11">
        <f t="shared" si="106"/>
        <v>-100</v>
      </c>
      <c r="AA688" s="11">
        <f t="shared" ref="AA688:AA751" si="111">AA687+Y688</f>
        <v>15524.200000000004</v>
      </c>
      <c r="AB688" s="14">
        <v>117</v>
      </c>
      <c r="AC688" s="29">
        <f t="shared" si="108"/>
        <v>16470.620000000006</v>
      </c>
      <c r="AD688" s="29">
        <f t="shared" si="109"/>
        <v>-946.42000000000189</v>
      </c>
      <c r="AE688" s="25">
        <f t="shared" si="107"/>
        <v>-9.4642000000000184E-2</v>
      </c>
    </row>
    <row r="689" spans="1:31" x14ac:dyDescent="0.2">
      <c r="A689" s="7">
        <v>685</v>
      </c>
      <c r="C689" s="13">
        <v>44057.552083333336</v>
      </c>
      <c r="H689" s="3" t="str">
        <f t="shared" si="102"/>
        <v>Friday</v>
      </c>
      <c r="K689" s="3">
        <v>2.75</v>
      </c>
      <c r="M689" s="3">
        <v>100</v>
      </c>
      <c r="O689" s="3" t="s">
        <v>32</v>
      </c>
      <c r="Q689" s="3">
        <f t="shared" si="110"/>
        <v>263</v>
      </c>
      <c r="S689" s="20">
        <f t="shared" si="103"/>
        <v>0.38394160583941606</v>
      </c>
      <c r="U689" s="11">
        <f t="shared" si="104"/>
        <v>-100</v>
      </c>
      <c r="W689" s="11">
        <f t="shared" si="105"/>
        <v>0</v>
      </c>
      <c r="Y689" s="11">
        <f t="shared" si="106"/>
        <v>-100</v>
      </c>
      <c r="AA689" s="11">
        <f t="shared" si="111"/>
        <v>15424.200000000004</v>
      </c>
      <c r="AC689" s="29">
        <f t="shared" si="108"/>
        <v>16470.620000000006</v>
      </c>
      <c r="AD689" s="29">
        <f t="shared" si="109"/>
        <v>-1046.4200000000019</v>
      </c>
      <c r="AE689" s="25">
        <f t="shared" si="107"/>
        <v>-0.10464200000000019</v>
      </c>
    </row>
    <row r="690" spans="1:31" x14ac:dyDescent="0.2">
      <c r="A690" s="7">
        <v>686</v>
      </c>
      <c r="C690" s="13">
        <v>44057.510416666664</v>
      </c>
      <c r="H690" s="3" t="str">
        <f t="shared" si="102"/>
        <v>Friday</v>
      </c>
      <c r="K690" s="3">
        <v>2.69</v>
      </c>
      <c r="M690" s="3">
        <v>100</v>
      </c>
      <c r="O690" s="3" t="s">
        <v>32</v>
      </c>
      <c r="Q690" s="3">
        <f t="shared" si="110"/>
        <v>263</v>
      </c>
      <c r="S690" s="20">
        <f t="shared" si="103"/>
        <v>0.38338192419825073</v>
      </c>
      <c r="U690" s="11">
        <f t="shared" si="104"/>
        <v>-100</v>
      </c>
      <c r="W690" s="11">
        <f t="shared" si="105"/>
        <v>0</v>
      </c>
      <c r="Y690" s="11">
        <f t="shared" si="106"/>
        <v>-100</v>
      </c>
      <c r="AA690" s="11">
        <f t="shared" si="111"/>
        <v>15324.200000000004</v>
      </c>
      <c r="AC690" s="29">
        <f t="shared" si="108"/>
        <v>16470.620000000006</v>
      </c>
      <c r="AD690" s="29">
        <f t="shared" si="109"/>
        <v>-1146.4200000000019</v>
      </c>
      <c r="AE690" s="25">
        <f t="shared" si="107"/>
        <v>-0.11464200000000019</v>
      </c>
    </row>
    <row r="691" spans="1:31" x14ac:dyDescent="0.2">
      <c r="A691" s="7">
        <v>687</v>
      </c>
      <c r="C691" s="13">
        <v>44057.569444444445</v>
      </c>
      <c r="H691" s="3" t="str">
        <f t="shared" si="102"/>
        <v>Friday</v>
      </c>
      <c r="K691" s="3">
        <v>2.69</v>
      </c>
      <c r="M691" s="3">
        <v>100</v>
      </c>
      <c r="O691" s="3" t="s">
        <v>32</v>
      </c>
      <c r="Q691" s="3">
        <f t="shared" si="110"/>
        <v>263</v>
      </c>
      <c r="S691" s="20">
        <f t="shared" si="103"/>
        <v>0.38282387190684136</v>
      </c>
      <c r="U691" s="11">
        <f t="shared" si="104"/>
        <v>-100</v>
      </c>
      <c r="W691" s="11">
        <f t="shared" si="105"/>
        <v>0</v>
      </c>
      <c r="Y691" s="11">
        <f t="shared" si="106"/>
        <v>-100</v>
      </c>
      <c r="AA691" s="11">
        <f t="shared" si="111"/>
        <v>15224.200000000004</v>
      </c>
      <c r="AC691" s="29">
        <f t="shared" si="108"/>
        <v>16470.620000000006</v>
      </c>
      <c r="AD691" s="29">
        <f t="shared" si="109"/>
        <v>-1246.4200000000019</v>
      </c>
      <c r="AE691" s="25">
        <f t="shared" si="107"/>
        <v>-0.12464200000000018</v>
      </c>
    </row>
    <row r="692" spans="1:31" x14ac:dyDescent="0.2">
      <c r="A692" s="7">
        <v>688</v>
      </c>
      <c r="C692" s="13">
        <v>44057.631944444445</v>
      </c>
      <c r="H692" s="3" t="str">
        <f t="shared" si="102"/>
        <v>Friday</v>
      </c>
      <c r="K692" s="3">
        <v>4.33</v>
      </c>
      <c r="M692" s="3">
        <v>100</v>
      </c>
      <c r="O692" s="3" t="s">
        <v>33</v>
      </c>
      <c r="Q692" s="3">
        <f t="shared" si="110"/>
        <v>264</v>
      </c>
      <c r="S692" s="20">
        <f t="shared" si="103"/>
        <v>0.38372093023255816</v>
      </c>
      <c r="U692" s="11">
        <f t="shared" si="104"/>
        <v>333</v>
      </c>
      <c r="W692" s="11">
        <f t="shared" si="105"/>
        <v>6.66</v>
      </c>
      <c r="Y692" s="11">
        <f t="shared" si="106"/>
        <v>326.33999999999997</v>
      </c>
      <c r="AA692" s="11">
        <f t="shared" si="111"/>
        <v>15550.540000000005</v>
      </c>
      <c r="AC692" s="29">
        <f t="shared" si="108"/>
        <v>16470.620000000006</v>
      </c>
      <c r="AD692" s="29">
        <f t="shared" si="109"/>
        <v>-920.08000000000175</v>
      </c>
      <c r="AE692" s="25">
        <f t="shared" si="107"/>
        <v>-9.2008000000000173E-2</v>
      </c>
    </row>
    <row r="693" spans="1:31" x14ac:dyDescent="0.2">
      <c r="A693" s="7">
        <v>689</v>
      </c>
      <c r="C693" s="13">
        <v>44057.659722222219</v>
      </c>
      <c r="H693" s="3" t="str">
        <f t="shared" si="102"/>
        <v>Friday</v>
      </c>
      <c r="K693" s="3">
        <v>2.67</v>
      </c>
      <c r="M693" s="3">
        <v>100</v>
      </c>
      <c r="O693" s="3" t="s">
        <v>32</v>
      </c>
      <c r="Q693" s="3">
        <f t="shared" si="110"/>
        <v>264</v>
      </c>
      <c r="S693" s="20">
        <f t="shared" si="103"/>
        <v>0.38316400580551524</v>
      </c>
      <c r="U693" s="11">
        <f t="shared" si="104"/>
        <v>-100</v>
      </c>
      <c r="W693" s="11">
        <f t="shared" si="105"/>
        <v>0</v>
      </c>
      <c r="Y693" s="11">
        <f t="shared" si="106"/>
        <v>-100</v>
      </c>
      <c r="AA693" s="11">
        <f t="shared" si="111"/>
        <v>15450.540000000005</v>
      </c>
      <c r="AC693" s="29">
        <f t="shared" si="108"/>
        <v>16470.620000000006</v>
      </c>
      <c r="AD693" s="29">
        <f t="shared" si="109"/>
        <v>-1020.0800000000017</v>
      </c>
      <c r="AE693" s="25">
        <f t="shared" si="107"/>
        <v>-0.10200800000000017</v>
      </c>
    </row>
    <row r="694" spans="1:31" x14ac:dyDescent="0.2">
      <c r="A694" s="7">
        <v>690</v>
      </c>
      <c r="C694" s="13">
        <v>44057.673611111109</v>
      </c>
      <c r="H694" s="3" t="str">
        <f t="shared" si="102"/>
        <v>Friday</v>
      </c>
      <c r="K694" s="3">
        <v>4.9000000000000004</v>
      </c>
      <c r="M694" s="3">
        <v>100</v>
      </c>
      <c r="O694" s="3" t="s">
        <v>32</v>
      </c>
      <c r="Q694" s="3">
        <f t="shared" si="110"/>
        <v>264</v>
      </c>
      <c r="S694" s="20">
        <f t="shared" si="103"/>
        <v>0.38260869565217392</v>
      </c>
      <c r="U694" s="11">
        <f t="shared" si="104"/>
        <v>-100</v>
      </c>
      <c r="W694" s="11">
        <f t="shared" si="105"/>
        <v>0</v>
      </c>
      <c r="Y694" s="11">
        <f t="shared" si="106"/>
        <v>-100</v>
      </c>
      <c r="AA694" s="11">
        <f t="shared" si="111"/>
        <v>15350.540000000005</v>
      </c>
      <c r="AC694" s="29">
        <f t="shared" si="108"/>
        <v>16470.620000000006</v>
      </c>
      <c r="AD694" s="29">
        <f t="shared" si="109"/>
        <v>-1120.0800000000017</v>
      </c>
      <c r="AE694" s="25">
        <f t="shared" si="107"/>
        <v>-0.11200800000000018</v>
      </c>
    </row>
    <row r="695" spans="1:31" x14ac:dyDescent="0.2">
      <c r="A695" s="7">
        <v>691</v>
      </c>
      <c r="C695" s="13">
        <v>44057.732638888891</v>
      </c>
      <c r="H695" s="3" t="str">
        <f t="shared" si="102"/>
        <v>Friday</v>
      </c>
      <c r="K695" s="3">
        <v>3.66</v>
      </c>
      <c r="M695" s="3">
        <v>100</v>
      </c>
      <c r="O695" s="3" t="s">
        <v>32</v>
      </c>
      <c r="Q695" s="3">
        <f t="shared" si="110"/>
        <v>264</v>
      </c>
      <c r="S695" s="20">
        <f t="shared" si="103"/>
        <v>0.38205499276410998</v>
      </c>
      <c r="U695" s="11">
        <f t="shared" si="104"/>
        <v>-100</v>
      </c>
      <c r="W695" s="11">
        <f t="shared" si="105"/>
        <v>0</v>
      </c>
      <c r="Y695" s="11">
        <f t="shared" si="106"/>
        <v>-100</v>
      </c>
      <c r="AA695" s="11">
        <f t="shared" si="111"/>
        <v>15250.540000000005</v>
      </c>
      <c r="AC695" s="29">
        <f t="shared" si="108"/>
        <v>16470.620000000006</v>
      </c>
      <c r="AD695" s="29">
        <f t="shared" si="109"/>
        <v>-1220.0800000000017</v>
      </c>
      <c r="AE695" s="25">
        <f t="shared" si="107"/>
        <v>-0.12200800000000017</v>
      </c>
    </row>
    <row r="696" spans="1:31" x14ac:dyDescent="0.2">
      <c r="A696" s="7">
        <v>692</v>
      </c>
      <c r="C696" s="13">
        <v>44057.736111111109</v>
      </c>
      <c r="H696" s="3" t="str">
        <f t="shared" si="102"/>
        <v>Friday</v>
      </c>
      <c r="K696" s="3">
        <v>2.86</v>
      </c>
      <c r="M696" s="3">
        <v>100</v>
      </c>
      <c r="O696" s="3" t="s">
        <v>32</v>
      </c>
      <c r="Q696" s="3">
        <f t="shared" si="110"/>
        <v>264</v>
      </c>
      <c r="S696" s="20">
        <f t="shared" si="103"/>
        <v>0.38150289017341038</v>
      </c>
      <c r="U696" s="11">
        <f t="shared" si="104"/>
        <v>-100</v>
      </c>
      <c r="W696" s="11">
        <f t="shared" si="105"/>
        <v>0</v>
      </c>
      <c r="Y696" s="11">
        <f t="shared" si="106"/>
        <v>-100</v>
      </c>
      <c r="AA696" s="11">
        <f t="shared" si="111"/>
        <v>15150.540000000005</v>
      </c>
      <c r="AB696" s="14" t="s">
        <v>35</v>
      </c>
      <c r="AC696" s="29">
        <f t="shared" si="108"/>
        <v>16470.620000000006</v>
      </c>
      <c r="AD696" s="29">
        <f t="shared" si="109"/>
        <v>-1320.0800000000017</v>
      </c>
      <c r="AE696" s="25">
        <f t="shared" si="107"/>
        <v>-0.13200800000000018</v>
      </c>
    </row>
    <row r="697" spans="1:31" x14ac:dyDescent="0.2">
      <c r="A697" s="7">
        <v>693</v>
      </c>
      <c r="C697" s="13">
        <v>44057.767361111109</v>
      </c>
      <c r="H697" s="3" t="str">
        <f t="shared" si="102"/>
        <v>Friday</v>
      </c>
      <c r="K697" s="3">
        <v>3.46</v>
      </c>
      <c r="M697" s="3">
        <v>100</v>
      </c>
      <c r="O697" s="3" t="s">
        <v>32</v>
      </c>
      <c r="Q697" s="3">
        <f t="shared" si="110"/>
        <v>264</v>
      </c>
      <c r="S697" s="20">
        <f t="shared" si="103"/>
        <v>0.38095238095238093</v>
      </c>
      <c r="U697" s="11">
        <f t="shared" si="104"/>
        <v>-100</v>
      </c>
      <c r="W697" s="11">
        <f t="shared" si="105"/>
        <v>0</v>
      </c>
      <c r="Y697" s="11">
        <f t="shared" si="106"/>
        <v>-100</v>
      </c>
      <c r="AA697" s="11">
        <f t="shared" si="111"/>
        <v>15050.540000000005</v>
      </c>
      <c r="AB697" s="14">
        <v>118</v>
      </c>
      <c r="AC697" s="29">
        <f t="shared" si="108"/>
        <v>16470.620000000006</v>
      </c>
      <c r="AD697" s="29">
        <f t="shared" si="109"/>
        <v>-1420.0800000000017</v>
      </c>
      <c r="AE697" s="25">
        <f t="shared" si="107"/>
        <v>-0.14200800000000016</v>
      </c>
    </row>
    <row r="698" spans="1:31" x14ac:dyDescent="0.2">
      <c r="A698" s="7">
        <v>694</v>
      </c>
      <c r="C698" s="13">
        <v>44058.576388888891</v>
      </c>
      <c r="H698" s="3" t="str">
        <f t="shared" si="102"/>
        <v>Saturday</v>
      </c>
      <c r="K698" s="3">
        <v>2.2999999999999998</v>
      </c>
      <c r="M698" s="3">
        <v>100</v>
      </c>
      <c r="O698" s="3" t="s">
        <v>32</v>
      </c>
      <c r="Q698" s="3">
        <f t="shared" si="110"/>
        <v>264</v>
      </c>
      <c r="S698" s="20">
        <f t="shared" si="103"/>
        <v>0.3804034582132565</v>
      </c>
      <c r="U698" s="11">
        <f t="shared" si="104"/>
        <v>-100</v>
      </c>
      <c r="W698" s="11">
        <f t="shared" si="105"/>
        <v>0</v>
      </c>
      <c r="Y698" s="11">
        <f t="shared" si="106"/>
        <v>-100</v>
      </c>
      <c r="AA698" s="11">
        <f t="shared" si="111"/>
        <v>14950.540000000005</v>
      </c>
      <c r="AC698" s="29">
        <f t="shared" si="108"/>
        <v>16470.620000000006</v>
      </c>
      <c r="AD698" s="29">
        <f t="shared" si="109"/>
        <v>-1520.0800000000017</v>
      </c>
      <c r="AE698" s="25">
        <f t="shared" si="107"/>
        <v>-0.15200800000000017</v>
      </c>
    </row>
    <row r="699" spans="1:31" x14ac:dyDescent="0.2">
      <c r="A699" s="7">
        <v>695</v>
      </c>
      <c r="C699" s="13">
        <v>44058.600694444445</v>
      </c>
      <c r="H699" s="3" t="str">
        <f t="shared" si="102"/>
        <v>Saturday</v>
      </c>
      <c r="K699" s="3">
        <v>3.9</v>
      </c>
      <c r="M699" s="3">
        <v>100</v>
      </c>
      <c r="O699" s="3" t="s">
        <v>32</v>
      </c>
      <c r="Q699" s="3">
        <f t="shared" si="110"/>
        <v>264</v>
      </c>
      <c r="S699" s="20">
        <f t="shared" si="103"/>
        <v>0.37985611510791367</v>
      </c>
      <c r="U699" s="11">
        <f t="shared" si="104"/>
        <v>-100</v>
      </c>
      <c r="W699" s="11">
        <f t="shared" si="105"/>
        <v>0</v>
      </c>
      <c r="Y699" s="11">
        <f t="shared" si="106"/>
        <v>-100</v>
      </c>
      <c r="AA699" s="11">
        <f t="shared" si="111"/>
        <v>14850.540000000005</v>
      </c>
      <c r="AC699" s="29">
        <f t="shared" si="108"/>
        <v>16470.620000000006</v>
      </c>
      <c r="AD699" s="29">
        <f t="shared" si="109"/>
        <v>-1620.0800000000017</v>
      </c>
      <c r="AE699" s="25">
        <f t="shared" si="107"/>
        <v>-0.16200800000000018</v>
      </c>
    </row>
    <row r="700" spans="1:31" x14ac:dyDescent="0.2">
      <c r="A700" s="7">
        <v>696</v>
      </c>
      <c r="C700" s="13">
        <v>44058.625</v>
      </c>
      <c r="H700" s="3" t="str">
        <f t="shared" si="102"/>
        <v>Saturday</v>
      </c>
      <c r="K700" s="3">
        <v>4.09</v>
      </c>
      <c r="M700" s="3">
        <v>100</v>
      </c>
      <c r="O700" s="3" t="s">
        <v>32</v>
      </c>
      <c r="Q700" s="3">
        <f t="shared" si="110"/>
        <v>264</v>
      </c>
      <c r="S700" s="20">
        <f t="shared" si="103"/>
        <v>0.37931034482758619</v>
      </c>
      <c r="U700" s="11">
        <f t="shared" si="104"/>
        <v>-100</v>
      </c>
      <c r="W700" s="11">
        <f t="shared" si="105"/>
        <v>0</v>
      </c>
      <c r="Y700" s="11">
        <f t="shared" si="106"/>
        <v>-100</v>
      </c>
      <c r="AA700" s="11">
        <f t="shared" si="111"/>
        <v>14750.540000000005</v>
      </c>
      <c r="AC700" s="29">
        <f t="shared" si="108"/>
        <v>16470.620000000006</v>
      </c>
      <c r="AD700" s="29">
        <f t="shared" si="109"/>
        <v>-1720.0800000000017</v>
      </c>
      <c r="AE700" s="25">
        <f t="shared" si="107"/>
        <v>-0.17200800000000016</v>
      </c>
    </row>
    <row r="701" spans="1:31" x14ac:dyDescent="0.2">
      <c r="A701" s="7">
        <v>697</v>
      </c>
      <c r="C701" s="13">
        <v>44058.586805555555</v>
      </c>
      <c r="H701" s="3" t="str">
        <f t="shared" si="102"/>
        <v>Saturday</v>
      </c>
      <c r="K701" s="3">
        <v>3.3</v>
      </c>
      <c r="M701" s="3">
        <v>100</v>
      </c>
      <c r="O701" s="3" t="s">
        <v>32</v>
      </c>
      <c r="Q701" s="3">
        <f t="shared" si="110"/>
        <v>264</v>
      </c>
      <c r="S701" s="20">
        <f t="shared" si="103"/>
        <v>0.37876614060258251</v>
      </c>
      <c r="U701" s="11">
        <f t="shared" si="104"/>
        <v>-100</v>
      </c>
      <c r="W701" s="11">
        <f t="shared" si="105"/>
        <v>0</v>
      </c>
      <c r="Y701" s="11">
        <f t="shared" si="106"/>
        <v>-100</v>
      </c>
      <c r="AA701" s="11">
        <f t="shared" si="111"/>
        <v>14650.540000000005</v>
      </c>
      <c r="AC701" s="29">
        <f t="shared" si="108"/>
        <v>16470.620000000006</v>
      </c>
      <c r="AD701" s="29">
        <f t="shared" si="109"/>
        <v>-1820.0800000000017</v>
      </c>
      <c r="AE701" s="25">
        <f t="shared" si="107"/>
        <v>-0.18200800000000017</v>
      </c>
    </row>
    <row r="702" spans="1:31" x14ac:dyDescent="0.2">
      <c r="A702" s="7">
        <v>698</v>
      </c>
      <c r="C702" s="13">
        <v>44058.666666666664</v>
      </c>
      <c r="H702" s="3" t="str">
        <f t="shared" si="102"/>
        <v>Saturday</v>
      </c>
      <c r="K702" s="3">
        <v>2.2400000000000002</v>
      </c>
      <c r="M702" s="3">
        <v>100</v>
      </c>
      <c r="O702" s="3" t="s">
        <v>32</v>
      </c>
      <c r="Q702" s="3">
        <f t="shared" si="110"/>
        <v>264</v>
      </c>
      <c r="S702" s="20">
        <f t="shared" si="103"/>
        <v>0.37822349570200575</v>
      </c>
      <c r="U702" s="11">
        <f t="shared" si="104"/>
        <v>-100</v>
      </c>
      <c r="W702" s="11">
        <f t="shared" si="105"/>
        <v>0</v>
      </c>
      <c r="Y702" s="11">
        <f t="shared" si="106"/>
        <v>-100</v>
      </c>
      <c r="AA702" s="11">
        <f t="shared" si="111"/>
        <v>14550.540000000005</v>
      </c>
      <c r="AB702" s="14">
        <v>119</v>
      </c>
      <c r="AC702" s="29">
        <f t="shared" si="108"/>
        <v>16470.620000000006</v>
      </c>
      <c r="AD702" s="29">
        <f t="shared" si="109"/>
        <v>-1920.0800000000017</v>
      </c>
      <c r="AE702" s="25">
        <f t="shared" si="107"/>
        <v>-0.19200800000000018</v>
      </c>
    </row>
    <row r="703" spans="1:31" x14ac:dyDescent="0.2">
      <c r="A703" s="7">
        <v>699</v>
      </c>
      <c r="C703" s="13">
        <v>44059.618055555555</v>
      </c>
      <c r="H703" s="3" t="str">
        <f t="shared" si="102"/>
        <v>Sunday</v>
      </c>
      <c r="K703" s="3">
        <v>3.7</v>
      </c>
      <c r="M703" s="3">
        <v>100</v>
      </c>
      <c r="O703" s="3" t="s">
        <v>32</v>
      </c>
      <c r="Q703" s="3">
        <f t="shared" si="110"/>
        <v>264</v>
      </c>
      <c r="S703" s="20">
        <f t="shared" si="103"/>
        <v>0.37768240343347642</v>
      </c>
      <c r="U703" s="11">
        <f t="shared" si="104"/>
        <v>-100</v>
      </c>
      <c r="W703" s="11">
        <f t="shared" si="105"/>
        <v>0</v>
      </c>
      <c r="Y703" s="11">
        <f t="shared" si="106"/>
        <v>-100</v>
      </c>
      <c r="AA703" s="11">
        <f t="shared" si="111"/>
        <v>14450.540000000005</v>
      </c>
      <c r="AC703" s="29">
        <f t="shared" si="108"/>
        <v>16470.620000000006</v>
      </c>
      <c r="AD703" s="29">
        <f t="shared" si="109"/>
        <v>-2020.0800000000017</v>
      </c>
      <c r="AE703" s="25">
        <f t="shared" si="107"/>
        <v>-0.20200800000000019</v>
      </c>
    </row>
    <row r="704" spans="1:31" x14ac:dyDescent="0.2">
      <c r="A704" s="7">
        <v>700</v>
      </c>
      <c r="C704" s="13">
        <v>44059.659722222219</v>
      </c>
      <c r="H704" s="3" t="str">
        <f t="shared" si="102"/>
        <v>Sunday</v>
      </c>
      <c r="K704" s="3">
        <v>2.34</v>
      </c>
      <c r="M704" s="3">
        <v>100</v>
      </c>
      <c r="O704" s="3" t="s">
        <v>33</v>
      </c>
      <c r="Q704" s="3">
        <f t="shared" si="110"/>
        <v>265</v>
      </c>
      <c r="S704" s="20">
        <f t="shared" si="103"/>
        <v>0.37857142857142856</v>
      </c>
      <c r="U704" s="11">
        <f t="shared" si="104"/>
        <v>134</v>
      </c>
      <c r="W704" s="11">
        <f t="shared" si="105"/>
        <v>2.68</v>
      </c>
      <c r="Y704" s="11">
        <f t="shared" si="106"/>
        <v>131.32</v>
      </c>
      <c r="AA704" s="11">
        <f t="shared" si="111"/>
        <v>14581.860000000004</v>
      </c>
      <c r="AC704" s="29">
        <f t="shared" si="108"/>
        <v>16470.620000000006</v>
      </c>
      <c r="AD704" s="29">
        <f t="shared" si="109"/>
        <v>-1888.760000000002</v>
      </c>
      <c r="AE704" s="25">
        <f t="shared" si="107"/>
        <v>-0.18887600000000021</v>
      </c>
    </row>
    <row r="705" spans="1:31" x14ac:dyDescent="0.2">
      <c r="A705" s="7">
        <v>701</v>
      </c>
      <c r="C705" s="13">
        <v>44059.715277777781</v>
      </c>
      <c r="H705" s="3" t="str">
        <f t="shared" si="102"/>
        <v>Sunday</v>
      </c>
      <c r="K705" s="3">
        <v>2.5</v>
      </c>
      <c r="M705" s="3">
        <v>100</v>
      </c>
      <c r="O705" s="3" t="s">
        <v>32</v>
      </c>
      <c r="Q705" s="3">
        <f t="shared" si="110"/>
        <v>265</v>
      </c>
      <c r="S705" s="20">
        <f t="shared" si="103"/>
        <v>0.37803138373751782</v>
      </c>
      <c r="U705" s="11">
        <f t="shared" si="104"/>
        <v>-100</v>
      </c>
      <c r="W705" s="11">
        <f t="shared" si="105"/>
        <v>0</v>
      </c>
      <c r="Y705" s="11">
        <f t="shared" si="106"/>
        <v>-100</v>
      </c>
      <c r="AA705" s="11">
        <f t="shared" si="111"/>
        <v>14481.860000000004</v>
      </c>
      <c r="AB705" s="14">
        <v>120</v>
      </c>
      <c r="AC705" s="29">
        <f t="shared" si="108"/>
        <v>16470.620000000006</v>
      </c>
      <c r="AD705" s="29">
        <f t="shared" si="109"/>
        <v>-1988.760000000002</v>
      </c>
      <c r="AE705" s="25">
        <f t="shared" si="107"/>
        <v>-0.19887600000000019</v>
      </c>
    </row>
    <row r="706" spans="1:31" x14ac:dyDescent="0.2">
      <c r="A706" s="15">
        <v>702</v>
      </c>
      <c r="C706" s="13">
        <v>44060.572916666664</v>
      </c>
      <c r="H706" s="3" t="str">
        <f t="shared" si="102"/>
        <v>Monday</v>
      </c>
      <c r="K706" s="3">
        <v>3.57</v>
      </c>
      <c r="M706" s="3">
        <v>100</v>
      </c>
      <c r="O706" s="3" t="s">
        <v>33</v>
      </c>
      <c r="Q706" s="3">
        <f t="shared" si="110"/>
        <v>266</v>
      </c>
      <c r="S706" s="20">
        <f t="shared" si="103"/>
        <v>0.37891737891737892</v>
      </c>
      <c r="U706" s="11">
        <f t="shared" si="104"/>
        <v>257</v>
      </c>
      <c r="W706" s="11">
        <f t="shared" si="105"/>
        <v>5.14</v>
      </c>
      <c r="Y706" s="11">
        <f t="shared" si="106"/>
        <v>251.86</v>
      </c>
      <c r="AA706" s="11">
        <f t="shared" si="111"/>
        <v>14733.720000000005</v>
      </c>
      <c r="AB706" s="14">
        <v>121</v>
      </c>
      <c r="AC706" s="29">
        <f t="shared" si="108"/>
        <v>16470.620000000006</v>
      </c>
      <c r="AD706" s="29">
        <f t="shared" si="109"/>
        <v>-1736.9000000000015</v>
      </c>
      <c r="AE706" s="25">
        <f t="shared" si="107"/>
        <v>-0.17369000000000015</v>
      </c>
    </row>
    <row r="707" spans="1:31" x14ac:dyDescent="0.2">
      <c r="A707" s="7">
        <v>703</v>
      </c>
      <c r="C707" s="13">
        <v>44061.541666666664</v>
      </c>
      <c r="H707" s="3" t="str">
        <f t="shared" si="102"/>
        <v>Tuesday</v>
      </c>
      <c r="K707" s="3">
        <v>2.68</v>
      </c>
      <c r="M707" s="3">
        <v>100</v>
      </c>
      <c r="O707" s="3" t="s">
        <v>32</v>
      </c>
      <c r="Q707" s="3">
        <f t="shared" si="110"/>
        <v>266</v>
      </c>
      <c r="S707" s="20">
        <f t="shared" si="103"/>
        <v>0.3783783783783784</v>
      </c>
      <c r="U707" s="11">
        <f t="shared" si="104"/>
        <v>-100</v>
      </c>
      <c r="W707" s="11">
        <f t="shared" si="105"/>
        <v>0</v>
      </c>
      <c r="Y707" s="11">
        <f t="shared" si="106"/>
        <v>-100</v>
      </c>
      <c r="AA707" s="11">
        <f t="shared" si="111"/>
        <v>14633.720000000005</v>
      </c>
      <c r="AC707" s="29">
        <f t="shared" si="108"/>
        <v>16470.620000000006</v>
      </c>
      <c r="AD707" s="29">
        <f t="shared" si="109"/>
        <v>-1836.9000000000015</v>
      </c>
      <c r="AE707" s="25">
        <f t="shared" si="107"/>
        <v>-0.18369000000000016</v>
      </c>
    </row>
    <row r="708" spans="1:31" x14ac:dyDescent="0.2">
      <c r="A708" s="7">
        <v>704</v>
      </c>
      <c r="C708" s="13">
        <v>44061.5625</v>
      </c>
      <c r="H708" s="3" t="str">
        <f t="shared" si="102"/>
        <v>Tuesday</v>
      </c>
      <c r="K708" s="3">
        <v>4.8</v>
      </c>
      <c r="M708" s="3">
        <v>100</v>
      </c>
      <c r="O708" s="3" t="s">
        <v>32</v>
      </c>
      <c r="Q708" s="3">
        <f t="shared" si="110"/>
        <v>266</v>
      </c>
      <c r="S708" s="20">
        <f t="shared" si="103"/>
        <v>0.37784090909090912</v>
      </c>
      <c r="U708" s="11">
        <f t="shared" si="104"/>
        <v>-100</v>
      </c>
      <c r="W708" s="11">
        <f t="shared" si="105"/>
        <v>0</v>
      </c>
      <c r="Y708" s="11">
        <f t="shared" si="106"/>
        <v>-100</v>
      </c>
      <c r="AA708" s="11">
        <f t="shared" si="111"/>
        <v>14533.720000000005</v>
      </c>
      <c r="AC708" s="29">
        <f t="shared" si="108"/>
        <v>16470.620000000006</v>
      </c>
      <c r="AD708" s="29">
        <f t="shared" si="109"/>
        <v>-1936.9000000000015</v>
      </c>
      <c r="AE708" s="25">
        <f t="shared" si="107"/>
        <v>-0.19369000000000014</v>
      </c>
    </row>
    <row r="709" spans="1:31" x14ac:dyDescent="0.2">
      <c r="A709" s="7">
        <v>705</v>
      </c>
      <c r="C709" s="13">
        <v>44061.572916666664</v>
      </c>
      <c r="H709" s="3" t="str">
        <f t="shared" ref="H709:H772" si="112">TEXT(C709,"dddd")</f>
        <v>Tuesday</v>
      </c>
      <c r="K709" s="3">
        <v>2.5</v>
      </c>
      <c r="M709" s="3">
        <v>100</v>
      </c>
      <c r="O709" s="3" t="s">
        <v>32</v>
      </c>
      <c r="Q709" s="3">
        <f t="shared" si="110"/>
        <v>266</v>
      </c>
      <c r="S709" s="20">
        <f t="shared" ref="S709:S772" si="113">IF(A709&gt;0,Q709/A709)</f>
        <v>0.37730496453900708</v>
      </c>
      <c r="U709" s="11">
        <f t="shared" ref="U709:U772" si="114">IF(O709="W",(K709-1)*M709,M709*-1)</f>
        <v>-100</v>
      </c>
      <c r="W709" s="11">
        <f t="shared" si="105"/>
        <v>0</v>
      </c>
      <c r="Y709" s="11">
        <f t="shared" ref="Y709:Y772" si="115">U709-W709</f>
        <v>-100</v>
      </c>
      <c r="AA709" s="11">
        <f t="shared" si="111"/>
        <v>14433.720000000005</v>
      </c>
      <c r="AC709" s="29">
        <f t="shared" si="108"/>
        <v>16470.620000000006</v>
      </c>
      <c r="AD709" s="29">
        <f t="shared" si="109"/>
        <v>-2036.9000000000015</v>
      </c>
      <c r="AE709" s="25">
        <f t="shared" si="107"/>
        <v>-0.20369000000000015</v>
      </c>
    </row>
    <row r="710" spans="1:31" x14ac:dyDescent="0.2">
      <c r="A710" s="7">
        <v>706</v>
      </c>
      <c r="C710" s="13">
        <v>44061.583333333336</v>
      </c>
      <c r="H710" s="3" t="str">
        <f t="shared" si="112"/>
        <v>Tuesday</v>
      </c>
      <c r="K710" s="3">
        <v>3.41</v>
      </c>
      <c r="M710" s="3">
        <v>100</v>
      </c>
      <c r="O710" s="3" t="s">
        <v>33</v>
      </c>
      <c r="Q710" s="3">
        <f t="shared" si="110"/>
        <v>267</v>
      </c>
      <c r="S710" s="20">
        <f t="shared" si="113"/>
        <v>0.37818696883852693</v>
      </c>
      <c r="U710" s="11">
        <f t="shared" si="114"/>
        <v>241</v>
      </c>
      <c r="W710" s="11">
        <f t="shared" ref="W710:W730" si="116">IF(O710="W",(U710 - (COUNTIF(C:C,C711) - 1) * 100)*0.02,0)</f>
        <v>4.82</v>
      </c>
      <c r="Y710" s="11">
        <f t="shared" si="115"/>
        <v>236.18</v>
      </c>
      <c r="AA710" s="11">
        <f t="shared" si="111"/>
        <v>14669.900000000005</v>
      </c>
      <c r="AC710" s="29">
        <f t="shared" si="108"/>
        <v>16470.620000000006</v>
      </c>
      <c r="AD710" s="29">
        <f t="shared" si="109"/>
        <v>-1800.7200000000012</v>
      </c>
      <c r="AE710" s="25">
        <f t="shared" ref="AE710:AE773" si="117">(AD710/$AA$2)</f>
        <v>-0.18007200000000012</v>
      </c>
    </row>
    <row r="711" spans="1:31" x14ac:dyDescent="0.2">
      <c r="A711" s="7">
        <v>707</v>
      </c>
      <c r="C711" s="13">
        <v>44061.604166666664</v>
      </c>
      <c r="H711" s="3" t="str">
        <f t="shared" si="112"/>
        <v>Tuesday</v>
      </c>
      <c r="K711" s="3">
        <v>4.34</v>
      </c>
      <c r="M711" s="3">
        <v>100</v>
      </c>
      <c r="O711" s="3" t="s">
        <v>32</v>
      </c>
      <c r="Q711" s="3">
        <f t="shared" si="110"/>
        <v>267</v>
      </c>
      <c r="S711" s="20">
        <f t="shared" si="113"/>
        <v>0.37765205091937765</v>
      </c>
      <c r="U711" s="11">
        <f t="shared" si="114"/>
        <v>-100</v>
      </c>
      <c r="W711" s="11">
        <f t="shared" si="116"/>
        <v>0</v>
      </c>
      <c r="Y711" s="11">
        <f t="shared" si="115"/>
        <v>-100</v>
      </c>
      <c r="AA711" s="11">
        <f t="shared" si="111"/>
        <v>14569.900000000005</v>
      </c>
      <c r="AC711" s="29">
        <f t="shared" ref="AC711:AC774" si="118">IF(AA711&gt;AC710, AA711, AC710)</f>
        <v>16470.620000000006</v>
      </c>
      <c r="AD711" s="29">
        <f t="shared" ref="AD711:AD774" si="119">AA711-AC711</f>
        <v>-1900.7200000000012</v>
      </c>
      <c r="AE711" s="25">
        <f t="shared" si="117"/>
        <v>-0.19007200000000013</v>
      </c>
    </row>
    <row r="712" spans="1:31" x14ac:dyDescent="0.2">
      <c r="A712" s="7">
        <v>708</v>
      </c>
      <c r="C712" s="13">
        <v>44061.625</v>
      </c>
      <c r="H712" s="3" t="str">
        <f t="shared" si="112"/>
        <v>Tuesday</v>
      </c>
      <c r="K712" s="3">
        <v>4.88</v>
      </c>
      <c r="M712" s="3">
        <v>100</v>
      </c>
      <c r="O712" s="3" t="s">
        <v>32</v>
      </c>
      <c r="Q712" s="3">
        <f t="shared" si="110"/>
        <v>267</v>
      </c>
      <c r="S712" s="20">
        <f t="shared" si="113"/>
        <v>0.3771186440677966</v>
      </c>
      <c r="U712" s="11">
        <f t="shared" si="114"/>
        <v>-100</v>
      </c>
      <c r="W712" s="11">
        <f t="shared" si="116"/>
        <v>0</v>
      </c>
      <c r="Y712" s="11">
        <f t="shared" si="115"/>
        <v>-100</v>
      </c>
      <c r="AA712" s="11">
        <f t="shared" si="111"/>
        <v>14469.900000000005</v>
      </c>
      <c r="AC712" s="29">
        <f t="shared" si="118"/>
        <v>16470.620000000006</v>
      </c>
      <c r="AD712" s="29">
        <f t="shared" si="119"/>
        <v>-2000.7200000000012</v>
      </c>
      <c r="AE712" s="25">
        <f t="shared" si="117"/>
        <v>-0.20007200000000011</v>
      </c>
    </row>
    <row r="713" spans="1:31" x14ac:dyDescent="0.2">
      <c r="A713" s="7">
        <v>709</v>
      </c>
      <c r="C713" s="13">
        <v>44061.635416666664</v>
      </c>
      <c r="H713" s="3" t="str">
        <f t="shared" si="112"/>
        <v>Tuesday</v>
      </c>
      <c r="K713" s="3">
        <v>3.93</v>
      </c>
      <c r="M713" s="3">
        <v>100</v>
      </c>
      <c r="O713" s="3" t="s">
        <v>32</v>
      </c>
      <c r="Q713" s="3">
        <f t="shared" si="110"/>
        <v>267</v>
      </c>
      <c r="S713" s="20">
        <f t="shared" si="113"/>
        <v>0.37658674188998592</v>
      </c>
      <c r="U713" s="11">
        <f t="shared" si="114"/>
        <v>-100</v>
      </c>
      <c r="W713" s="11">
        <f t="shared" si="116"/>
        <v>0</v>
      </c>
      <c r="Y713" s="11">
        <f t="shared" si="115"/>
        <v>-100</v>
      </c>
      <c r="AA713" s="11">
        <f t="shared" si="111"/>
        <v>14369.900000000005</v>
      </c>
      <c r="AC713" s="29">
        <f t="shared" si="118"/>
        <v>16470.620000000006</v>
      </c>
      <c r="AD713" s="29">
        <f t="shared" si="119"/>
        <v>-2100.7200000000012</v>
      </c>
      <c r="AE713" s="25">
        <f t="shared" si="117"/>
        <v>-0.21007200000000012</v>
      </c>
    </row>
    <row r="714" spans="1:31" x14ac:dyDescent="0.2">
      <c r="A714" s="7">
        <v>710</v>
      </c>
      <c r="C714" s="13">
        <v>44061.6875</v>
      </c>
      <c r="H714" s="3" t="str">
        <f t="shared" si="112"/>
        <v>Tuesday</v>
      </c>
      <c r="K714" s="3">
        <v>4</v>
      </c>
      <c r="M714" s="3">
        <v>100</v>
      </c>
      <c r="O714" s="3" t="s">
        <v>32</v>
      </c>
      <c r="Q714" s="3">
        <f t="shared" si="110"/>
        <v>267</v>
      </c>
      <c r="S714" s="20">
        <f t="shared" si="113"/>
        <v>0.37605633802816901</v>
      </c>
      <c r="U714" s="11">
        <f t="shared" si="114"/>
        <v>-100</v>
      </c>
      <c r="W714" s="11">
        <f t="shared" si="116"/>
        <v>0</v>
      </c>
      <c r="Y714" s="11">
        <f t="shared" si="115"/>
        <v>-100</v>
      </c>
      <c r="AA714" s="11">
        <f t="shared" si="111"/>
        <v>14269.900000000005</v>
      </c>
      <c r="AC714" s="29">
        <f t="shared" si="118"/>
        <v>16470.620000000006</v>
      </c>
      <c r="AD714" s="29">
        <f t="shared" si="119"/>
        <v>-2200.7200000000012</v>
      </c>
      <c r="AE714" s="25">
        <f t="shared" si="117"/>
        <v>-0.22007200000000013</v>
      </c>
    </row>
    <row r="715" spans="1:31" x14ac:dyDescent="0.2">
      <c r="A715" s="7">
        <v>711</v>
      </c>
      <c r="C715" s="13">
        <v>44061.833333333336</v>
      </c>
      <c r="H715" s="3" t="str">
        <f t="shared" si="112"/>
        <v>Tuesday</v>
      </c>
      <c r="K715" s="3">
        <v>2.46</v>
      </c>
      <c r="M715" s="3">
        <v>100</v>
      </c>
      <c r="O715" s="3" t="s">
        <v>32</v>
      </c>
      <c r="Q715" s="3">
        <f t="shared" si="110"/>
        <v>267</v>
      </c>
      <c r="S715" s="20">
        <f t="shared" si="113"/>
        <v>0.37552742616033757</v>
      </c>
      <c r="U715" s="11">
        <f t="shared" si="114"/>
        <v>-100</v>
      </c>
      <c r="W715" s="11">
        <f t="shared" si="116"/>
        <v>0</v>
      </c>
      <c r="Y715" s="11">
        <f t="shared" si="115"/>
        <v>-100</v>
      </c>
      <c r="AA715" s="11">
        <f t="shared" si="111"/>
        <v>14169.900000000005</v>
      </c>
      <c r="AB715" s="14">
        <v>122</v>
      </c>
      <c r="AC715" s="29">
        <f t="shared" si="118"/>
        <v>16470.620000000006</v>
      </c>
      <c r="AD715" s="29">
        <f t="shared" si="119"/>
        <v>-2300.7200000000012</v>
      </c>
      <c r="AE715" s="25">
        <f t="shared" si="117"/>
        <v>-0.23007200000000011</v>
      </c>
    </row>
    <row r="716" spans="1:31" x14ac:dyDescent="0.2">
      <c r="A716" s="7">
        <v>712</v>
      </c>
      <c r="C716" s="13">
        <v>44062.586805555555</v>
      </c>
      <c r="H716" s="3" t="str">
        <f t="shared" si="112"/>
        <v>Wednesday</v>
      </c>
      <c r="K716" s="3">
        <v>4.22</v>
      </c>
      <c r="M716" s="3">
        <v>100</v>
      </c>
      <c r="O716" s="3" t="s">
        <v>32</v>
      </c>
      <c r="Q716" s="3">
        <f t="shared" si="110"/>
        <v>267</v>
      </c>
      <c r="S716" s="20">
        <f t="shared" si="113"/>
        <v>0.375</v>
      </c>
      <c r="U716" s="11">
        <f t="shared" si="114"/>
        <v>-100</v>
      </c>
      <c r="W716" s="11">
        <f t="shared" si="116"/>
        <v>0</v>
      </c>
      <c r="Y716" s="11">
        <f t="shared" si="115"/>
        <v>-100</v>
      </c>
      <c r="AA716" s="11">
        <f t="shared" si="111"/>
        <v>14069.900000000005</v>
      </c>
      <c r="AC716" s="29">
        <f t="shared" si="118"/>
        <v>16470.620000000006</v>
      </c>
      <c r="AD716" s="29">
        <f t="shared" si="119"/>
        <v>-2400.7200000000012</v>
      </c>
      <c r="AE716" s="25">
        <f t="shared" si="117"/>
        <v>-0.24007200000000012</v>
      </c>
    </row>
    <row r="717" spans="1:31" x14ac:dyDescent="0.2">
      <c r="A717" s="7">
        <v>713</v>
      </c>
      <c r="C717" s="13">
        <v>44062.649305555555</v>
      </c>
      <c r="H717" s="3" t="str">
        <f t="shared" si="112"/>
        <v>Wednesday</v>
      </c>
      <c r="K717" s="3">
        <v>4.25</v>
      </c>
      <c r="M717" s="3">
        <v>100</v>
      </c>
      <c r="O717" s="3" t="s">
        <v>32</v>
      </c>
      <c r="Q717" s="3">
        <f t="shared" si="110"/>
        <v>267</v>
      </c>
      <c r="S717" s="20">
        <f t="shared" si="113"/>
        <v>0.3744740532959327</v>
      </c>
      <c r="U717" s="11">
        <f t="shared" si="114"/>
        <v>-100</v>
      </c>
      <c r="W717" s="11">
        <f t="shared" si="116"/>
        <v>0</v>
      </c>
      <c r="Y717" s="11">
        <f t="shared" si="115"/>
        <v>-100</v>
      </c>
      <c r="AA717" s="11">
        <f t="shared" si="111"/>
        <v>13969.900000000005</v>
      </c>
      <c r="AC717" s="29">
        <f t="shared" si="118"/>
        <v>16470.620000000006</v>
      </c>
      <c r="AD717" s="29">
        <f t="shared" si="119"/>
        <v>-2500.7200000000012</v>
      </c>
      <c r="AE717" s="25">
        <f t="shared" si="117"/>
        <v>-0.25007200000000013</v>
      </c>
    </row>
    <row r="718" spans="1:31" x14ac:dyDescent="0.2">
      <c r="A718" s="7">
        <v>714</v>
      </c>
      <c r="C718" s="13">
        <v>44062.663194444445</v>
      </c>
      <c r="H718" s="3" t="str">
        <f t="shared" si="112"/>
        <v>Wednesday</v>
      </c>
      <c r="K718" s="3">
        <v>3.05</v>
      </c>
      <c r="M718" s="3">
        <v>100</v>
      </c>
      <c r="O718" s="3" t="s">
        <v>32</v>
      </c>
      <c r="Q718" s="3">
        <f t="shared" si="110"/>
        <v>267</v>
      </c>
      <c r="S718" s="20">
        <f t="shared" si="113"/>
        <v>0.37394957983193278</v>
      </c>
      <c r="U718" s="11">
        <f t="shared" si="114"/>
        <v>-100</v>
      </c>
      <c r="W718" s="11">
        <f t="shared" si="116"/>
        <v>0</v>
      </c>
      <c r="Y718" s="11">
        <f t="shared" si="115"/>
        <v>-100</v>
      </c>
      <c r="AA718" s="11">
        <f t="shared" si="111"/>
        <v>13869.900000000005</v>
      </c>
      <c r="AC718" s="29">
        <f t="shared" si="118"/>
        <v>16470.620000000006</v>
      </c>
      <c r="AD718" s="29">
        <f t="shared" si="119"/>
        <v>-2600.7200000000012</v>
      </c>
      <c r="AE718" s="25">
        <f t="shared" si="117"/>
        <v>-0.26007200000000014</v>
      </c>
    </row>
    <row r="719" spans="1:31" x14ac:dyDescent="0.2">
      <c r="A719" s="7">
        <v>715</v>
      </c>
      <c r="C719" s="13">
        <v>44062.680555555555</v>
      </c>
      <c r="H719" s="3" t="str">
        <f t="shared" si="112"/>
        <v>Wednesday</v>
      </c>
      <c r="K719" s="3">
        <v>3</v>
      </c>
      <c r="M719" s="3">
        <v>100</v>
      </c>
      <c r="O719" s="3" t="s">
        <v>32</v>
      </c>
      <c r="Q719" s="3">
        <f t="shared" si="110"/>
        <v>267</v>
      </c>
      <c r="S719" s="20">
        <f t="shared" si="113"/>
        <v>0.37342657342657343</v>
      </c>
      <c r="U719" s="11">
        <f t="shared" si="114"/>
        <v>-100</v>
      </c>
      <c r="W719" s="11">
        <f t="shared" si="116"/>
        <v>0</v>
      </c>
      <c r="Y719" s="11">
        <f t="shared" si="115"/>
        <v>-100</v>
      </c>
      <c r="AA719" s="11">
        <f t="shared" si="111"/>
        <v>13769.900000000005</v>
      </c>
      <c r="AC719" s="29">
        <f t="shared" si="118"/>
        <v>16470.620000000006</v>
      </c>
      <c r="AD719" s="29">
        <f t="shared" si="119"/>
        <v>-2700.7200000000012</v>
      </c>
      <c r="AE719" s="25">
        <f t="shared" si="117"/>
        <v>-0.27007200000000009</v>
      </c>
    </row>
    <row r="720" spans="1:31" x14ac:dyDescent="0.2">
      <c r="A720" s="7">
        <v>716</v>
      </c>
      <c r="C720" s="13">
        <v>44062.708333333336</v>
      </c>
      <c r="H720" s="3" t="str">
        <f t="shared" si="112"/>
        <v>Wednesday</v>
      </c>
      <c r="K720" s="3">
        <v>4.43</v>
      </c>
      <c r="M720" s="3">
        <v>100</v>
      </c>
      <c r="O720" s="3" t="s">
        <v>32</v>
      </c>
      <c r="Q720" s="3">
        <f t="shared" si="110"/>
        <v>267</v>
      </c>
      <c r="S720" s="20">
        <f t="shared" si="113"/>
        <v>0.37290502793296088</v>
      </c>
      <c r="U720" s="11">
        <f t="shared" si="114"/>
        <v>-100</v>
      </c>
      <c r="W720" s="11">
        <f t="shared" si="116"/>
        <v>0</v>
      </c>
      <c r="Y720" s="11">
        <f t="shared" si="115"/>
        <v>-100</v>
      </c>
      <c r="AA720" s="11">
        <f t="shared" si="111"/>
        <v>13669.900000000005</v>
      </c>
      <c r="AB720" s="14">
        <v>123</v>
      </c>
      <c r="AC720" s="29">
        <f t="shared" si="118"/>
        <v>16470.620000000006</v>
      </c>
      <c r="AD720" s="29">
        <f t="shared" si="119"/>
        <v>-2800.7200000000012</v>
      </c>
      <c r="AE720" s="25">
        <f t="shared" si="117"/>
        <v>-0.2800720000000001</v>
      </c>
    </row>
    <row r="721" spans="1:31" x14ac:dyDescent="0.2">
      <c r="A721" s="15">
        <v>717</v>
      </c>
      <c r="C721" s="13">
        <v>44063.659722222219</v>
      </c>
      <c r="H721" s="3" t="str">
        <f t="shared" si="112"/>
        <v>Thursday</v>
      </c>
      <c r="K721" s="3">
        <v>2.16</v>
      </c>
      <c r="M721" s="3">
        <v>100</v>
      </c>
      <c r="O721" s="3" t="s">
        <v>33</v>
      </c>
      <c r="Q721" s="3">
        <f t="shared" si="110"/>
        <v>268</v>
      </c>
      <c r="S721" s="20">
        <f t="shared" si="113"/>
        <v>0.37377963737796371</v>
      </c>
      <c r="U721" s="11">
        <f t="shared" si="114"/>
        <v>116.00000000000001</v>
      </c>
      <c r="W721" s="11">
        <f t="shared" si="116"/>
        <v>2.3200000000000003</v>
      </c>
      <c r="Y721" s="11">
        <f t="shared" si="115"/>
        <v>113.68</v>
      </c>
      <c r="AA721" s="11">
        <f t="shared" si="111"/>
        <v>13783.580000000005</v>
      </c>
      <c r="AB721" s="14">
        <v>124</v>
      </c>
      <c r="AC721" s="29">
        <f t="shared" si="118"/>
        <v>16470.620000000006</v>
      </c>
      <c r="AD721" s="29">
        <f t="shared" si="119"/>
        <v>-2687.0400000000009</v>
      </c>
      <c r="AE721" s="25">
        <f t="shared" si="117"/>
        <v>-0.26870400000000011</v>
      </c>
    </row>
    <row r="722" spans="1:31" x14ac:dyDescent="0.2">
      <c r="A722" s="15">
        <v>718</v>
      </c>
      <c r="C722" s="13">
        <v>44064.534722222219</v>
      </c>
      <c r="H722" s="3" t="str">
        <f t="shared" si="112"/>
        <v>Friday</v>
      </c>
      <c r="K722" s="3">
        <v>4.76</v>
      </c>
      <c r="M722" s="3">
        <v>100</v>
      </c>
      <c r="O722" s="3" t="s">
        <v>32</v>
      </c>
      <c r="Q722" s="3">
        <f t="shared" si="110"/>
        <v>268</v>
      </c>
      <c r="S722" s="20">
        <f t="shared" si="113"/>
        <v>0.37325905292479111</v>
      </c>
      <c r="U722" s="11">
        <f t="shared" si="114"/>
        <v>-100</v>
      </c>
      <c r="W722" s="11">
        <f t="shared" si="116"/>
        <v>0</v>
      </c>
      <c r="Y722" s="11">
        <f t="shared" si="115"/>
        <v>-100</v>
      </c>
      <c r="AA722" s="11">
        <f t="shared" si="111"/>
        <v>13683.580000000005</v>
      </c>
      <c r="AC722" s="29">
        <f t="shared" si="118"/>
        <v>16470.620000000006</v>
      </c>
      <c r="AD722" s="29">
        <f t="shared" si="119"/>
        <v>-2787.0400000000009</v>
      </c>
      <c r="AE722" s="25">
        <f t="shared" si="117"/>
        <v>-0.27870400000000006</v>
      </c>
    </row>
    <row r="723" spans="1:31" x14ac:dyDescent="0.2">
      <c r="A723" s="15">
        <v>719</v>
      </c>
      <c r="C723" s="13">
        <v>44064.559027777781</v>
      </c>
      <c r="H723" s="3" t="str">
        <f t="shared" si="112"/>
        <v>Friday</v>
      </c>
      <c r="K723" s="3">
        <v>1.97</v>
      </c>
      <c r="M723" s="3">
        <v>100</v>
      </c>
      <c r="O723" s="3" t="s">
        <v>32</v>
      </c>
      <c r="Q723" s="3">
        <f t="shared" si="110"/>
        <v>268</v>
      </c>
      <c r="S723" s="20">
        <f t="shared" si="113"/>
        <v>0.37273991655076494</v>
      </c>
      <c r="U723" s="11">
        <f t="shared" si="114"/>
        <v>-100</v>
      </c>
      <c r="W723" s="11">
        <f t="shared" si="116"/>
        <v>0</v>
      </c>
      <c r="Y723" s="11">
        <f t="shared" si="115"/>
        <v>-100</v>
      </c>
      <c r="AA723" s="11">
        <f t="shared" si="111"/>
        <v>13583.580000000005</v>
      </c>
      <c r="AC723" s="29">
        <f t="shared" si="118"/>
        <v>16470.620000000006</v>
      </c>
      <c r="AD723" s="29">
        <f t="shared" si="119"/>
        <v>-2887.0400000000009</v>
      </c>
      <c r="AE723" s="25">
        <f t="shared" si="117"/>
        <v>-0.28870400000000007</v>
      </c>
    </row>
    <row r="724" spans="1:31" x14ac:dyDescent="0.2">
      <c r="A724" s="15">
        <v>720</v>
      </c>
      <c r="C724" s="13">
        <v>44064.600694444445</v>
      </c>
      <c r="H724" s="3" t="str">
        <f t="shared" si="112"/>
        <v>Friday</v>
      </c>
      <c r="K724" s="3">
        <v>2.38</v>
      </c>
      <c r="M724" s="3">
        <v>100</v>
      </c>
      <c r="O724" s="3" t="s">
        <v>33</v>
      </c>
      <c r="Q724" s="3">
        <f t="shared" si="110"/>
        <v>269</v>
      </c>
      <c r="S724" s="20">
        <f t="shared" si="113"/>
        <v>0.37361111111111112</v>
      </c>
      <c r="U724" s="11">
        <f t="shared" si="114"/>
        <v>138</v>
      </c>
      <c r="W724" s="11">
        <f t="shared" si="116"/>
        <v>2.7600000000000002</v>
      </c>
      <c r="Y724" s="11">
        <f t="shared" si="115"/>
        <v>135.24</v>
      </c>
      <c r="AA724" s="11">
        <f t="shared" si="111"/>
        <v>13718.820000000005</v>
      </c>
      <c r="AC724" s="29">
        <f t="shared" si="118"/>
        <v>16470.620000000006</v>
      </c>
      <c r="AD724" s="29">
        <f t="shared" si="119"/>
        <v>-2751.8000000000011</v>
      </c>
      <c r="AE724" s="25">
        <f t="shared" si="117"/>
        <v>-0.27518000000000009</v>
      </c>
    </row>
    <row r="725" spans="1:31" x14ac:dyDescent="0.2">
      <c r="A725" s="15">
        <v>721</v>
      </c>
      <c r="C725" s="13">
        <v>44064.704861111109</v>
      </c>
      <c r="H725" s="3" t="str">
        <f t="shared" si="112"/>
        <v>Friday</v>
      </c>
      <c r="K725" s="3">
        <v>3</v>
      </c>
      <c r="M725" s="3">
        <v>100</v>
      </c>
      <c r="O725" s="3" t="s">
        <v>32</v>
      </c>
      <c r="Q725" s="3">
        <f t="shared" si="110"/>
        <v>269</v>
      </c>
      <c r="S725" s="20">
        <f t="shared" si="113"/>
        <v>0.37309292649098474</v>
      </c>
      <c r="U725" s="11">
        <f t="shared" si="114"/>
        <v>-100</v>
      </c>
      <c r="W725" s="11">
        <f t="shared" si="116"/>
        <v>0</v>
      </c>
      <c r="Y725" s="11">
        <f t="shared" si="115"/>
        <v>-100</v>
      </c>
      <c r="AA725" s="11">
        <f t="shared" si="111"/>
        <v>13618.820000000005</v>
      </c>
      <c r="AC725" s="29">
        <f t="shared" si="118"/>
        <v>16470.620000000006</v>
      </c>
      <c r="AD725" s="29">
        <f t="shared" si="119"/>
        <v>-2851.8000000000011</v>
      </c>
      <c r="AE725" s="25">
        <f t="shared" si="117"/>
        <v>-0.2851800000000001</v>
      </c>
    </row>
    <row r="726" spans="1:31" x14ac:dyDescent="0.2">
      <c r="A726" s="15">
        <v>722</v>
      </c>
      <c r="C726" s="13">
        <v>44064.725694444445</v>
      </c>
      <c r="H726" s="3" t="str">
        <f t="shared" si="112"/>
        <v>Friday</v>
      </c>
      <c r="K726" s="3">
        <v>4.5999999999999996</v>
      </c>
      <c r="M726" s="3">
        <v>100</v>
      </c>
      <c r="O726" s="3" t="s">
        <v>32</v>
      </c>
      <c r="Q726" s="3">
        <f t="shared" si="110"/>
        <v>269</v>
      </c>
      <c r="S726" s="20">
        <f t="shared" si="113"/>
        <v>0.37257617728531855</v>
      </c>
      <c r="U726" s="11">
        <f t="shared" si="114"/>
        <v>-100</v>
      </c>
      <c r="W726" s="11">
        <f t="shared" si="116"/>
        <v>0</v>
      </c>
      <c r="Y726" s="11">
        <f t="shared" si="115"/>
        <v>-100</v>
      </c>
      <c r="AA726" s="11">
        <f t="shared" si="111"/>
        <v>13518.820000000005</v>
      </c>
      <c r="AC726" s="29">
        <f t="shared" si="118"/>
        <v>16470.620000000006</v>
      </c>
      <c r="AD726" s="29">
        <f t="shared" si="119"/>
        <v>-2951.8000000000011</v>
      </c>
      <c r="AE726" s="25">
        <f t="shared" si="117"/>
        <v>-0.29518000000000011</v>
      </c>
    </row>
    <row r="727" spans="1:31" x14ac:dyDescent="0.2">
      <c r="A727" s="15">
        <v>723</v>
      </c>
      <c r="C727" s="13">
        <v>44064.6875</v>
      </c>
      <c r="H727" s="3" t="str">
        <f t="shared" si="112"/>
        <v>Friday</v>
      </c>
      <c r="K727" s="3">
        <v>2.62</v>
      </c>
      <c r="M727" s="3">
        <v>100</v>
      </c>
      <c r="O727" s="3" t="s">
        <v>32</v>
      </c>
      <c r="Q727" s="3">
        <f t="shared" si="110"/>
        <v>269</v>
      </c>
      <c r="S727" s="20">
        <f t="shared" si="113"/>
        <v>0.37206085753803597</v>
      </c>
      <c r="U727" s="11">
        <f t="shared" si="114"/>
        <v>-100</v>
      </c>
      <c r="W727" s="11">
        <f t="shared" si="116"/>
        <v>0</v>
      </c>
      <c r="Y727" s="11">
        <f t="shared" si="115"/>
        <v>-100</v>
      </c>
      <c r="AA727" s="11">
        <f t="shared" si="111"/>
        <v>13418.820000000005</v>
      </c>
      <c r="AC727" s="29">
        <f t="shared" si="118"/>
        <v>16470.620000000006</v>
      </c>
      <c r="AD727" s="29">
        <f t="shared" si="119"/>
        <v>-3051.8000000000011</v>
      </c>
      <c r="AE727" s="25">
        <f t="shared" si="117"/>
        <v>-0.30518000000000012</v>
      </c>
    </row>
    <row r="728" spans="1:31" x14ac:dyDescent="0.2">
      <c r="A728" s="15">
        <v>724</v>
      </c>
      <c r="C728" s="13">
        <v>44064.746527777781</v>
      </c>
      <c r="H728" s="3" t="str">
        <f t="shared" si="112"/>
        <v>Friday</v>
      </c>
      <c r="K728" s="3">
        <v>3.48</v>
      </c>
      <c r="M728" s="3">
        <v>100</v>
      </c>
      <c r="O728" s="3" t="s">
        <v>33</v>
      </c>
      <c r="Q728" s="3">
        <f t="shared" si="110"/>
        <v>270</v>
      </c>
      <c r="S728" s="20">
        <f t="shared" si="113"/>
        <v>0.3729281767955801</v>
      </c>
      <c r="U728" s="11">
        <f t="shared" si="114"/>
        <v>248</v>
      </c>
      <c r="W728" s="11">
        <f t="shared" si="116"/>
        <v>4.96</v>
      </c>
      <c r="Y728" s="11">
        <f t="shared" si="115"/>
        <v>243.04</v>
      </c>
      <c r="AA728" s="11">
        <f t="shared" si="111"/>
        <v>13661.860000000006</v>
      </c>
      <c r="AC728" s="29">
        <f t="shared" si="118"/>
        <v>16470.620000000006</v>
      </c>
      <c r="AD728" s="29">
        <f t="shared" si="119"/>
        <v>-2808.76</v>
      </c>
      <c r="AE728" s="25">
        <f t="shared" si="117"/>
        <v>-0.28087600000000001</v>
      </c>
    </row>
    <row r="729" spans="1:31" x14ac:dyDescent="0.2">
      <c r="A729" s="15">
        <v>725</v>
      </c>
      <c r="C729" s="13">
        <v>44064.767361111109</v>
      </c>
      <c r="H729" s="3" t="str">
        <f t="shared" si="112"/>
        <v>Friday</v>
      </c>
      <c r="K729" s="3">
        <v>4.66</v>
      </c>
      <c r="M729" s="3">
        <v>100</v>
      </c>
      <c r="O729" s="3" t="s">
        <v>32</v>
      </c>
      <c r="Q729" s="3">
        <f t="shared" si="110"/>
        <v>270</v>
      </c>
      <c r="S729" s="20">
        <f t="shared" si="113"/>
        <v>0.3724137931034483</v>
      </c>
      <c r="U729" s="11">
        <f t="shared" si="114"/>
        <v>-100</v>
      </c>
      <c r="W729" s="11">
        <f t="shared" si="116"/>
        <v>0</v>
      </c>
      <c r="Y729" s="11">
        <f t="shared" si="115"/>
        <v>-100</v>
      </c>
      <c r="AA729" s="11">
        <f t="shared" si="111"/>
        <v>13561.860000000006</v>
      </c>
      <c r="AC729" s="29">
        <f t="shared" si="118"/>
        <v>16470.620000000006</v>
      </c>
      <c r="AD729" s="29">
        <f t="shared" si="119"/>
        <v>-2908.76</v>
      </c>
      <c r="AE729" s="25">
        <f t="shared" si="117"/>
        <v>-0.29087600000000002</v>
      </c>
    </row>
    <row r="730" spans="1:31" x14ac:dyDescent="0.2">
      <c r="A730" s="15">
        <v>726</v>
      </c>
      <c r="C730" s="13">
        <v>44064.788194444445</v>
      </c>
      <c r="H730" s="3" t="str">
        <f t="shared" si="112"/>
        <v>Friday</v>
      </c>
      <c r="K730" s="3">
        <v>2.83</v>
      </c>
      <c r="M730" s="3">
        <v>100</v>
      </c>
      <c r="O730" s="3" t="s">
        <v>33</v>
      </c>
      <c r="Q730" s="3">
        <f t="shared" si="110"/>
        <v>271</v>
      </c>
      <c r="S730" s="20">
        <f t="shared" si="113"/>
        <v>0.37327823691460055</v>
      </c>
      <c r="U730" s="11">
        <f t="shared" si="114"/>
        <v>183</v>
      </c>
      <c r="W730" s="11">
        <f t="shared" si="116"/>
        <v>3.66</v>
      </c>
      <c r="Y730" s="11">
        <f t="shared" si="115"/>
        <v>179.34</v>
      </c>
      <c r="AA730" s="11">
        <f t="shared" si="111"/>
        <v>13741.200000000006</v>
      </c>
      <c r="AC730" s="29">
        <f t="shared" si="118"/>
        <v>16470.620000000006</v>
      </c>
      <c r="AD730" s="29">
        <f t="shared" si="119"/>
        <v>-2729.42</v>
      </c>
      <c r="AE730" s="25">
        <f t="shared" si="117"/>
        <v>-0.27294200000000002</v>
      </c>
    </row>
    <row r="731" spans="1:31" x14ac:dyDescent="0.2">
      <c r="A731" s="15">
        <v>727</v>
      </c>
      <c r="C731" s="13">
        <v>44064.857638888891</v>
      </c>
      <c r="H731" s="3" t="str">
        <f t="shared" si="112"/>
        <v>Friday</v>
      </c>
      <c r="K731" s="3">
        <v>4.24</v>
      </c>
      <c r="M731" s="3">
        <v>100</v>
      </c>
      <c r="O731" s="3" t="s">
        <v>33</v>
      </c>
      <c r="Q731" s="3">
        <f t="shared" si="110"/>
        <v>272</v>
      </c>
      <c r="S731" s="20">
        <f t="shared" si="113"/>
        <v>0.37414030261348008</v>
      </c>
      <c r="U731" s="11">
        <f t="shared" si="114"/>
        <v>324</v>
      </c>
      <c r="W731" s="11">
        <f>IF(O731="W",(U731 - (COUNTIF(C:C,#REF!) - 1) * 100)*0.02,0)</f>
        <v>8.48</v>
      </c>
      <c r="Y731" s="11">
        <f t="shared" si="115"/>
        <v>315.52</v>
      </c>
      <c r="AA731" s="11">
        <f t="shared" si="111"/>
        <v>14056.720000000007</v>
      </c>
      <c r="AB731" s="14">
        <v>125</v>
      </c>
      <c r="AC731" s="29">
        <f t="shared" si="118"/>
        <v>16470.620000000006</v>
      </c>
      <c r="AD731" s="29">
        <f t="shared" si="119"/>
        <v>-2413.8999999999996</v>
      </c>
      <c r="AE731" s="25">
        <f t="shared" si="117"/>
        <v>-0.24138999999999997</v>
      </c>
    </row>
    <row r="732" spans="1:31" x14ac:dyDescent="0.2">
      <c r="A732" s="15">
        <v>728</v>
      </c>
      <c r="C732" s="13">
        <v>44065.538194444445</v>
      </c>
      <c r="H732" s="3" t="str">
        <f t="shared" si="112"/>
        <v>Saturday</v>
      </c>
      <c r="K732" s="3">
        <v>3.9</v>
      </c>
      <c r="M732" s="3">
        <v>100</v>
      </c>
      <c r="O732" s="3" t="s">
        <v>33</v>
      </c>
      <c r="Q732" s="3">
        <f t="shared" si="110"/>
        <v>273</v>
      </c>
      <c r="S732" s="20">
        <f t="shared" si="113"/>
        <v>0.375</v>
      </c>
      <c r="U732" s="11">
        <f t="shared" si="114"/>
        <v>290</v>
      </c>
      <c r="W732" s="11">
        <f t="shared" ref="W732:W795" si="120">IF(O732="W",(U732 - (COUNTIF(C:C,C732) - 1) * 100)*0.02,0)</f>
        <v>5.8</v>
      </c>
      <c r="Y732" s="11">
        <f t="shared" si="115"/>
        <v>284.2</v>
      </c>
      <c r="AA732" s="11">
        <f t="shared" si="111"/>
        <v>14340.920000000007</v>
      </c>
      <c r="AB732" s="14">
        <v>126</v>
      </c>
      <c r="AC732" s="29">
        <f t="shared" si="118"/>
        <v>16470.620000000006</v>
      </c>
      <c r="AD732" s="29">
        <f t="shared" si="119"/>
        <v>-2129.6999999999989</v>
      </c>
      <c r="AE732" s="25">
        <f t="shared" si="117"/>
        <v>-0.21296999999999988</v>
      </c>
    </row>
    <row r="733" spans="1:31" x14ac:dyDescent="0.2">
      <c r="A733" s="7">
        <v>729</v>
      </c>
      <c r="C733" s="13">
        <v>44066.583333333336</v>
      </c>
      <c r="H733" s="3" t="str">
        <f t="shared" si="112"/>
        <v>Sunday</v>
      </c>
      <c r="K733" s="3">
        <v>3.85</v>
      </c>
      <c r="M733" s="3">
        <v>100</v>
      </c>
      <c r="O733" s="3" t="s">
        <v>32</v>
      </c>
      <c r="Q733" s="3">
        <f t="shared" si="110"/>
        <v>273</v>
      </c>
      <c r="S733" s="20">
        <f t="shared" si="113"/>
        <v>0.37448559670781895</v>
      </c>
      <c r="U733" s="11">
        <f t="shared" si="114"/>
        <v>-100</v>
      </c>
      <c r="W733" s="11">
        <f t="shared" si="120"/>
        <v>0</v>
      </c>
      <c r="Y733" s="11">
        <f t="shared" si="115"/>
        <v>-100</v>
      </c>
      <c r="AA733" s="11">
        <f t="shared" si="111"/>
        <v>14240.920000000007</v>
      </c>
      <c r="AC733" s="29">
        <f t="shared" si="118"/>
        <v>16470.620000000006</v>
      </c>
      <c r="AD733" s="29">
        <f t="shared" si="119"/>
        <v>-2229.6999999999989</v>
      </c>
      <c r="AE733" s="25">
        <f t="shared" si="117"/>
        <v>-0.22296999999999989</v>
      </c>
    </row>
    <row r="734" spans="1:31" x14ac:dyDescent="0.2">
      <c r="A734" s="7">
        <v>730</v>
      </c>
      <c r="C734" s="13">
        <v>44066.59375</v>
      </c>
      <c r="H734" s="3" t="str">
        <f t="shared" si="112"/>
        <v>Sunday</v>
      </c>
      <c r="K734" s="3">
        <v>5.49</v>
      </c>
      <c r="M734" s="3">
        <v>100</v>
      </c>
      <c r="O734" s="3" t="s">
        <v>32</v>
      </c>
      <c r="Q734" s="3">
        <f t="shared" si="110"/>
        <v>273</v>
      </c>
      <c r="S734" s="20">
        <f t="shared" si="113"/>
        <v>0.37397260273972605</v>
      </c>
      <c r="U734" s="11">
        <f t="shared" si="114"/>
        <v>-100</v>
      </c>
      <c r="W734" s="11">
        <f t="shared" si="120"/>
        <v>0</v>
      </c>
      <c r="Y734" s="11">
        <f t="shared" si="115"/>
        <v>-100</v>
      </c>
      <c r="AA734" s="11">
        <f t="shared" si="111"/>
        <v>14140.920000000007</v>
      </c>
      <c r="AC734" s="29">
        <f t="shared" si="118"/>
        <v>16470.620000000006</v>
      </c>
      <c r="AD734" s="29">
        <f t="shared" si="119"/>
        <v>-2329.6999999999989</v>
      </c>
      <c r="AE734" s="25">
        <f t="shared" si="117"/>
        <v>-0.2329699999999999</v>
      </c>
    </row>
    <row r="735" spans="1:31" x14ac:dyDescent="0.2">
      <c r="A735" s="7">
        <v>731</v>
      </c>
      <c r="C735" s="13">
        <v>44066.600694444445</v>
      </c>
      <c r="H735" s="3" t="str">
        <f t="shared" si="112"/>
        <v>Sunday</v>
      </c>
      <c r="K735" s="3">
        <v>2.08</v>
      </c>
      <c r="M735" s="3">
        <v>100</v>
      </c>
      <c r="O735" s="3" t="s">
        <v>32</v>
      </c>
      <c r="Q735" s="3">
        <f t="shared" si="110"/>
        <v>273</v>
      </c>
      <c r="S735" s="20">
        <f t="shared" si="113"/>
        <v>0.37346101231190149</v>
      </c>
      <c r="U735" s="11">
        <f t="shared" si="114"/>
        <v>-100</v>
      </c>
      <c r="W735" s="11">
        <f t="shared" si="120"/>
        <v>0</v>
      </c>
      <c r="Y735" s="11">
        <f t="shared" si="115"/>
        <v>-100</v>
      </c>
      <c r="AA735" s="11">
        <f t="shared" si="111"/>
        <v>14040.920000000007</v>
      </c>
      <c r="AC735" s="29">
        <f t="shared" si="118"/>
        <v>16470.620000000006</v>
      </c>
      <c r="AD735" s="29">
        <f t="shared" si="119"/>
        <v>-2429.6999999999989</v>
      </c>
      <c r="AE735" s="25">
        <f t="shared" si="117"/>
        <v>-0.24296999999999988</v>
      </c>
    </row>
    <row r="736" spans="1:31" x14ac:dyDescent="0.2">
      <c r="A736" s="7">
        <v>732</v>
      </c>
      <c r="C736" s="13">
        <v>44066.614583333336</v>
      </c>
      <c r="H736" s="3" t="str">
        <f t="shared" si="112"/>
        <v>Sunday</v>
      </c>
      <c r="K736" s="3">
        <v>2.63</v>
      </c>
      <c r="M736" s="3">
        <v>100</v>
      </c>
      <c r="O736" s="3" t="s">
        <v>32</v>
      </c>
      <c r="Q736" s="3">
        <f t="shared" si="110"/>
        <v>273</v>
      </c>
      <c r="S736" s="20">
        <f t="shared" si="113"/>
        <v>0.37295081967213117</v>
      </c>
      <c r="U736" s="11">
        <f t="shared" si="114"/>
        <v>-100</v>
      </c>
      <c r="W736" s="11">
        <f t="shared" si="120"/>
        <v>0</v>
      </c>
      <c r="Y736" s="11">
        <f t="shared" si="115"/>
        <v>-100</v>
      </c>
      <c r="AA736" s="11">
        <f t="shared" si="111"/>
        <v>13940.920000000007</v>
      </c>
      <c r="AC736" s="29">
        <f t="shared" si="118"/>
        <v>16470.620000000006</v>
      </c>
      <c r="AD736" s="29">
        <f t="shared" si="119"/>
        <v>-2529.6999999999989</v>
      </c>
      <c r="AE736" s="25">
        <f t="shared" si="117"/>
        <v>-0.25296999999999992</v>
      </c>
    </row>
    <row r="737" spans="1:31" x14ac:dyDescent="0.2">
      <c r="A737" s="7">
        <v>733</v>
      </c>
      <c r="C737" s="13">
        <v>44066.635416666664</v>
      </c>
      <c r="H737" s="3" t="str">
        <f t="shared" si="112"/>
        <v>Sunday</v>
      </c>
      <c r="K737" s="3">
        <v>3.42</v>
      </c>
      <c r="M737" s="3">
        <v>100</v>
      </c>
      <c r="O737" s="3" t="s">
        <v>32</v>
      </c>
      <c r="Q737" s="3">
        <f t="shared" si="110"/>
        <v>273</v>
      </c>
      <c r="S737" s="20">
        <f t="shared" si="113"/>
        <v>0.37244201909959074</v>
      </c>
      <c r="U737" s="11">
        <f t="shared" si="114"/>
        <v>-100</v>
      </c>
      <c r="W737" s="11">
        <f t="shared" si="120"/>
        <v>0</v>
      </c>
      <c r="Y737" s="11">
        <f t="shared" si="115"/>
        <v>-100</v>
      </c>
      <c r="AA737" s="11">
        <f t="shared" si="111"/>
        <v>13840.920000000007</v>
      </c>
      <c r="AB737" s="14">
        <v>127</v>
      </c>
      <c r="AC737" s="29">
        <f t="shared" si="118"/>
        <v>16470.620000000006</v>
      </c>
      <c r="AD737" s="29">
        <f t="shared" si="119"/>
        <v>-2629.6999999999989</v>
      </c>
      <c r="AE737" s="25">
        <f t="shared" si="117"/>
        <v>-0.26296999999999987</v>
      </c>
    </row>
    <row r="738" spans="1:31" x14ac:dyDescent="0.2">
      <c r="A738" s="15">
        <v>734</v>
      </c>
      <c r="C738" s="13">
        <v>44067.572916666664</v>
      </c>
      <c r="H738" s="3" t="str">
        <f t="shared" si="112"/>
        <v>Monday</v>
      </c>
      <c r="K738" s="3">
        <v>3.52</v>
      </c>
      <c r="M738" s="3">
        <v>100</v>
      </c>
      <c r="O738" s="3" t="s">
        <v>32</v>
      </c>
      <c r="Q738" s="3">
        <f t="shared" si="110"/>
        <v>273</v>
      </c>
      <c r="S738" s="20">
        <f t="shared" si="113"/>
        <v>0.37193460490463215</v>
      </c>
      <c r="U738" s="11">
        <f t="shared" si="114"/>
        <v>-100</v>
      </c>
      <c r="W738" s="11">
        <f t="shared" si="120"/>
        <v>0</v>
      </c>
      <c r="Y738" s="11">
        <f t="shared" si="115"/>
        <v>-100</v>
      </c>
      <c r="AA738" s="11">
        <f t="shared" si="111"/>
        <v>13740.920000000007</v>
      </c>
      <c r="AC738" s="29">
        <f t="shared" si="118"/>
        <v>16470.620000000006</v>
      </c>
      <c r="AD738" s="29">
        <f t="shared" si="119"/>
        <v>-2729.6999999999989</v>
      </c>
      <c r="AE738" s="25">
        <f t="shared" si="117"/>
        <v>-0.27296999999999988</v>
      </c>
    </row>
    <row r="739" spans="1:31" x14ac:dyDescent="0.2">
      <c r="A739" s="15">
        <v>735</v>
      </c>
      <c r="C739" s="13">
        <v>44067.638888888891</v>
      </c>
      <c r="H739" s="3" t="str">
        <f t="shared" si="112"/>
        <v>Monday</v>
      </c>
      <c r="K739" s="3">
        <v>3.29</v>
      </c>
      <c r="M739" s="3">
        <v>100</v>
      </c>
      <c r="O739" s="3" t="s">
        <v>33</v>
      </c>
      <c r="Q739" s="3">
        <f t="shared" si="110"/>
        <v>274</v>
      </c>
      <c r="S739" s="20">
        <f t="shared" si="113"/>
        <v>0.3727891156462585</v>
      </c>
      <c r="U739" s="11">
        <f t="shared" si="114"/>
        <v>229</v>
      </c>
      <c r="W739" s="11">
        <f t="shared" si="120"/>
        <v>4.58</v>
      </c>
      <c r="Y739" s="11">
        <f t="shared" si="115"/>
        <v>224.42</v>
      </c>
      <c r="AA739" s="11">
        <f t="shared" si="111"/>
        <v>13965.340000000007</v>
      </c>
      <c r="AB739" s="14">
        <v>128</v>
      </c>
      <c r="AC739" s="29">
        <f t="shared" si="118"/>
        <v>16470.620000000006</v>
      </c>
      <c r="AD739" s="29">
        <f t="shared" si="119"/>
        <v>-2505.2799999999988</v>
      </c>
      <c r="AE739" s="25">
        <f t="shared" si="117"/>
        <v>-0.25052799999999986</v>
      </c>
    </row>
    <row r="740" spans="1:31" x14ac:dyDescent="0.2">
      <c r="A740" s="15">
        <v>736</v>
      </c>
      <c r="C740" s="13">
        <v>44068.621527777781</v>
      </c>
      <c r="H740" s="3" t="str">
        <f t="shared" si="112"/>
        <v>Tuesday</v>
      </c>
      <c r="K740" s="3">
        <v>3.68</v>
      </c>
      <c r="M740" s="3">
        <v>100</v>
      </c>
      <c r="O740" s="3" t="s">
        <v>32</v>
      </c>
      <c r="Q740" s="3">
        <f t="shared" si="110"/>
        <v>274</v>
      </c>
      <c r="S740" s="20">
        <f t="shared" si="113"/>
        <v>0.37228260869565216</v>
      </c>
      <c r="U740" s="11">
        <f t="shared" si="114"/>
        <v>-100</v>
      </c>
      <c r="W740" s="11">
        <f t="shared" si="120"/>
        <v>0</v>
      </c>
      <c r="Y740" s="11">
        <f t="shared" si="115"/>
        <v>-100</v>
      </c>
      <c r="AA740" s="11">
        <f t="shared" si="111"/>
        <v>13865.340000000007</v>
      </c>
      <c r="AC740" s="29">
        <f t="shared" si="118"/>
        <v>16470.620000000006</v>
      </c>
      <c r="AD740" s="29">
        <f t="shared" si="119"/>
        <v>-2605.2799999999988</v>
      </c>
      <c r="AE740" s="25">
        <f t="shared" si="117"/>
        <v>-0.26052799999999987</v>
      </c>
    </row>
    <row r="741" spans="1:31" x14ac:dyDescent="0.2">
      <c r="A741" s="15">
        <v>737</v>
      </c>
      <c r="C741" s="13">
        <v>44068.642361111109</v>
      </c>
      <c r="H741" s="3" t="str">
        <f t="shared" si="112"/>
        <v>Tuesday</v>
      </c>
      <c r="K741" s="3">
        <v>4.3</v>
      </c>
      <c r="M741" s="3">
        <v>100</v>
      </c>
      <c r="O741" s="3" t="s">
        <v>32</v>
      </c>
      <c r="Q741" s="3">
        <f t="shared" si="110"/>
        <v>274</v>
      </c>
      <c r="S741" s="20">
        <f t="shared" si="113"/>
        <v>0.37177747625508817</v>
      </c>
      <c r="U741" s="11">
        <f t="shared" si="114"/>
        <v>-100</v>
      </c>
      <c r="W741" s="11">
        <f t="shared" si="120"/>
        <v>0</v>
      </c>
      <c r="Y741" s="11">
        <f t="shared" si="115"/>
        <v>-100</v>
      </c>
      <c r="AA741" s="11">
        <f t="shared" si="111"/>
        <v>13765.340000000007</v>
      </c>
      <c r="AC741" s="29">
        <f t="shared" si="118"/>
        <v>16470.620000000006</v>
      </c>
      <c r="AD741" s="29">
        <f t="shared" si="119"/>
        <v>-2705.2799999999988</v>
      </c>
      <c r="AE741" s="25">
        <f t="shared" si="117"/>
        <v>-0.27052799999999988</v>
      </c>
    </row>
    <row r="742" spans="1:31" x14ac:dyDescent="0.2">
      <c r="A742" s="15">
        <v>738</v>
      </c>
      <c r="C742" s="28">
        <v>44068.684027777781</v>
      </c>
      <c r="H742" s="3" t="str">
        <f t="shared" si="112"/>
        <v>Tuesday</v>
      </c>
      <c r="K742" s="3">
        <v>3.16</v>
      </c>
      <c r="M742" s="3">
        <v>100</v>
      </c>
      <c r="O742" s="3" t="s">
        <v>33</v>
      </c>
      <c r="Q742" s="3">
        <f t="shared" si="110"/>
        <v>275</v>
      </c>
      <c r="S742" s="20">
        <f t="shared" si="113"/>
        <v>0.37262872628726285</v>
      </c>
      <c r="U742" s="11">
        <f t="shared" si="114"/>
        <v>216</v>
      </c>
      <c r="W742" s="11">
        <f t="shared" si="120"/>
        <v>4.32</v>
      </c>
      <c r="Y742" s="11">
        <f t="shared" si="115"/>
        <v>211.68</v>
      </c>
      <c r="AA742" s="11">
        <f t="shared" si="111"/>
        <v>13977.020000000008</v>
      </c>
      <c r="AC742" s="29">
        <f t="shared" si="118"/>
        <v>16470.620000000006</v>
      </c>
      <c r="AD742" s="29">
        <f t="shared" si="119"/>
        <v>-2493.5999999999985</v>
      </c>
      <c r="AE742" s="25">
        <f t="shared" si="117"/>
        <v>-0.24935999999999986</v>
      </c>
    </row>
    <row r="743" spans="1:31" x14ac:dyDescent="0.2">
      <c r="A743" s="15">
        <v>739</v>
      </c>
      <c r="C743" s="28">
        <v>44068.690972222219</v>
      </c>
      <c r="H743" s="3" t="str">
        <f t="shared" si="112"/>
        <v>Tuesday</v>
      </c>
      <c r="K743" s="3">
        <v>4.18</v>
      </c>
      <c r="M743" s="3">
        <v>100</v>
      </c>
      <c r="O743" s="3" t="s">
        <v>33</v>
      </c>
      <c r="Q743" s="3">
        <f t="shared" si="110"/>
        <v>276</v>
      </c>
      <c r="S743" s="20">
        <f t="shared" si="113"/>
        <v>0.37347767253044656</v>
      </c>
      <c r="U743" s="11">
        <f t="shared" si="114"/>
        <v>318</v>
      </c>
      <c r="W743" s="11">
        <f t="shared" si="120"/>
        <v>6.36</v>
      </c>
      <c r="Y743" s="11">
        <f t="shared" si="115"/>
        <v>311.64</v>
      </c>
      <c r="AA743" s="11">
        <f t="shared" si="111"/>
        <v>14288.660000000007</v>
      </c>
      <c r="AB743" s="14">
        <v>129</v>
      </c>
      <c r="AC743" s="29">
        <f t="shared" si="118"/>
        <v>16470.620000000006</v>
      </c>
      <c r="AD743" s="29">
        <f t="shared" si="119"/>
        <v>-2181.9599999999991</v>
      </c>
      <c r="AE743" s="25">
        <f t="shared" si="117"/>
        <v>-0.21819599999999992</v>
      </c>
    </row>
    <row r="744" spans="1:31" x14ac:dyDescent="0.2">
      <c r="A744" s="7">
        <v>740</v>
      </c>
      <c r="C744" s="28">
        <v>44069.583333333336</v>
      </c>
      <c r="H744" s="3" t="str">
        <f t="shared" si="112"/>
        <v>Wednesday</v>
      </c>
      <c r="K744" s="3">
        <v>3.76</v>
      </c>
      <c r="M744" s="3">
        <v>100</v>
      </c>
      <c r="O744" s="3" t="s">
        <v>32</v>
      </c>
      <c r="Q744" s="3">
        <f>IF(O744="W",Q743+1,Q743)</f>
        <v>276</v>
      </c>
      <c r="S744" s="20">
        <f t="shared" si="113"/>
        <v>0.37297297297297299</v>
      </c>
      <c r="U744" s="11">
        <f t="shared" si="114"/>
        <v>-100</v>
      </c>
      <c r="W744" s="11">
        <f>IF(O744="W",(U744 - (COUNTIF(C:C,#REF!) - 1) * 100)*0.02,0)</f>
        <v>0</v>
      </c>
      <c r="Y744" s="11">
        <f t="shared" si="115"/>
        <v>-100</v>
      </c>
      <c r="AA744" s="11">
        <f>AA743+Y744</f>
        <v>14188.660000000007</v>
      </c>
      <c r="AC744" s="29">
        <f t="shared" si="118"/>
        <v>16470.620000000006</v>
      </c>
      <c r="AD744" s="29">
        <f t="shared" si="119"/>
        <v>-2281.9599999999991</v>
      </c>
      <c r="AE744" s="25">
        <f t="shared" si="117"/>
        <v>-0.2281959999999999</v>
      </c>
    </row>
    <row r="745" spans="1:31" x14ac:dyDescent="0.2">
      <c r="A745" s="7">
        <v>741</v>
      </c>
      <c r="C745" s="28">
        <v>44069.625</v>
      </c>
      <c r="H745" s="3" t="str">
        <f t="shared" si="112"/>
        <v>Wednesday</v>
      </c>
      <c r="K745" s="3">
        <v>4</v>
      </c>
      <c r="M745" s="3">
        <v>100</v>
      </c>
      <c r="O745" s="3" t="s">
        <v>32</v>
      </c>
      <c r="Q745" s="3">
        <f t="shared" si="110"/>
        <v>276</v>
      </c>
      <c r="S745" s="20">
        <f t="shared" si="113"/>
        <v>0.37246963562753038</v>
      </c>
      <c r="U745" s="11">
        <f t="shared" si="114"/>
        <v>-100</v>
      </c>
      <c r="W745" s="11">
        <f>IF(O745="W",(U745 - (COUNTIF(C:C,#REF!) - 1) * 100)*0.02,0)</f>
        <v>0</v>
      </c>
      <c r="Y745" s="11">
        <f t="shared" si="115"/>
        <v>-100</v>
      </c>
      <c r="AA745" s="11">
        <f t="shared" si="111"/>
        <v>14088.660000000007</v>
      </c>
      <c r="AC745" s="29">
        <f t="shared" si="118"/>
        <v>16470.620000000006</v>
      </c>
      <c r="AD745" s="29">
        <f t="shared" si="119"/>
        <v>-2381.9599999999991</v>
      </c>
      <c r="AE745" s="25">
        <f t="shared" si="117"/>
        <v>-0.23819599999999991</v>
      </c>
    </row>
    <row r="746" spans="1:31" x14ac:dyDescent="0.2">
      <c r="A746" s="7">
        <v>742</v>
      </c>
      <c r="C746" s="28">
        <v>44069.690972222219</v>
      </c>
      <c r="H746" s="3" t="str">
        <f t="shared" si="112"/>
        <v>Wednesday</v>
      </c>
      <c r="K746" s="3">
        <v>4</v>
      </c>
      <c r="M746" s="3">
        <v>100</v>
      </c>
      <c r="O746" s="3" t="s">
        <v>32</v>
      </c>
      <c r="Q746" s="3">
        <f t="shared" si="110"/>
        <v>276</v>
      </c>
      <c r="S746" s="20">
        <f t="shared" si="113"/>
        <v>0.3719676549865229</v>
      </c>
      <c r="U746" s="11">
        <f t="shared" si="114"/>
        <v>-100</v>
      </c>
      <c r="W746" s="11">
        <f>IF(O746="W",(U746 - (COUNTIF(C:C,#REF!) - 1) * 100)*0.02,0)</f>
        <v>0</v>
      </c>
      <c r="Y746" s="11">
        <f t="shared" si="115"/>
        <v>-100</v>
      </c>
      <c r="AA746" s="11">
        <f t="shared" si="111"/>
        <v>13988.660000000007</v>
      </c>
      <c r="AC746" s="29">
        <f t="shared" si="118"/>
        <v>16470.620000000006</v>
      </c>
      <c r="AD746" s="29">
        <f t="shared" si="119"/>
        <v>-2481.9599999999991</v>
      </c>
      <c r="AE746" s="25">
        <f t="shared" si="117"/>
        <v>-0.24819599999999992</v>
      </c>
    </row>
    <row r="747" spans="1:31" x14ac:dyDescent="0.2">
      <c r="A747" s="7">
        <v>743</v>
      </c>
      <c r="C747" s="28">
        <v>44069.708333333336</v>
      </c>
      <c r="H747" s="3" t="str">
        <f t="shared" si="112"/>
        <v>Wednesday</v>
      </c>
      <c r="K747" s="3">
        <v>5.4</v>
      </c>
      <c r="M747" s="3">
        <v>100</v>
      </c>
      <c r="O747" s="3" t="s">
        <v>32</v>
      </c>
      <c r="Q747" s="3">
        <f t="shared" si="110"/>
        <v>276</v>
      </c>
      <c r="S747" s="20">
        <f t="shared" si="113"/>
        <v>0.37146702557200539</v>
      </c>
      <c r="U747" s="11">
        <f t="shared" si="114"/>
        <v>-100</v>
      </c>
      <c r="W747" s="11">
        <f t="shared" si="120"/>
        <v>0</v>
      </c>
      <c r="Y747" s="11">
        <f t="shared" si="115"/>
        <v>-100</v>
      </c>
      <c r="AA747" s="11">
        <f t="shared" si="111"/>
        <v>13888.660000000007</v>
      </c>
      <c r="AC747" s="29">
        <f t="shared" si="118"/>
        <v>16470.620000000006</v>
      </c>
      <c r="AD747" s="29">
        <f t="shared" si="119"/>
        <v>-2581.9599999999991</v>
      </c>
      <c r="AE747" s="25">
        <f t="shared" si="117"/>
        <v>-0.25819599999999993</v>
      </c>
    </row>
    <row r="748" spans="1:31" x14ac:dyDescent="0.2">
      <c r="A748" s="7">
        <v>744</v>
      </c>
      <c r="C748" s="28">
        <v>44069.711805555555</v>
      </c>
      <c r="H748" s="3" t="str">
        <f t="shared" si="112"/>
        <v>Wednesday</v>
      </c>
      <c r="K748" s="3">
        <v>3.33</v>
      </c>
      <c r="M748" s="3">
        <v>100</v>
      </c>
      <c r="O748" s="3" t="s">
        <v>33</v>
      </c>
      <c r="Q748" s="3">
        <f t="shared" si="110"/>
        <v>277</v>
      </c>
      <c r="S748" s="20">
        <f t="shared" si="113"/>
        <v>0.37231182795698925</v>
      </c>
      <c r="U748" s="11">
        <f t="shared" si="114"/>
        <v>233</v>
      </c>
      <c r="W748" s="11">
        <f t="shared" si="120"/>
        <v>4.66</v>
      </c>
      <c r="Y748" s="11">
        <f t="shared" si="115"/>
        <v>228.34</v>
      </c>
      <c r="AA748" s="11">
        <f t="shared" si="111"/>
        <v>14117.000000000007</v>
      </c>
      <c r="AC748" s="29">
        <f t="shared" si="118"/>
        <v>16470.620000000006</v>
      </c>
      <c r="AD748" s="29">
        <f t="shared" si="119"/>
        <v>-2353.619999999999</v>
      </c>
      <c r="AE748" s="25">
        <f t="shared" si="117"/>
        <v>-0.2353619999999999</v>
      </c>
    </row>
    <row r="749" spans="1:31" x14ac:dyDescent="0.2">
      <c r="A749" s="7">
        <v>745</v>
      </c>
      <c r="C749" s="28">
        <v>44069.791666666664</v>
      </c>
      <c r="H749" s="3" t="str">
        <f t="shared" si="112"/>
        <v>Wednesday</v>
      </c>
      <c r="K749" s="3">
        <v>3.56</v>
      </c>
      <c r="M749" s="3">
        <v>100</v>
      </c>
      <c r="O749" s="3" t="s">
        <v>32</v>
      </c>
      <c r="Q749" s="3">
        <f t="shared" si="110"/>
        <v>277</v>
      </c>
      <c r="S749" s="20">
        <f t="shared" si="113"/>
        <v>0.37181208053691273</v>
      </c>
      <c r="U749" s="11">
        <f t="shared" si="114"/>
        <v>-100</v>
      </c>
      <c r="W749" s="11">
        <f t="shared" si="120"/>
        <v>0</v>
      </c>
      <c r="Y749" s="11">
        <f t="shared" si="115"/>
        <v>-100</v>
      </c>
      <c r="AA749" s="11">
        <f t="shared" si="111"/>
        <v>14017.000000000007</v>
      </c>
      <c r="AB749" s="14">
        <v>130</v>
      </c>
      <c r="AC749" s="29">
        <f t="shared" si="118"/>
        <v>16470.620000000006</v>
      </c>
      <c r="AD749" s="29">
        <f t="shared" si="119"/>
        <v>-2453.619999999999</v>
      </c>
      <c r="AE749" s="25">
        <f t="shared" si="117"/>
        <v>-0.24536199999999989</v>
      </c>
    </row>
    <row r="750" spans="1:31" x14ac:dyDescent="0.2">
      <c r="A750" s="7">
        <v>746</v>
      </c>
      <c r="C750" s="28">
        <v>44070.527777777781</v>
      </c>
      <c r="H750" s="3" t="str">
        <f t="shared" si="112"/>
        <v>Thursday</v>
      </c>
      <c r="K750" s="3">
        <v>3</v>
      </c>
      <c r="M750" s="3">
        <v>100</v>
      </c>
      <c r="O750" s="3" t="s">
        <v>32</v>
      </c>
      <c r="Q750" s="3">
        <f t="shared" si="110"/>
        <v>277</v>
      </c>
      <c r="S750" s="20">
        <f t="shared" si="113"/>
        <v>0.37131367292225204</v>
      </c>
      <c r="U750" s="11">
        <f t="shared" si="114"/>
        <v>-100</v>
      </c>
      <c r="W750" s="11">
        <f t="shared" si="120"/>
        <v>0</v>
      </c>
      <c r="Y750" s="11">
        <f t="shared" si="115"/>
        <v>-100</v>
      </c>
      <c r="AA750" s="11">
        <f t="shared" si="111"/>
        <v>13917.000000000007</v>
      </c>
      <c r="AC750" s="29">
        <f t="shared" si="118"/>
        <v>16470.620000000006</v>
      </c>
      <c r="AD750" s="29">
        <f t="shared" si="119"/>
        <v>-2553.619999999999</v>
      </c>
      <c r="AE750" s="25">
        <f t="shared" si="117"/>
        <v>-0.25536199999999992</v>
      </c>
    </row>
    <row r="751" spans="1:31" x14ac:dyDescent="0.2">
      <c r="A751" s="7">
        <v>747</v>
      </c>
      <c r="C751" s="28">
        <v>44070.541666666664</v>
      </c>
      <c r="H751" s="3" t="str">
        <f t="shared" si="112"/>
        <v>Thursday</v>
      </c>
      <c r="K751" s="3">
        <v>2.87</v>
      </c>
      <c r="M751" s="3">
        <v>100</v>
      </c>
      <c r="O751" s="3" t="s">
        <v>32</v>
      </c>
      <c r="Q751" s="3">
        <f t="shared" si="110"/>
        <v>277</v>
      </c>
      <c r="S751" s="20">
        <f t="shared" si="113"/>
        <v>0.37081659973226239</v>
      </c>
      <c r="U751" s="11">
        <f t="shared" si="114"/>
        <v>-100</v>
      </c>
      <c r="W751" s="11">
        <f t="shared" si="120"/>
        <v>0</v>
      </c>
      <c r="Y751" s="11">
        <f t="shared" si="115"/>
        <v>-100</v>
      </c>
      <c r="AA751" s="11">
        <f t="shared" si="111"/>
        <v>13817.000000000007</v>
      </c>
      <c r="AC751" s="29">
        <f t="shared" si="118"/>
        <v>16470.620000000006</v>
      </c>
      <c r="AD751" s="29">
        <f t="shared" si="119"/>
        <v>-2653.619999999999</v>
      </c>
      <c r="AE751" s="25">
        <f t="shared" si="117"/>
        <v>-0.26536199999999988</v>
      </c>
    </row>
    <row r="752" spans="1:31" x14ac:dyDescent="0.2">
      <c r="A752" s="7">
        <v>748</v>
      </c>
      <c r="C752" s="28">
        <v>44070.583333333336</v>
      </c>
      <c r="H752" s="3" t="str">
        <f t="shared" si="112"/>
        <v>Thursday</v>
      </c>
      <c r="K752" s="3">
        <v>2.67</v>
      </c>
      <c r="M752" s="3">
        <v>100</v>
      </c>
      <c r="O752" s="3" t="s">
        <v>32</v>
      </c>
      <c r="Q752" s="3">
        <f t="shared" ref="Q752:Q815" si="121">IF(O752="W",Q751+1,Q751)</f>
        <v>277</v>
      </c>
      <c r="S752" s="20">
        <f t="shared" si="113"/>
        <v>0.37032085561497324</v>
      </c>
      <c r="U752" s="11">
        <f t="shared" si="114"/>
        <v>-100</v>
      </c>
      <c r="W752" s="11">
        <f t="shared" si="120"/>
        <v>0</v>
      </c>
      <c r="Y752" s="11">
        <f t="shared" si="115"/>
        <v>-100</v>
      </c>
      <c r="AA752" s="11">
        <f t="shared" ref="AA752:AA815" si="122">AA751+Y752</f>
        <v>13717.000000000007</v>
      </c>
      <c r="AC752" s="29">
        <f t="shared" si="118"/>
        <v>16470.620000000006</v>
      </c>
      <c r="AD752" s="29">
        <f t="shared" si="119"/>
        <v>-2753.619999999999</v>
      </c>
      <c r="AE752" s="25">
        <f t="shared" si="117"/>
        <v>-0.27536199999999988</v>
      </c>
    </row>
    <row r="753" spans="1:31" x14ac:dyDescent="0.2">
      <c r="A753" s="7">
        <v>749</v>
      </c>
      <c r="C753" s="28">
        <v>44070.645833333336</v>
      </c>
      <c r="H753" s="3" t="str">
        <f t="shared" si="112"/>
        <v>Thursday</v>
      </c>
      <c r="K753" s="3">
        <v>4.0999999999999996</v>
      </c>
      <c r="M753" s="3">
        <v>100</v>
      </c>
      <c r="O753" s="3" t="s">
        <v>32</v>
      </c>
      <c r="Q753" s="3">
        <f t="shared" si="121"/>
        <v>277</v>
      </c>
      <c r="S753" s="20">
        <f t="shared" si="113"/>
        <v>0.36982643524699599</v>
      </c>
      <c r="U753" s="11">
        <f t="shared" si="114"/>
        <v>-100</v>
      </c>
      <c r="W753" s="11">
        <f t="shared" si="120"/>
        <v>0</v>
      </c>
      <c r="Y753" s="11">
        <f t="shared" si="115"/>
        <v>-100</v>
      </c>
      <c r="AA753" s="11">
        <f t="shared" si="122"/>
        <v>13617.000000000007</v>
      </c>
      <c r="AC753" s="29">
        <f t="shared" si="118"/>
        <v>16470.620000000006</v>
      </c>
      <c r="AD753" s="29">
        <f t="shared" si="119"/>
        <v>-2853.619999999999</v>
      </c>
      <c r="AE753" s="25">
        <f t="shared" si="117"/>
        <v>-0.28536199999999989</v>
      </c>
    </row>
    <row r="754" spans="1:31" x14ac:dyDescent="0.2">
      <c r="A754" s="7">
        <v>750</v>
      </c>
      <c r="C754" s="28">
        <v>44070.631944444445</v>
      </c>
      <c r="H754" s="3" t="str">
        <f t="shared" si="112"/>
        <v>Thursday</v>
      </c>
      <c r="K754" s="3">
        <v>4.58</v>
      </c>
      <c r="M754" s="3">
        <v>100</v>
      </c>
      <c r="O754" s="3" t="s">
        <v>32</v>
      </c>
      <c r="Q754" s="3">
        <f t="shared" si="121"/>
        <v>277</v>
      </c>
      <c r="S754" s="20">
        <f t="shared" si="113"/>
        <v>0.36933333333333335</v>
      </c>
      <c r="U754" s="11">
        <f t="shared" si="114"/>
        <v>-100</v>
      </c>
      <c r="W754" s="11">
        <f t="shared" si="120"/>
        <v>0</v>
      </c>
      <c r="Y754" s="11">
        <f t="shared" si="115"/>
        <v>-100</v>
      </c>
      <c r="AA754" s="11">
        <f t="shared" si="122"/>
        <v>13517.000000000007</v>
      </c>
      <c r="AC754" s="29">
        <f t="shared" si="118"/>
        <v>16470.620000000006</v>
      </c>
      <c r="AD754" s="29">
        <f t="shared" si="119"/>
        <v>-2953.619999999999</v>
      </c>
      <c r="AE754" s="25">
        <f t="shared" si="117"/>
        <v>-0.2953619999999999</v>
      </c>
    </row>
    <row r="755" spans="1:31" x14ac:dyDescent="0.2">
      <c r="A755" s="7">
        <v>751</v>
      </c>
      <c r="C755" s="28">
        <v>44070.638888888891</v>
      </c>
      <c r="H755" s="3" t="str">
        <f t="shared" si="112"/>
        <v>Thursday</v>
      </c>
      <c r="K755" s="3">
        <v>3.09</v>
      </c>
      <c r="M755" s="3">
        <v>100</v>
      </c>
      <c r="O755" s="3" t="s">
        <v>33</v>
      </c>
      <c r="Q755" s="3">
        <f t="shared" si="121"/>
        <v>278</v>
      </c>
      <c r="S755" s="20">
        <f t="shared" si="113"/>
        <v>0.37017310252996005</v>
      </c>
      <c r="U755" s="11">
        <f t="shared" si="114"/>
        <v>209</v>
      </c>
      <c r="W755" s="11">
        <f t="shared" si="120"/>
        <v>4.18</v>
      </c>
      <c r="Y755" s="11">
        <f t="shared" si="115"/>
        <v>204.82</v>
      </c>
      <c r="AA755" s="11">
        <f t="shared" si="122"/>
        <v>13721.820000000007</v>
      </c>
      <c r="AC755" s="29">
        <f t="shared" si="118"/>
        <v>16470.620000000006</v>
      </c>
      <c r="AD755" s="29">
        <f t="shared" si="119"/>
        <v>-2748.7999999999993</v>
      </c>
      <c r="AE755" s="25">
        <f t="shared" si="117"/>
        <v>-0.2748799999999999</v>
      </c>
    </row>
    <row r="756" spans="1:31" x14ac:dyDescent="0.2">
      <c r="A756" s="7">
        <v>752</v>
      </c>
      <c r="C756" s="28">
        <v>44070.677083333336</v>
      </c>
      <c r="H756" s="3" t="str">
        <f t="shared" si="112"/>
        <v>Thursday</v>
      </c>
      <c r="K756" s="3">
        <v>5.16</v>
      </c>
      <c r="M756" s="3">
        <v>100</v>
      </c>
      <c r="O756" s="3" t="s">
        <v>32</v>
      </c>
      <c r="Q756" s="3">
        <f t="shared" si="121"/>
        <v>278</v>
      </c>
      <c r="S756" s="20">
        <f t="shared" si="113"/>
        <v>0.36968085106382981</v>
      </c>
      <c r="U756" s="11">
        <f t="shared" si="114"/>
        <v>-100</v>
      </c>
      <c r="W756" s="11">
        <f t="shared" si="120"/>
        <v>0</v>
      </c>
      <c r="Y756" s="11">
        <f t="shared" si="115"/>
        <v>-100</v>
      </c>
      <c r="AA756" s="11">
        <f t="shared" si="122"/>
        <v>13621.820000000007</v>
      </c>
      <c r="AC756" s="29">
        <f t="shared" si="118"/>
        <v>16470.620000000006</v>
      </c>
      <c r="AD756" s="29">
        <f t="shared" si="119"/>
        <v>-2848.7999999999993</v>
      </c>
      <c r="AE756" s="25">
        <f t="shared" si="117"/>
        <v>-0.28487999999999991</v>
      </c>
    </row>
    <row r="757" spans="1:31" x14ac:dyDescent="0.2">
      <c r="A757" s="7">
        <v>753</v>
      </c>
      <c r="C757" s="28">
        <v>44070.6875</v>
      </c>
      <c r="H757" s="3" t="str">
        <f t="shared" si="112"/>
        <v>Thursday</v>
      </c>
      <c r="K757" s="3">
        <v>4.8</v>
      </c>
      <c r="M757" s="3">
        <v>100</v>
      </c>
      <c r="O757" s="3" t="s">
        <v>32</v>
      </c>
      <c r="Q757" s="3">
        <f t="shared" si="121"/>
        <v>278</v>
      </c>
      <c r="S757" s="20">
        <f t="shared" si="113"/>
        <v>0.36918990703851262</v>
      </c>
      <c r="U757" s="11">
        <f t="shared" si="114"/>
        <v>-100</v>
      </c>
      <c r="W757" s="11">
        <f t="shared" si="120"/>
        <v>0</v>
      </c>
      <c r="Y757" s="11">
        <f t="shared" si="115"/>
        <v>-100</v>
      </c>
      <c r="AA757" s="11">
        <f t="shared" si="122"/>
        <v>13521.820000000007</v>
      </c>
      <c r="AC757" s="29">
        <f t="shared" si="118"/>
        <v>16470.620000000006</v>
      </c>
      <c r="AD757" s="29">
        <f t="shared" si="119"/>
        <v>-2948.7999999999993</v>
      </c>
      <c r="AE757" s="25">
        <f t="shared" si="117"/>
        <v>-0.29487999999999992</v>
      </c>
    </row>
    <row r="758" spans="1:31" x14ac:dyDescent="0.2">
      <c r="A758" s="7">
        <v>754</v>
      </c>
      <c r="C758" s="28">
        <v>44070.711805555555</v>
      </c>
      <c r="H758" s="3" t="str">
        <f t="shared" si="112"/>
        <v>Thursday</v>
      </c>
      <c r="K758" s="3">
        <v>3.55</v>
      </c>
      <c r="M758" s="3">
        <v>100</v>
      </c>
      <c r="O758" s="3" t="s">
        <v>33</v>
      </c>
      <c r="Q758" s="3">
        <f t="shared" si="121"/>
        <v>279</v>
      </c>
      <c r="S758" s="20">
        <f t="shared" si="113"/>
        <v>0.37002652519893897</v>
      </c>
      <c r="U758" s="11">
        <f t="shared" si="114"/>
        <v>254.99999999999997</v>
      </c>
      <c r="W758" s="11">
        <f t="shared" si="120"/>
        <v>5.0999999999999996</v>
      </c>
      <c r="Y758" s="11">
        <f t="shared" si="115"/>
        <v>249.89999999999998</v>
      </c>
      <c r="AA758" s="11">
        <f t="shared" si="122"/>
        <v>13771.720000000007</v>
      </c>
      <c r="AC758" s="29">
        <f t="shared" si="118"/>
        <v>16470.620000000006</v>
      </c>
      <c r="AD758" s="29">
        <f t="shared" si="119"/>
        <v>-2698.8999999999996</v>
      </c>
      <c r="AE758" s="25">
        <f t="shared" si="117"/>
        <v>-0.26988999999999996</v>
      </c>
    </row>
    <row r="759" spans="1:31" x14ac:dyDescent="0.2">
      <c r="A759" s="7">
        <v>755</v>
      </c>
      <c r="C759" s="28">
        <v>44070.770833333336</v>
      </c>
      <c r="H759" s="3" t="str">
        <f t="shared" si="112"/>
        <v>Thursday</v>
      </c>
      <c r="K759" s="3">
        <v>6.6</v>
      </c>
      <c r="M759" s="3">
        <v>100</v>
      </c>
      <c r="O759" s="3" t="s">
        <v>32</v>
      </c>
      <c r="Q759" s="3">
        <f t="shared" si="121"/>
        <v>279</v>
      </c>
      <c r="S759" s="20">
        <f t="shared" si="113"/>
        <v>0.36953642384105961</v>
      </c>
      <c r="U759" s="11">
        <f t="shared" si="114"/>
        <v>-100</v>
      </c>
      <c r="W759" s="11">
        <f t="shared" si="120"/>
        <v>0</v>
      </c>
      <c r="Y759" s="11">
        <f t="shared" si="115"/>
        <v>-100</v>
      </c>
      <c r="AA759" s="11">
        <f t="shared" si="122"/>
        <v>13671.720000000007</v>
      </c>
      <c r="AC759" s="29">
        <f t="shared" si="118"/>
        <v>16470.620000000006</v>
      </c>
      <c r="AD759" s="29">
        <f t="shared" si="119"/>
        <v>-2798.8999999999996</v>
      </c>
      <c r="AE759" s="25">
        <f t="shared" si="117"/>
        <v>-0.27988999999999997</v>
      </c>
    </row>
    <row r="760" spans="1:31" x14ac:dyDescent="0.2">
      <c r="A760" s="7">
        <v>756</v>
      </c>
      <c r="C760" s="28">
        <v>44070.791666666664</v>
      </c>
      <c r="H760" s="3" t="str">
        <f t="shared" si="112"/>
        <v>Thursday</v>
      </c>
      <c r="K760" s="3">
        <v>4.3</v>
      </c>
      <c r="M760" s="3">
        <v>100</v>
      </c>
      <c r="O760" s="3" t="s">
        <v>32</v>
      </c>
      <c r="Q760" s="3">
        <f t="shared" si="121"/>
        <v>279</v>
      </c>
      <c r="S760" s="20">
        <f t="shared" si="113"/>
        <v>0.36904761904761907</v>
      </c>
      <c r="U760" s="11">
        <f t="shared" si="114"/>
        <v>-100</v>
      </c>
      <c r="W760" s="11">
        <f t="shared" si="120"/>
        <v>0</v>
      </c>
      <c r="Y760" s="11">
        <f t="shared" si="115"/>
        <v>-100</v>
      </c>
      <c r="AA760" s="11">
        <f t="shared" si="122"/>
        <v>13571.720000000007</v>
      </c>
      <c r="AC760" s="29">
        <f t="shared" si="118"/>
        <v>16470.620000000006</v>
      </c>
      <c r="AD760" s="29">
        <f t="shared" si="119"/>
        <v>-2898.8999999999996</v>
      </c>
      <c r="AE760" s="25">
        <f t="shared" si="117"/>
        <v>-0.28988999999999998</v>
      </c>
    </row>
    <row r="761" spans="1:31" x14ac:dyDescent="0.2">
      <c r="A761" s="7">
        <v>757</v>
      </c>
      <c r="C761" s="28">
        <v>44070.8125</v>
      </c>
      <c r="H761" s="3" t="str">
        <f t="shared" si="112"/>
        <v>Thursday</v>
      </c>
      <c r="K761" s="3">
        <v>5.57</v>
      </c>
      <c r="M761" s="3">
        <v>100</v>
      </c>
      <c r="O761" s="3" t="s">
        <v>32</v>
      </c>
      <c r="Q761" s="3">
        <f t="shared" si="121"/>
        <v>279</v>
      </c>
      <c r="S761" s="20">
        <f t="shared" si="113"/>
        <v>0.36856010568031705</v>
      </c>
      <c r="U761" s="11">
        <f t="shared" si="114"/>
        <v>-100</v>
      </c>
      <c r="W761" s="11">
        <f t="shared" si="120"/>
        <v>0</v>
      </c>
      <c r="Y761" s="11">
        <f t="shared" si="115"/>
        <v>-100</v>
      </c>
      <c r="AA761" s="11">
        <f t="shared" si="122"/>
        <v>13471.720000000007</v>
      </c>
      <c r="AB761" s="14">
        <v>131</v>
      </c>
      <c r="AC761" s="29">
        <f t="shared" si="118"/>
        <v>16470.620000000006</v>
      </c>
      <c r="AD761" s="29">
        <f t="shared" si="119"/>
        <v>-2998.8999999999996</v>
      </c>
      <c r="AE761" s="25">
        <f t="shared" si="117"/>
        <v>-0.29988999999999999</v>
      </c>
    </row>
    <row r="762" spans="1:31" x14ac:dyDescent="0.2">
      <c r="A762" s="7">
        <v>758</v>
      </c>
      <c r="C762" s="28">
        <v>44071.569444444445</v>
      </c>
      <c r="H762" s="3" t="str">
        <f t="shared" si="112"/>
        <v>Friday</v>
      </c>
      <c r="K762" s="3">
        <v>3.15</v>
      </c>
      <c r="M762" s="3">
        <v>100</v>
      </c>
      <c r="O762" s="3" t="s">
        <v>32</v>
      </c>
      <c r="Q762" s="3">
        <f t="shared" si="121"/>
        <v>279</v>
      </c>
      <c r="S762" s="20">
        <f t="shared" si="113"/>
        <v>0.36807387862796836</v>
      </c>
      <c r="U762" s="11">
        <f t="shared" si="114"/>
        <v>-100</v>
      </c>
      <c r="W762" s="11">
        <f t="shared" si="120"/>
        <v>0</v>
      </c>
      <c r="Y762" s="11">
        <f t="shared" si="115"/>
        <v>-100</v>
      </c>
      <c r="AA762" s="11">
        <f t="shared" si="122"/>
        <v>13371.720000000007</v>
      </c>
      <c r="AC762" s="29">
        <f t="shared" si="118"/>
        <v>16470.620000000006</v>
      </c>
      <c r="AD762" s="29">
        <f t="shared" si="119"/>
        <v>-3098.8999999999996</v>
      </c>
      <c r="AE762" s="25">
        <f t="shared" si="117"/>
        <v>-0.30988999999999994</v>
      </c>
    </row>
    <row r="763" spans="1:31" x14ac:dyDescent="0.2">
      <c r="A763" s="7">
        <v>759</v>
      </c>
      <c r="C763" s="28">
        <v>44071.614583333336</v>
      </c>
      <c r="H763" s="3" t="str">
        <f t="shared" si="112"/>
        <v>Friday</v>
      </c>
      <c r="K763" s="3">
        <v>3.12</v>
      </c>
      <c r="M763" s="3">
        <v>100</v>
      </c>
      <c r="O763" s="3" t="s">
        <v>32</v>
      </c>
      <c r="Q763" s="3">
        <f t="shared" si="121"/>
        <v>279</v>
      </c>
      <c r="S763" s="20">
        <f t="shared" si="113"/>
        <v>0.3675889328063241</v>
      </c>
      <c r="U763" s="11">
        <f t="shared" si="114"/>
        <v>-100</v>
      </c>
      <c r="W763" s="11">
        <f t="shared" si="120"/>
        <v>0</v>
      </c>
      <c r="Y763" s="11">
        <f t="shared" si="115"/>
        <v>-100</v>
      </c>
      <c r="AA763" s="11">
        <f t="shared" si="122"/>
        <v>13271.720000000007</v>
      </c>
      <c r="AC763" s="29">
        <f t="shared" si="118"/>
        <v>16470.620000000006</v>
      </c>
      <c r="AD763" s="29">
        <f t="shared" si="119"/>
        <v>-3198.8999999999996</v>
      </c>
      <c r="AE763" s="25">
        <f t="shared" si="117"/>
        <v>-0.31988999999999995</v>
      </c>
    </row>
    <row r="764" spans="1:31" x14ac:dyDescent="0.2">
      <c r="A764" s="7">
        <v>760</v>
      </c>
      <c r="C764" s="28">
        <v>44071.645833333336</v>
      </c>
      <c r="H764" s="3" t="str">
        <f t="shared" si="112"/>
        <v>Friday</v>
      </c>
      <c r="K764" s="3">
        <v>3.45</v>
      </c>
      <c r="M764" s="3">
        <v>100</v>
      </c>
      <c r="O764" s="3" t="s">
        <v>32</v>
      </c>
      <c r="Q764" s="3">
        <f t="shared" si="121"/>
        <v>279</v>
      </c>
      <c r="S764" s="20">
        <f t="shared" si="113"/>
        <v>0.36710526315789471</v>
      </c>
      <c r="U764" s="11">
        <f t="shared" si="114"/>
        <v>-100</v>
      </c>
      <c r="W764" s="11">
        <f t="shared" si="120"/>
        <v>0</v>
      </c>
      <c r="Y764" s="11">
        <f t="shared" si="115"/>
        <v>-100</v>
      </c>
      <c r="AA764" s="11">
        <f t="shared" si="122"/>
        <v>13171.720000000007</v>
      </c>
      <c r="AC764" s="29">
        <f t="shared" si="118"/>
        <v>16470.620000000006</v>
      </c>
      <c r="AD764" s="29">
        <f t="shared" si="119"/>
        <v>-3298.8999999999996</v>
      </c>
      <c r="AE764" s="25">
        <f t="shared" si="117"/>
        <v>-0.32988999999999996</v>
      </c>
    </row>
    <row r="765" spans="1:31" x14ac:dyDescent="0.2">
      <c r="A765" s="7">
        <v>761</v>
      </c>
      <c r="C765" s="28">
        <v>44071.65625</v>
      </c>
      <c r="H765" s="3" t="str">
        <f t="shared" si="112"/>
        <v>Friday</v>
      </c>
      <c r="K765" s="3">
        <v>4.05</v>
      </c>
      <c r="M765" s="3">
        <v>100</v>
      </c>
      <c r="O765" s="3" t="s">
        <v>32</v>
      </c>
      <c r="Q765" s="3">
        <f t="shared" si="121"/>
        <v>279</v>
      </c>
      <c r="S765" s="20">
        <f t="shared" si="113"/>
        <v>0.36662286465177396</v>
      </c>
      <c r="U765" s="11">
        <f t="shared" si="114"/>
        <v>-100</v>
      </c>
      <c r="W765" s="11">
        <f t="shared" si="120"/>
        <v>0</v>
      </c>
      <c r="Y765" s="11">
        <f t="shared" si="115"/>
        <v>-100</v>
      </c>
      <c r="AA765" s="11">
        <f t="shared" si="122"/>
        <v>13071.720000000007</v>
      </c>
      <c r="AB765" s="14">
        <v>132</v>
      </c>
      <c r="AC765" s="29">
        <f t="shared" si="118"/>
        <v>16470.620000000006</v>
      </c>
      <c r="AD765" s="29">
        <f t="shared" si="119"/>
        <v>-3398.8999999999996</v>
      </c>
      <c r="AE765" s="25">
        <f t="shared" si="117"/>
        <v>-0.33988999999999997</v>
      </c>
    </row>
    <row r="766" spans="1:31" x14ac:dyDescent="0.2">
      <c r="A766" s="15">
        <v>762</v>
      </c>
      <c r="C766" s="28">
        <v>44072.545138888891</v>
      </c>
      <c r="H766" s="3" t="str">
        <f t="shared" si="112"/>
        <v>Saturday</v>
      </c>
      <c r="K766" s="3">
        <v>4.2</v>
      </c>
      <c r="M766" s="3">
        <v>100</v>
      </c>
      <c r="O766" s="3" t="s">
        <v>33</v>
      </c>
      <c r="Q766" s="3">
        <f t="shared" si="121"/>
        <v>280</v>
      </c>
      <c r="S766" s="20">
        <f t="shared" si="113"/>
        <v>0.36745406824146981</v>
      </c>
      <c r="U766" s="11">
        <f t="shared" si="114"/>
        <v>320</v>
      </c>
      <c r="W766" s="11">
        <f t="shared" si="120"/>
        <v>6.4</v>
      </c>
      <c r="Y766" s="11">
        <f t="shared" si="115"/>
        <v>313.60000000000002</v>
      </c>
      <c r="AA766" s="11">
        <f t="shared" si="122"/>
        <v>13385.320000000007</v>
      </c>
      <c r="AB766" s="14">
        <v>133</v>
      </c>
      <c r="AC766" s="29">
        <f t="shared" si="118"/>
        <v>16470.620000000006</v>
      </c>
      <c r="AD766" s="29">
        <f t="shared" si="119"/>
        <v>-3085.2999999999993</v>
      </c>
      <c r="AE766" s="25">
        <f t="shared" si="117"/>
        <v>-0.30852999999999992</v>
      </c>
    </row>
    <row r="767" spans="1:31" x14ac:dyDescent="0.2">
      <c r="A767" s="7">
        <v>763</v>
      </c>
      <c r="C767" s="13">
        <v>44073.53125</v>
      </c>
      <c r="H767" s="3" t="str">
        <f t="shared" si="112"/>
        <v>Sunday</v>
      </c>
      <c r="K767" s="3">
        <v>4.13</v>
      </c>
      <c r="M767" s="3">
        <v>100</v>
      </c>
      <c r="O767" s="3" t="s">
        <v>32</v>
      </c>
      <c r="Q767" s="3">
        <f t="shared" si="121"/>
        <v>280</v>
      </c>
      <c r="S767" s="20">
        <f t="shared" si="113"/>
        <v>0.3669724770642202</v>
      </c>
      <c r="U767" s="11">
        <f t="shared" si="114"/>
        <v>-100</v>
      </c>
      <c r="W767" s="11">
        <f t="shared" si="120"/>
        <v>0</v>
      </c>
      <c r="Y767" s="11">
        <f t="shared" si="115"/>
        <v>-100</v>
      </c>
      <c r="AA767" s="11">
        <f t="shared" si="122"/>
        <v>13285.320000000007</v>
      </c>
      <c r="AC767" s="29">
        <f t="shared" si="118"/>
        <v>16470.620000000006</v>
      </c>
      <c r="AD767" s="29">
        <f t="shared" si="119"/>
        <v>-3185.2999999999993</v>
      </c>
      <c r="AE767" s="25">
        <f t="shared" si="117"/>
        <v>-0.31852999999999992</v>
      </c>
    </row>
    <row r="768" spans="1:31" x14ac:dyDescent="0.2">
      <c r="A768" s="7">
        <v>764</v>
      </c>
      <c r="C768" s="13">
        <v>44073.552083333336</v>
      </c>
      <c r="H768" s="3" t="str">
        <f t="shared" si="112"/>
        <v>Sunday</v>
      </c>
      <c r="K768" s="3">
        <v>3</v>
      </c>
      <c r="M768" s="3">
        <v>100</v>
      </c>
      <c r="O768" s="3" t="s">
        <v>32</v>
      </c>
      <c r="Q768" s="3">
        <f t="shared" si="121"/>
        <v>280</v>
      </c>
      <c r="S768" s="20">
        <f t="shared" si="113"/>
        <v>0.36649214659685864</v>
      </c>
      <c r="U768" s="11">
        <f t="shared" si="114"/>
        <v>-100</v>
      </c>
      <c r="W768" s="11">
        <f t="shared" si="120"/>
        <v>0</v>
      </c>
      <c r="Y768" s="11">
        <f t="shared" si="115"/>
        <v>-100</v>
      </c>
      <c r="AA768" s="11">
        <f t="shared" si="122"/>
        <v>13185.320000000007</v>
      </c>
      <c r="AC768" s="29">
        <f t="shared" si="118"/>
        <v>16470.620000000006</v>
      </c>
      <c r="AD768" s="29">
        <f t="shared" si="119"/>
        <v>-3285.2999999999993</v>
      </c>
      <c r="AE768" s="25">
        <f t="shared" si="117"/>
        <v>-0.32852999999999993</v>
      </c>
    </row>
    <row r="769" spans="1:31" x14ac:dyDescent="0.2">
      <c r="A769" s="7">
        <v>765</v>
      </c>
      <c r="C769" s="13">
        <v>44073.635416666664</v>
      </c>
      <c r="H769" s="3" t="str">
        <f t="shared" si="112"/>
        <v>Sunday</v>
      </c>
      <c r="K769" s="3">
        <v>4.38</v>
      </c>
      <c r="M769" s="3">
        <v>100</v>
      </c>
      <c r="O769" s="3" t="s">
        <v>32</v>
      </c>
      <c r="Q769" s="3">
        <f t="shared" si="121"/>
        <v>280</v>
      </c>
      <c r="S769" s="20">
        <f t="shared" si="113"/>
        <v>0.36601307189542481</v>
      </c>
      <c r="U769" s="11">
        <f t="shared" si="114"/>
        <v>-100</v>
      </c>
      <c r="W769" s="11">
        <f t="shared" si="120"/>
        <v>0</v>
      </c>
      <c r="Y769" s="11">
        <f t="shared" si="115"/>
        <v>-100</v>
      </c>
      <c r="AA769" s="11">
        <f t="shared" si="122"/>
        <v>13085.320000000007</v>
      </c>
      <c r="AC769" s="29">
        <f t="shared" si="118"/>
        <v>16470.620000000006</v>
      </c>
      <c r="AD769" s="29">
        <f t="shared" si="119"/>
        <v>-3385.2999999999993</v>
      </c>
      <c r="AE769" s="25">
        <f t="shared" si="117"/>
        <v>-0.33852999999999994</v>
      </c>
    </row>
    <row r="770" spans="1:31" x14ac:dyDescent="0.2">
      <c r="A770" s="7">
        <v>766</v>
      </c>
      <c r="C770" s="13">
        <v>44073.659722222219</v>
      </c>
      <c r="H770" s="3" t="str">
        <f t="shared" si="112"/>
        <v>Sunday</v>
      </c>
      <c r="K770" s="3">
        <v>4.2699999999999996</v>
      </c>
      <c r="M770" s="3">
        <v>100</v>
      </c>
      <c r="O770" s="3" t="s">
        <v>32</v>
      </c>
      <c r="Q770" s="3">
        <f t="shared" si="121"/>
        <v>280</v>
      </c>
      <c r="S770" s="20">
        <f t="shared" si="113"/>
        <v>0.36553524804177545</v>
      </c>
      <c r="U770" s="11">
        <f t="shared" si="114"/>
        <v>-100</v>
      </c>
      <c r="W770" s="11">
        <f t="shared" si="120"/>
        <v>0</v>
      </c>
      <c r="Y770" s="11">
        <f t="shared" si="115"/>
        <v>-100</v>
      </c>
      <c r="AA770" s="11">
        <f t="shared" si="122"/>
        <v>12985.320000000007</v>
      </c>
      <c r="AC770" s="29">
        <f t="shared" si="118"/>
        <v>16470.620000000006</v>
      </c>
      <c r="AD770" s="29">
        <f t="shared" si="119"/>
        <v>-3485.2999999999993</v>
      </c>
      <c r="AE770" s="25">
        <f t="shared" si="117"/>
        <v>-0.34852999999999995</v>
      </c>
    </row>
    <row r="771" spans="1:31" x14ac:dyDescent="0.2">
      <c r="A771" s="7">
        <v>767</v>
      </c>
      <c r="C771" s="13">
        <v>44073.666666666664</v>
      </c>
      <c r="H771" s="3" t="str">
        <f t="shared" si="112"/>
        <v>Sunday</v>
      </c>
      <c r="K771" s="3">
        <v>3.4</v>
      </c>
      <c r="M771" s="3">
        <v>100</v>
      </c>
      <c r="O771" s="3" t="s">
        <v>32</v>
      </c>
      <c r="Q771" s="3">
        <f t="shared" si="121"/>
        <v>280</v>
      </c>
      <c r="S771" s="20">
        <f t="shared" si="113"/>
        <v>0.36505867014341592</v>
      </c>
      <c r="U771" s="11">
        <f t="shared" si="114"/>
        <v>-100</v>
      </c>
      <c r="W771" s="11">
        <f t="shared" si="120"/>
        <v>0</v>
      </c>
      <c r="Y771" s="11">
        <f t="shared" si="115"/>
        <v>-100</v>
      </c>
      <c r="AA771" s="11">
        <f t="shared" si="122"/>
        <v>12885.320000000007</v>
      </c>
      <c r="AB771" s="14">
        <v>134</v>
      </c>
      <c r="AC771" s="29">
        <f t="shared" si="118"/>
        <v>16470.620000000006</v>
      </c>
      <c r="AD771" s="29">
        <f t="shared" si="119"/>
        <v>-3585.2999999999993</v>
      </c>
      <c r="AE771" s="25">
        <f t="shared" si="117"/>
        <v>-0.3585299999999999</v>
      </c>
    </row>
    <row r="772" spans="1:31" x14ac:dyDescent="0.2">
      <c r="A772" s="3">
        <v>768</v>
      </c>
      <c r="C772" s="13"/>
      <c r="H772" s="3" t="str">
        <f t="shared" si="112"/>
        <v>Saturday</v>
      </c>
      <c r="M772" s="3"/>
      <c r="Q772" s="3">
        <f t="shared" si="121"/>
        <v>280</v>
      </c>
      <c r="S772" s="20">
        <f t="shared" si="113"/>
        <v>0.36458333333333331</v>
      </c>
      <c r="U772" s="11">
        <f t="shared" si="114"/>
        <v>0</v>
      </c>
      <c r="W772" s="11">
        <f t="shared" si="120"/>
        <v>0</v>
      </c>
      <c r="Y772" s="11">
        <f t="shared" si="115"/>
        <v>0</v>
      </c>
      <c r="AA772" s="11">
        <f t="shared" si="122"/>
        <v>12885.320000000007</v>
      </c>
      <c r="AC772" s="29">
        <f t="shared" si="118"/>
        <v>16470.620000000006</v>
      </c>
      <c r="AD772" s="29">
        <f t="shared" si="119"/>
        <v>-3585.2999999999993</v>
      </c>
      <c r="AE772" s="25">
        <f t="shared" si="117"/>
        <v>-0.3585299999999999</v>
      </c>
    </row>
    <row r="773" spans="1:31" x14ac:dyDescent="0.2">
      <c r="A773" s="3">
        <v>769</v>
      </c>
      <c r="C773" s="13"/>
      <c r="H773" s="3" t="str">
        <f t="shared" ref="H773:H784" si="123">TEXT(C773,"dddd")</f>
        <v>Saturday</v>
      </c>
      <c r="M773" s="3"/>
      <c r="Q773" s="3">
        <f t="shared" si="121"/>
        <v>280</v>
      </c>
      <c r="S773" s="20">
        <f t="shared" ref="S773:S836" si="124">IF(A773&gt;0,Q773/A773)</f>
        <v>0.36410923276983093</v>
      </c>
      <c r="U773" s="11">
        <f t="shared" ref="U773:U836" si="125">IF(O773="W",(K773-1)*M773,M773*-1)</f>
        <v>0</v>
      </c>
      <c r="W773" s="11">
        <f t="shared" si="120"/>
        <v>0</v>
      </c>
      <c r="Y773" s="11">
        <f t="shared" ref="Y773:Y836" si="126">U773-W773</f>
        <v>0</v>
      </c>
      <c r="AA773" s="11">
        <f t="shared" si="122"/>
        <v>12885.320000000007</v>
      </c>
      <c r="AC773" s="29">
        <f t="shared" si="118"/>
        <v>16470.620000000006</v>
      </c>
      <c r="AD773" s="29">
        <f t="shared" si="119"/>
        <v>-3585.2999999999993</v>
      </c>
      <c r="AE773" s="25">
        <f t="shared" si="117"/>
        <v>-0.3585299999999999</v>
      </c>
    </row>
    <row r="774" spans="1:31" x14ac:dyDescent="0.2">
      <c r="A774" s="3">
        <v>770</v>
      </c>
      <c r="C774" s="13"/>
      <c r="H774" s="3" t="str">
        <f t="shared" si="123"/>
        <v>Saturday</v>
      </c>
      <c r="M774" s="3"/>
      <c r="Q774" s="3">
        <f t="shared" si="121"/>
        <v>280</v>
      </c>
      <c r="S774" s="20">
        <f t="shared" si="124"/>
        <v>0.36363636363636365</v>
      </c>
      <c r="U774" s="11">
        <f t="shared" si="125"/>
        <v>0</v>
      </c>
      <c r="W774" s="11">
        <f t="shared" si="120"/>
        <v>0</v>
      </c>
      <c r="Y774" s="11">
        <f t="shared" si="126"/>
        <v>0</v>
      </c>
      <c r="AA774" s="11">
        <f t="shared" si="122"/>
        <v>12885.320000000007</v>
      </c>
      <c r="AC774" s="29">
        <f t="shared" si="118"/>
        <v>16470.620000000006</v>
      </c>
      <c r="AD774" s="29">
        <f t="shared" si="119"/>
        <v>-3585.2999999999993</v>
      </c>
      <c r="AE774" s="25">
        <f t="shared" ref="AE774:AE837" si="127">(AD774/$AA$2)</f>
        <v>-0.3585299999999999</v>
      </c>
    </row>
    <row r="775" spans="1:31" x14ac:dyDescent="0.2">
      <c r="A775" s="3">
        <v>771</v>
      </c>
      <c r="C775" s="13"/>
      <c r="H775" s="3" t="str">
        <f t="shared" si="123"/>
        <v>Saturday</v>
      </c>
      <c r="M775" s="3"/>
      <c r="Q775" s="3">
        <f t="shared" si="121"/>
        <v>280</v>
      </c>
      <c r="S775" s="20">
        <f t="shared" si="124"/>
        <v>0.36316472114137482</v>
      </c>
      <c r="U775" s="11">
        <f t="shared" si="125"/>
        <v>0</v>
      </c>
      <c r="W775" s="11">
        <f t="shared" si="120"/>
        <v>0</v>
      </c>
      <c r="Y775" s="11">
        <f t="shared" si="126"/>
        <v>0</v>
      </c>
      <c r="AA775" s="11">
        <f t="shared" si="122"/>
        <v>12885.320000000007</v>
      </c>
      <c r="AC775" s="29">
        <f t="shared" ref="AC775:AC838" si="128">IF(AA775&gt;AC774, AA775, AC774)</f>
        <v>16470.620000000006</v>
      </c>
      <c r="AD775" s="29">
        <f t="shared" ref="AD775:AD838" si="129">AA775-AC775</f>
        <v>-3585.2999999999993</v>
      </c>
      <c r="AE775" s="25">
        <f t="shared" si="127"/>
        <v>-0.3585299999999999</v>
      </c>
    </row>
    <row r="776" spans="1:31" x14ac:dyDescent="0.2">
      <c r="A776" s="3">
        <v>772</v>
      </c>
      <c r="C776" s="13"/>
      <c r="H776" s="3" t="str">
        <f t="shared" si="123"/>
        <v>Saturday</v>
      </c>
      <c r="M776" s="3"/>
      <c r="Q776" s="3">
        <f t="shared" si="121"/>
        <v>280</v>
      </c>
      <c r="S776" s="20">
        <f t="shared" si="124"/>
        <v>0.36269430051813473</v>
      </c>
      <c r="U776" s="11">
        <f t="shared" si="125"/>
        <v>0</v>
      </c>
      <c r="W776" s="11">
        <f t="shared" si="120"/>
        <v>0</v>
      </c>
      <c r="Y776" s="11">
        <f t="shared" si="126"/>
        <v>0</v>
      </c>
      <c r="AA776" s="11">
        <f t="shared" si="122"/>
        <v>12885.320000000007</v>
      </c>
      <c r="AC776" s="29">
        <f t="shared" si="128"/>
        <v>16470.620000000006</v>
      </c>
      <c r="AD776" s="29">
        <f t="shared" si="129"/>
        <v>-3585.2999999999993</v>
      </c>
      <c r="AE776" s="25">
        <f t="shared" si="127"/>
        <v>-0.3585299999999999</v>
      </c>
    </row>
    <row r="777" spans="1:31" x14ac:dyDescent="0.2">
      <c r="A777" s="3">
        <v>773</v>
      </c>
      <c r="C777" s="13"/>
      <c r="H777" s="3" t="str">
        <f t="shared" si="123"/>
        <v>Saturday</v>
      </c>
      <c r="M777" s="3"/>
      <c r="Q777" s="3">
        <f t="shared" si="121"/>
        <v>280</v>
      </c>
      <c r="S777" s="20">
        <f t="shared" si="124"/>
        <v>0.36222509702457956</v>
      </c>
      <c r="U777" s="11">
        <f t="shared" si="125"/>
        <v>0</v>
      </c>
      <c r="W777" s="11">
        <f t="shared" si="120"/>
        <v>0</v>
      </c>
      <c r="Y777" s="11">
        <f t="shared" si="126"/>
        <v>0</v>
      </c>
      <c r="AA777" s="11">
        <f t="shared" si="122"/>
        <v>12885.320000000007</v>
      </c>
      <c r="AC777" s="29">
        <f t="shared" si="128"/>
        <v>16470.620000000006</v>
      </c>
      <c r="AD777" s="29">
        <f t="shared" si="129"/>
        <v>-3585.2999999999993</v>
      </c>
      <c r="AE777" s="25">
        <f t="shared" si="127"/>
        <v>-0.3585299999999999</v>
      </c>
    </row>
    <row r="778" spans="1:31" x14ac:dyDescent="0.2">
      <c r="A778" s="3">
        <v>774</v>
      </c>
      <c r="C778" s="13"/>
      <c r="H778" s="3" t="str">
        <f t="shared" si="123"/>
        <v>Saturday</v>
      </c>
      <c r="M778" s="3"/>
      <c r="Q778" s="3">
        <f t="shared" si="121"/>
        <v>280</v>
      </c>
      <c r="S778" s="20">
        <f t="shared" si="124"/>
        <v>0.36175710594315247</v>
      </c>
      <c r="U778" s="11">
        <f t="shared" si="125"/>
        <v>0</v>
      </c>
      <c r="W778" s="11">
        <f t="shared" si="120"/>
        <v>0</v>
      </c>
      <c r="Y778" s="11">
        <f t="shared" si="126"/>
        <v>0</v>
      </c>
      <c r="AA778" s="11">
        <f t="shared" si="122"/>
        <v>12885.320000000007</v>
      </c>
      <c r="AC778" s="29">
        <f t="shared" si="128"/>
        <v>16470.620000000006</v>
      </c>
      <c r="AD778" s="29">
        <f t="shared" si="129"/>
        <v>-3585.2999999999993</v>
      </c>
      <c r="AE778" s="25">
        <f t="shared" si="127"/>
        <v>-0.3585299999999999</v>
      </c>
    </row>
    <row r="779" spans="1:31" x14ac:dyDescent="0.2">
      <c r="A779" s="3">
        <v>775</v>
      </c>
      <c r="C779" s="13"/>
      <c r="H779" s="3" t="str">
        <f t="shared" si="123"/>
        <v>Saturday</v>
      </c>
      <c r="M779" s="3"/>
      <c r="Q779" s="3">
        <f t="shared" si="121"/>
        <v>280</v>
      </c>
      <c r="S779" s="20">
        <f t="shared" si="124"/>
        <v>0.36129032258064514</v>
      </c>
      <c r="U779" s="11">
        <f t="shared" si="125"/>
        <v>0</v>
      </c>
      <c r="W779" s="11">
        <f t="shared" si="120"/>
        <v>0</v>
      </c>
      <c r="Y779" s="11">
        <f t="shared" si="126"/>
        <v>0</v>
      </c>
      <c r="AA779" s="11">
        <f t="shared" si="122"/>
        <v>12885.320000000007</v>
      </c>
      <c r="AC779" s="29">
        <f t="shared" si="128"/>
        <v>16470.620000000006</v>
      </c>
      <c r="AD779" s="29">
        <f t="shared" si="129"/>
        <v>-3585.2999999999993</v>
      </c>
      <c r="AE779" s="25">
        <f t="shared" si="127"/>
        <v>-0.3585299999999999</v>
      </c>
    </row>
    <row r="780" spans="1:31" x14ac:dyDescent="0.2">
      <c r="A780" s="3">
        <v>776</v>
      </c>
      <c r="C780" s="13"/>
      <c r="H780" s="3" t="str">
        <f t="shared" si="123"/>
        <v>Saturday</v>
      </c>
      <c r="M780" s="3"/>
      <c r="Q780" s="3">
        <f t="shared" si="121"/>
        <v>280</v>
      </c>
      <c r="S780" s="20">
        <f t="shared" si="124"/>
        <v>0.36082474226804123</v>
      </c>
      <c r="U780" s="11">
        <f t="shared" si="125"/>
        <v>0</v>
      </c>
      <c r="W780" s="11">
        <f t="shared" si="120"/>
        <v>0</v>
      </c>
      <c r="Y780" s="11">
        <f t="shared" si="126"/>
        <v>0</v>
      </c>
      <c r="AA780" s="11">
        <f t="shared" si="122"/>
        <v>12885.320000000007</v>
      </c>
      <c r="AC780" s="29">
        <f t="shared" si="128"/>
        <v>16470.620000000006</v>
      </c>
      <c r="AD780" s="29">
        <f t="shared" si="129"/>
        <v>-3585.2999999999993</v>
      </c>
      <c r="AE780" s="25">
        <f t="shared" si="127"/>
        <v>-0.3585299999999999</v>
      </c>
    </row>
    <row r="781" spans="1:31" x14ac:dyDescent="0.2">
      <c r="A781" s="3">
        <v>777</v>
      </c>
      <c r="C781" s="13"/>
      <c r="H781" s="3" t="str">
        <f t="shared" si="123"/>
        <v>Saturday</v>
      </c>
      <c r="M781" s="3"/>
      <c r="Q781" s="3">
        <f t="shared" si="121"/>
        <v>280</v>
      </c>
      <c r="S781" s="20">
        <f t="shared" si="124"/>
        <v>0.36036036036036034</v>
      </c>
      <c r="U781" s="11">
        <f t="shared" si="125"/>
        <v>0</v>
      </c>
      <c r="W781" s="11">
        <f t="shared" si="120"/>
        <v>0</v>
      </c>
      <c r="Y781" s="11">
        <f t="shared" si="126"/>
        <v>0</v>
      </c>
      <c r="AA781" s="11">
        <f t="shared" si="122"/>
        <v>12885.320000000007</v>
      </c>
      <c r="AC781" s="29">
        <f t="shared" si="128"/>
        <v>16470.620000000006</v>
      </c>
      <c r="AD781" s="29">
        <f t="shared" si="129"/>
        <v>-3585.2999999999993</v>
      </c>
      <c r="AE781" s="25">
        <f t="shared" si="127"/>
        <v>-0.3585299999999999</v>
      </c>
    </row>
    <row r="782" spans="1:31" x14ac:dyDescent="0.2">
      <c r="A782" s="3">
        <v>778</v>
      </c>
      <c r="C782" s="13"/>
      <c r="H782" s="3" t="str">
        <f t="shared" si="123"/>
        <v>Saturday</v>
      </c>
      <c r="M782" s="3"/>
      <c r="Q782" s="3">
        <f t="shared" si="121"/>
        <v>280</v>
      </c>
      <c r="S782" s="20">
        <f t="shared" si="124"/>
        <v>0.35989717223650386</v>
      </c>
      <c r="U782" s="11">
        <f t="shared" si="125"/>
        <v>0</v>
      </c>
      <c r="W782" s="11">
        <f t="shared" si="120"/>
        <v>0</v>
      </c>
      <c r="Y782" s="11">
        <f t="shared" si="126"/>
        <v>0</v>
      </c>
      <c r="AA782" s="11">
        <f t="shared" si="122"/>
        <v>12885.320000000007</v>
      </c>
      <c r="AC782" s="29">
        <f t="shared" si="128"/>
        <v>16470.620000000006</v>
      </c>
      <c r="AD782" s="29">
        <f t="shared" si="129"/>
        <v>-3585.2999999999993</v>
      </c>
      <c r="AE782" s="25">
        <f t="shared" si="127"/>
        <v>-0.3585299999999999</v>
      </c>
    </row>
    <row r="783" spans="1:31" x14ac:dyDescent="0.2">
      <c r="A783" s="3">
        <v>779</v>
      </c>
      <c r="C783" s="13"/>
      <c r="H783" s="3" t="str">
        <f t="shared" si="123"/>
        <v>Saturday</v>
      </c>
      <c r="M783" s="3"/>
      <c r="Q783" s="3">
        <f t="shared" si="121"/>
        <v>280</v>
      </c>
      <c r="S783" s="20">
        <f t="shared" si="124"/>
        <v>0.35943517329910141</v>
      </c>
      <c r="U783" s="11">
        <f t="shared" si="125"/>
        <v>0</v>
      </c>
      <c r="W783" s="11">
        <f t="shared" si="120"/>
        <v>0</v>
      </c>
      <c r="Y783" s="11">
        <f t="shared" si="126"/>
        <v>0</v>
      </c>
      <c r="AA783" s="11">
        <f t="shared" si="122"/>
        <v>12885.320000000007</v>
      </c>
      <c r="AC783" s="29">
        <f t="shared" si="128"/>
        <v>16470.620000000006</v>
      </c>
      <c r="AD783" s="29">
        <f t="shared" si="129"/>
        <v>-3585.2999999999993</v>
      </c>
      <c r="AE783" s="25">
        <f t="shared" si="127"/>
        <v>-0.3585299999999999</v>
      </c>
    </row>
    <row r="784" spans="1:31" x14ac:dyDescent="0.2">
      <c r="A784" s="3">
        <v>780</v>
      </c>
      <c r="C784" s="13"/>
      <c r="H784" s="3" t="str">
        <f t="shared" si="123"/>
        <v>Saturday</v>
      </c>
      <c r="M784" s="3"/>
      <c r="Q784" s="3">
        <f t="shared" si="121"/>
        <v>280</v>
      </c>
      <c r="S784" s="20">
        <f t="shared" si="124"/>
        <v>0.35897435897435898</v>
      </c>
      <c r="U784" s="11">
        <f t="shared" si="125"/>
        <v>0</v>
      </c>
      <c r="W784" s="11">
        <f t="shared" si="120"/>
        <v>0</v>
      </c>
      <c r="Y784" s="11">
        <f t="shared" si="126"/>
        <v>0</v>
      </c>
      <c r="AA784" s="11">
        <f t="shared" si="122"/>
        <v>12885.320000000007</v>
      </c>
      <c r="AC784" s="29">
        <f t="shared" si="128"/>
        <v>16470.620000000006</v>
      </c>
      <c r="AD784" s="29">
        <f t="shared" si="129"/>
        <v>-3585.2999999999993</v>
      </c>
      <c r="AE784" s="25">
        <f t="shared" si="127"/>
        <v>-0.3585299999999999</v>
      </c>
    </row>
    <row r="785" spans="1:31" x14ac:dyDescent="0.2">
      <c r="A785" s="3">
        <v>781</v>
      </c>
      <c r="C785" s="13"/>
      <c r="H785" s="3" t="str">
        <f t="shared" ref="H785:H836" si="130">TEXT(C785,"dddd")</f>
        <v>Saturday</v>
      </c>
      <c r="M785" s="3"/>
      <c r="Q785" s="3">
        <f t="shared" si="121"/>
        <v>280</v>
      </c>
      <c r="S785" s="20">
        <f t="shared" si="124"/>
        <v>0.35851472471190782</v>
      </c>
      <c r="U785" s="11">
        <f t="shared" si="125"/>
        <v>0</v>
      </c>
      <c r="W785" s="11">
        <f t="shared" si="120"/>
        <v>0</v>
      </c>
      <c r="Y785" s="11">
        <f t="shared" si="126"/>
        <v>0</v>
      </c>
      <c r="AA785" s="11">
        <f t="shared" si="122"/>
        <v>12885.320000000007</v>
      </c>
      <c r="AC785" s="29">
        <f t="shared" si="128"/>
        <v>16470.620000000006</v>
      </c>
      <c r="AD785" s="29">
        <f t="shared" si="129"/>
        <v>-3585.2999999999993</v>
      </c>
      <c r="AE785" s="25">
        <f t="shared" si="127"/>
        <v>-0.3585299999999999</v>
      </c>
    </row>
    <row r="786" spans="1:31" x14ac:dyDescent="0.2">
      <c r="A786" s="3">
        <v>782</v>
      </c>
      <c r="C786" s="13"/>
      <c r="H786" s="3" t="str">
        <f t="shared" si="130"/>
        <v>Saturday</v>
      </c>
      <c r="M786" s="3"/>
      <c r="Q786" s="3">
        <f t="shared" si="121"/>
        <v>280</v>
      </c>
      <c r="S786" s="20">
        <f t="shared" si="124"/>
        <v>0.35805626598465473</v>
      </c>
      <c r="U786" s="11">
        <f t="shared" si="125"/>
        <v>0</v>
      </c>
      <c r="W786" s="11">
        <f t="shared" si="120"/>
        <v>0</v>
      </c>
      <c r="Y786" s="11">
        <f t="shared" si="126"/>
        <v>0</v>
      </c>
      <c r="AA786" s="11">
        <f t="shared" si="122"/>
        <v>12885.320000000007</v>
      </c>
      <c r="AC786" s="29">
        <f t="shared" si="128"/>
        <v>16470.620000000006</v>
      </c>
      <c r="AD786" s="29">
        <f t="shared" si="129"/>
        <v>-3585.2999999999993</v>
      </c>
      <c r="AE786" s="25">
        <f t="shared" si="127"/>
        <v>-0.3585299999999999</v>
      </c>
    </row>
    <row r="787" spans="1:31" x14ac:dyDescent="0.2">
      <c r="A787" s="3">
        <v>783</v>
      </c>
      <c r="C787" s="13"/>
      <c r="H787" s="3" t="str">
        <f t="shared" si="130"/>
        <v>Saturday</v>
      </c>
      <c r="M787" s="3"/>
      <c r="Q787" s="3">
        <f t="shared" si="121"/>
        <v>280</v>
      </c>
      <c r="S787" s="20">
        <f t="shared" si="124"/>
        <v>0.35759897828863346</v>
      </c>
      <c r="U787" s="11">
        <f t="shared" si="125"/>
        <v>0</v>
      </c>
      <c r="W787" s="11">
        <f t="shared" si="120"/>
        <v>0</v>
      </c>
      <c r="Y787" s="11">
        <f t="shared" si="126"/>
        <v>0</v>
      </c>
      <c r="AA787" s="11">
        <f t="shared" si="122"/>
        <v>12885.320000000007</v>
      </c>
      <c r="AC787" s="29">
        <f t="shared" si="128"/>
        <v>16470.620000000006</v>
      </c>
      <c r="AD787" s="29">
        <f t="shared" si="129"/>
        <v>-3585.2999999999993</v>
      </c>
      <c r="AE787" s="25">
        <f t="shared" si="127"/>
        <v>-0.3585299999999999</v>
      </c>
    </row>
    <row r="788" spans="1:31" x14ac:dyDescent="0.2">
      <c r="A788" s="3">
        <v>784</v>
      </c>
      <c r="C788" s="13"/>
      <c r="H788" s="3" t="str">
        <f t="shared" si="130"/>
        <v>Saturday</v>
      </c>
      <c r="M788" s="3"/>
      <c r="Q788" s="3">
        <f t="shared" si="121"/>
        <v>280</v>
      </c>
      <c r="S788" s="20">
        <f t="shared" si="124"/>
        <v>0.35714285714285715</v>
      </c>
      <c r="U788" s="11">
        <f t="shared" si="125"/>
        <v>0</v>
      </c>
      <c r="W788" s="11">
        <f t="shared" si="120"/>
        <v>0</v>
      </c>
      <c r="Y788" s="11">
        <f t="shared" si="126"/>
        <v>0</v>
      </c>
      <c r="AA788" s="11">
        <f t="shared" si="122"/>
        <v>12885.320000000007</v>
      </c>
      <c r="AC788" s="29">
        <f t="shared" si="128"/>
        <v>16470.620000000006</v>
      </c>
      <c r="AD788" s="29">
        <f t="shared" si="129"/>
        <v>-3585.2999999999993</v>
      </c>
      <c r="AE788" s="25">
        <f t="shared" si="127"/>
        <v>-0.3585299999999999</v>
      </c>
    </row>
    <row r="789" spans="1:31" x14ac:dyDescent="0.2">
      <c r="A789" s="3">
        <v>785</v>
      </c>
      <c r="C789" s="13"/>
      <c r="H789" s="3" t="str">
        <f t="shared" si="130"/>
        <v>Saturday</v>
      </c>
      <c r="M789" s="3"/>
      <c r="Q789" s="3">
        <f t="shared" si="121"/>
        <v>280</v>
      </c>
      <c r="S789" s="20">
        <f t="shared" si="124"/>
        <v>0.35668789808917195</v>
      </c>
      <c r="U789" s="11">
        <f t="shared" si="125"/>
        <v>0</v>
      </c>
      <c r="W789" s="11">
        <f t="shared" si="120"/>
        <v>0</v>
      </c>
      <c r="Y789" s="11">
        <f t="shared" si="126"/>
        <v>0</v>
      </c>
      <c r="AA789" s="11">
        <f t="shared" si="122"/>
        <v>12885.320000000007</v>
      </c>
      <c r="AC789" s="29">
        <f t="shared" si="128"/>
        <v>16470.620000000006</v>
      </c>
      <c r="AD789" s="29">
        <f t="shared" si="129"/>
        <v>-3585.2999999999993</v>
      </c>
      <c r="AE789" s="25">
        <f t="shared" si="127"/>
        <v>-0.3585299999999999</v>
      </c>
    </row>
    <row r="790" spans="1:31" x14ac:dyDescent="0.2">
      <c r="A790" s="3">
        <v>786</v>
      </c>
      <c r="C790" s="13"/>
      <c r="H790" s="3" t="str">
        <f t="shared" si="130"/>
        <v>Saturday</v>
      </c>
      <c r="M790" s="3"/>
      <c r="Q790" s="3">
        <f t="shared" si="121"/>
        <v>280</v>
      </c>
      <c r="S790" s="20">
        <f t="shared" si="124"/>
        <v>0.35623409669211198</v>
      </c>
      <c r="U790" s="11">
        <f t="shared" si="125"/>
        <v>0</v>
      </c>
      <c r="W790" s="11">
        <f t="shared" si="120"/>
        <v>0</v>
      </c>
      <c r="Y790" s="11">
        <f t="shared" si="126"/>
        <v>0</v>
      </c>
      <c r="AA790" s="11">
        <f t="shared" si="122"/>
        <v>12885.320000000007</v>
      </c>
      <c r="AC790" s="29">
        <f t="shared" si="128"/>
        <v>16470.620000000006</v>
      </c>
      <c r="AD790" s="29">
        <f t="shared" si="129"/>
        <v>-3585.2999999999993</v>
      </c>
      <c r="AE790" s="25">
        <f t="shared" si="127"/>
        <v>-0.3585299999999999</v>
      </c>
    </row>
    <row r="791" spans="1:31" x14ac:dyDescent="0.2">
      <c r="A791" s="3">
        <v>787</v>
      </c>
      <c r="C791" s="13"/>
      <c r="H791" s="3" t="str">
        <f t="shared" si="130"/>
        <v>Saturday</v>
      </c>
      <c r="M791" s="3"/>
      <c r="Q791" s="3">
        <f t="shared" si="121"/>
        <v>280</v>
      </c>
      <c r="S791" s="20">
        <f t="shared" si="124"/>
        <v>0.35578144853875476</v>
      </c>
      <c r="U791" s="11">
        <f t="shared" si="125"/>
        <v>0</v>
      </c>
      <c r="W791" s="11">
        <f t="shared" si="120"/>
        <v>0</v>
      </c>
      <c r="Y791" s="11">
        <f t="shared" si="126"/>
        <v>0</v>
      </c>
      <c r="AA791" s="11">
        <f t="shared" si="122"/>
        <v>12885.320000000007</v>
      </c>
      <c r="AC791" s="29">
        <f t="shared" si="128"/>
        <v>16470.620000000006</v>
      </c>
      <c r="AD791" s="29">
        <f t="shared" si="129"/>
        <v>-3585.2999999999993</v>
      </c>
      <c r="AE791" s="25">
        <f t="shared" si="127"/>
        <v>-0.3585299999999999</v>
      </c>
    </row>
    <row r="792" spans="1:31" x14ac:dyDescent="0.2">
      <c r="A792" s="3">
        <v>788</v>
      </c>
      <c r="C792" s="13"/>
      <c r="H792" s="3" t="str">
        <f t="shared" si="130"/>
        <v>Saturday</v>
      </c>
      <c r="M792" s="3"/>
      <c r="Q792" s="3">
        <f t="shared" si="121"/>
        <v>280</v>
      </c>
      <c r="S792" s="20">
        <f t="shared" si="124"/>
        <v>0.35532994923857869</v>
      </c>
      <c r="U792" s="11">
        <f t="shared" si="125"/>
        <v>0</v>
      </c>
      <c r="W792" s="11">
        <f t="shared" si="120"/>
        <v>0</v>
      </c>
      <c r="Y792" s="11">
        <f t="shared" si="126"/>
        <v>0</v>
      </c>
      <c r="AA792" s="11">
        <f t="shared" si="122"/>
        <v>12885.320000000007</v>
      </c>
      <c r="AC792" s="29">
        <f t="shared" si="128"/>
        <v>16470.620000000006</v>
      </c>
      <c r="AD792" s="29">
        <f t="shared" si="129"/>
        <v>-3585.2999999999993</v>
      </c>
      <c r="AE792" s="25">
        <f t="shared" si="127"/>
        <v>-0.3585299999999999</v>
      </c>
    </row>
    <row r="793" spans="1:31" x14ac:dyDescent="0.2">
      <c r="A793" s="3">
        <v>789</v>
      </c>
      <c r="C793" s="13"/>
      <c r="H793" s="3" t="str">
        <f t="shared" si="130"/>
        <v>Saturday</v>
      </c>
      <c r="M793" s="3"/>
      <c r="Q793" s="3">
        <f t="shared" si="121"/>
        <v>280</v>
      </c>
      <c r="S793" s="20">
        <f t="shared" si="124"/>
        <v>0.35487959442332068</v>
      </c>
      <c r="U793" s="11">
        <f t="shared" si="125"/>
        <v>0</v>
      </c>
      <c r="W793" s="11">
        <f t="shared" si="120"/>
        <v>0</v>
      </c>
      <c r="Y793" s="11">
        <f t="shared" si="126"/>
        <v>0</v>
      </c>
      <c r="AA793" s="11">
        <f t="shared" si="122"/>
        <v>12885.320000000007</v>
      </c>
      <c r="AC793" s="29">
        <f t="shared" si="128"/>
        <v>16470.620000000006</v>
      </c>
      <c r="AD793" s="29">
        <f t="shared" si="129"/>
        <v>-3585.2999999999993</v>
      </c>
      <c r="AE793" s="25">
        <f t="shared" si="127"/>
        <v>-0.3585299999999999</v>
      </c>
    </row>
    <row r="794" spans="1:31" x14ac:dyDescent="0.2">
      <c r="A794" s="3">
        <v>790</v>
      </c>
      <c r="C794" s="13"/>
      <c r="H794" s="3" t="str">
        <f t="shared" si="130"/>
        <v>Saturday</v>
      </c>
      <c r="M794" s="3"/>
      <c r="Q794" s="3">
        <f t="shared" si="121"/>
        <v>280</v>
      </c>
      <c r="S794" s="20">
        <f t="shared" si="124"/>
        <v>0.35443037974683544</v>
      </c>
      <c r="U794" s="11">
        <f t="shared" si="125"/>
        <v>0</v>
      </c>
      <c r="W794" s="11">
        <f t="shared" si="120"/>
        <v>0</v>
      </c>
      <c r="Y794" s="11">
        <f t="shared" si="126"/>
        <v>0</v>
      </c>
      <c r="AA794" s="11">
        <f t="shared" si="122"/>
        <v>12885.320000000007</v>
      </c>
      <c r="AC794" s="29">
        <f t="shared" si="128"/>
        <v>16470.620000000006</v>
      </c>
      <c r="AD794" s="29">
        <f t="shared" si="129"/>
        <v>-3585.2999999999993</v>
      </c>
      <c r="AE794" s="25">
        <f t="shared" si="127"/>
        <v>-0.3585299999999999</v>
      </c>
    </row>
    <row r="795" spans="1:31" x14ac:dyDescent="0.2">
      <c r="A795" s="3">
        <v>791</v>
      </c>
      <c r="C795" s="13"/>
      <c r="H795" s="3" t="str">
        <f t="shared" si="130"/>
        <v>Saturday</v>
      </c>
      <c r="M795" s="3"/>
      <c r="Q795" s="3">
        <f t="shared" si="121"/>
        <v>280</v>
      </c>
      <c r="S795" s="20">
        <f t="shared" si="124"/>
        <v>0.35398230088495575</v>
      </c>
      <c r="U795" s="11">
        <f t="shared" si="125"/>
        <v>0</v>
      </c>
      <c r="W795" s="11">
        <f t="shared" si="120"/>
        <v>0</v>
      </c>
      <c r="Y795" s="11">
        <f t="shared" si="126"/>
        <v>0</v>
      </c>
      <c r="AA795" s="11">
        <f t="shared" si="122"/>
        <v>12885.320000000007</v>
      </c>
      <c r="AC795" s="29">
        <f t="shared" si="128"/>
        <v>16470.620000000006</v>
      </c>
      <c r="AD795" s="29">
        <f t="shared" si="129"/>
        <v>-3585.2999999999993</v>
      </c>
      <c r="AE795" s="25">
        <f t="shared" si="127"/>
        <v>-0.3585299999999999</v>
      </c>
    </row>
    <row r="796" spans="1:31" x14ac:dyDescent="0.2">
      <c r="A796" s="3">
        <v>792</v>
      </c>
      <c r="C796" s="13"/>
      <c r="H796" s="3" t="str">
        <f t="shared" si="130"/>
        <v>Saturday</v>
      </c>
      <c r="M796" s="3"/>
      <c r="Q796" s="3">
        <f t="shared" si="121"/>
        <v>280</v>
      </c>
      <c r="S796" s="20">
        <f t="shared" si="124"/>
        <v>0.35353535353535354</v>
      </c>
      <c r="U796" s="11">
        <f t="shared" si="125"/>
        <v>0</v>
      </c>
      <c r="W796" s="11">
        <f t="shared" ref="W796:W859" si="131">IF(O796="W",(U796 - (COUNTIF(C:C,C796) - 1) * 100)*0.02,0)</f>
        <v>0</v>
      </c>
      <c r="Y796" s="11">
        <f t="shared" si="126"/>
        <v>0</v>
      </c>
      <c r="AA796" s="11">
        <f t="shared" si="122"/>
        <v>12885.320000000007</v>
      </c>
      <c r="AC796" s="29">
        <f t="shared" si="128"/>
        <v>16470.620000000006</v>
      </c>
      <c r="AD796" s="29">
        <f t="shared" si="129"/>
        <v>-3585.2999999999993</v>
      </c>
      <c r="AE796" s="25">
        <f t="shared" si="127"/>
        <v>-0.3585299999999999</v>
      </c>
    </row>
    <row r="797" spans="1:31" x14ac:dyDescent="0.2">
      <c r="A797" s="3">
        <v>793</v>
      </c>
      <c r="C797" s="13"/>
      <c r="H797" s="3" t="str">
        <f t="shared" si="130"/>
        <v>Saturday</v>
      </c>
      <c r="M797" s="3"/>
      <c r="Q797" s="3">
        <f t="shared" si="121"/>
        <v>280</v>
      </c>
      <c r="S797" s="20">
        <f t="shared" si="124"/>
        <v>0.35308953341740229</v>
      </c>
      <c r="U797" s="11">
        <f t="shared" si="125"/>
        <v>0</v>
      </c>
      <c r="W797" s="11">
        <f t="shared" si="131"/>
        <v>0</v>
      </c>
      <c r="Y797" s="11">
        <f t="shared" si="126"/>
        <v>0</v>
      </c>
      <c r="AA797" s="11">
        <f t="shared" si="122"/>
        <v>12885.320000000007</v>
      </c>
      <c r="AC797" s="29">
        <f t="shared" si="128"/>
        <v>16470.620000000006</v>
      </c>
      <c r="AD797" s="29">
        <f t="shared" si="129"/>
        <v>-3585.2999999999993</v>
      </c>
      <c r="AE797" s="25">
        <f t="shared" si="127"/>
        <v>-0.3585299999999999</v>
      </c>
    </row>
    <row r="798" spans="1:31" x14ac:dyDescent="0.2">
      <c r="A798" s="3">
        <v>794</v>
      </c>
      <c r="C798" s="13"/>
      <c r="H798" s="3" t="str">
        <f t="shared" si="130"/>
        <v>Saturday</v>
      </c>
      <c r="M798" s="3"/>
      <c r="Q798" s="3">
        <f t="shared" si="121"/>
        <v>280</v>
      </c>
      <c r="S798" s="20">
        <f t="shared" si="124"/>
        <v>0.3526448362720403</v>
      </c>
      <c r="U798" s="11">
        <f t="shared" si="125"/>
        <v>0</v>
      </c>
      <c r="W798" s="11">
        <f t="shared" si="131"/>
        <v>0</v>
      </c>
      <c r="Y798" s="11">
        <f t="shared" si="126"/>
        <v>0</v>
      </c>
      <c r="AA798" s="11">
        <f t="shared" si="122"/>
        <v>12885.320000000007</v>
      </c>
      <c r="AC798" s="29">
        <f t="shared" si="128"/>
        <v>16470.620000000006</v>
      </c>
      <c r="AD798" s="29">
        <f t="shared" si="129"/>
        <v>-3585.2999999999993</v>
      </c>
      <c r="AE798" s="25">
        <f t="shared" si="127"/>
        <v>-0.3585299999999999</v>
      </c>
    </row>
    <row r="799" spans="1:31" x14ac:dyDescent="0.2">
      <c r="A799" s="3">
        <v>795</v>
      </c>
      <c r="C799" s="13"/>
      <c r="H799" s="3" t="str">
        <f t="shared" si="130"/>
        <v>Saturday</v>
      </c>
      <c r="M799" s="3"/>
      <c r="Q799" s="3">
        <f t="shared" si="121"/>
        <v>280</v>
      </c>
      <c r="S799" s="20">
        <f t="shared" si="124"/>
        <v>0.3522012578616352</v>
      </c>
      <c r="U799" s="11">
        <f t="shared" si="125"/>
        <v>0</v>
      </c>
      <c r="W799" s="11">
        <f t="shared" si="131"/>
        <v>0</v>
      </c>
      <c r="Y799" s="11">
        <f t="shared" si="126"/>
        <v>0</v>
      </c>
      <c r="AA799" s="11">
        <f t="shared" si="122"/>
        <v>12885.320000000007</v>
      </c>
      <c r="AC799" s="29">
        <f t="shared" si="128"/>
        <v>16470.620000000006</v>
      </c>
      <c r="AD799" s="29">
        <f t="shared" si="129"/>
        <v>-3585.2999999999993</v>
      </c>
      <c r="AE799" s="25">
        <f t="shared" si="127"/>
        <v>-0.3585299999999999</v>
      </c>
    </row>
    <row r="800" spans="1:31" x14ac:dyDescent="0.2">
      <c r="A800" s="3">
        <v>796</v>
      </c>
      <c r="C800" s="13"/>
      <c r="H800" s="3" t="str">
        <f t="shared" si="130"/>
        <v>Saturday</v>
      </c>
      <c r="M800" s="3"/>
      <c r="Q800" s="3">
        <f t="shared" si="121"/>
        <v>280</v>
      </c>
      <c r="S800" s="20">
        <f t="shared" si="124"/>
        <v>0.35175879396984927</v>
      </c>
      <c r="U800" s="11">
        <f t="shared" si="125"/>
        <v>0</v>
      </c>
      <c r="W800" s="11">
        <f t="shared" si="131"/>
        <v>0</v>
      </c>
      <c r="Y800" s="11">
        <f t="shared" si="126"/>
        <v>0</v>
      </c>
      <c r="AA800" s="11">
        <f t="shared" si="122"/>
        <v>12885.320000000007</v>
      </c>
      <c r="AC800" s="29">
        <f t="shared" si="128"/>
        <v>16470.620000000006</v>
      </c>
      <c r="AD800" s="29">
        <f t="shared" si="129"/>
        <v>-3585.2999999999993</v>
      </c>
      <c r="AE800" s="25">
        <f t="shared" si="127"/>
        <v>-0.3585299999999999</v>
      </c>
    </row>
    <row r="801" spans="1:31" x14ac:dyDescent="0.2">
      <c r="A801" s="3">
        <v>797</v>
      </c>
      <c r="C801" s="13"/>
      <c r="H801" s="3" t="str">
        <f t="shared" si="130"/>
        <v>Saturday</v>
      </c>
      <c r="M801" s="3"/>
      <c r="Q801" s="3">
        <f t="shared" si="121"/>
        <v>280</v>
      </c>
      <c r="S801" s="20">
        <f t="shared" si="124"/>
        <v>0.35131744040150564</v>
      </c>
      <c r="U801" s="11">
        <f t="shared" si="125"/>
        <v>0</v>
      </c>
      <c r="W801" s="11">
        <f t="shared" si="131"/>
        <v>0</v>
      </c>
      <c r="Y801" s="11">
        <f t="shared" si="126"/>
        <v>0</v>
      </c>
      <c r="AA801" s="11">
        <f t="shared" si="122"/>
        <v>12885.320000000007</v>
      </c>
      <c r="AC801" s="29">
        <f t="shared" si="128"/>
        <v>16470.620000000006</v>
      </c>
      <c r="AD801" s="29">
        <f t="shared" si="129"/>
        <v>-3585.2999999999993</v>
      </c>
      <c r="AE801" s="25">
        <f t="shared" si="127"/>
        <v>-0.3585299999999999</v>
      </c>
    </row>
    <row r="802" spans="1:31" x14ac:dyDescent="0.2">
      <c r="A802" s="3">
        <v>798</v>
      </c>
      <c r="C802" s="13"/>
      <c r="H802" s="3" t="str">
        <f t="shared" si="130"/>
        <v>Saturday</v>
      </c>
      <c r="M802" s="3"/>
      <c r="Q802" s="3">
        <f t="shared" si="121"/>
        <v>280</v>
      </c>
      <c r="S802" s="20">
        <f t="shared" si="124"/>
        <v>0.35087719298245612</v>
      </c>
      <c r="U802" s="11">
        <f t="shared" si="125"/>
        <v>0</v>
      </c>
      <c r="W802" s="11">
        <f t="shared" si="131"/>
        <v>0</v>
      </c>
      <c r="Y802" s="11">
        <f t="shared" si="126"/>
        <v>0</v>
      </c>
      <c r="AA802" s="11">
        <f t="shared" si="122"/>
        <v>12885.320000000007</v>
      </c>
      <c r="AC802" s="29">
        <f t="shared" si="128"/>
        <v>16470.620000000006</v>
      </c>
      <c r="AD802" s="29">
        <f t="shared" si="129"/>
        <v>-3585.2999999999993</v>
      </c>
      <c r="AE802" s="25">
        <f t="shared" si="127"/>
        <v>-0.3585299999999999</v>
      </c>
    </row>
    <row r="803" spans="1:31" x14ac:dyDescent="0.2">
      <c r="A803" s="3">
        <v>799</v>
      </c>
      <c r="C803" s="13"/>
      <c r="H803" s="3" t="str">
        <f t="shared" si="130"/>
        <v>Saturday</v>
      </c>
      <c r="M803" s="3"/>
      <c r="Q803" s="3">
        <f t="shared" si="121"/>
        <v>280</v>
      </c>
      <c r="S803" s="20">
        <f t="shared" si="124"/>
        <v>0.35043804755944929</v>
      </c>
      <c r="U803" s="11">
        <f t="shared" si="125"/>
        <v>0</v>
      </c>
      <c r="W803" s="11">
        <f t="shared" si="131"/>
        <v>0</v>
      </c>
      <c r="Y803" s="11">
        <f t="shared" si="126"/>
        <v>0</v>
      </c>
      <c r="AA803" s="11">
        <f t="shared" si="122"/>
        <v>12885.320000000007</v>
      </c>
      <c r="AC803" s="29">
        <f t="shared" si="128"/>
        <v>16470.620000000006</v>
      </c>
      <c r="AD803" s="29">
        <f t="shared" si="129"/>
        <v>-3585.2999999999993</v>
      </c>
      <c r="AE803" s="25">
        <f t="shared" si="127"/>
        <v>-0.3585299999999999</v>
      </c>
    </row>
    <row r="804" spans="1:31" x14ac:dyDescent="0.2">
      <c r="A804" s="3">
        <v>800</v>
      </c>
      <c r="C804" s="13"/>
      <c r="H804" s="3" t="str">
        <f t="shared" si="130"/>
        <v>Saturday</v>
      </c>
      <c r="M804" s="3"/>
      <c r="Q804" s="3">
        <f t="shared" si="121"/>
        <v>280</v>
      </c>
      <c r="S804" s="20">
        <f t="shared" si="124"/>
        <v>0.35</v>
      </c>
      <c r="U804" s="11">
        <f t="shared" si="125"/>
        <v>0</v>
      </c>
      <c r="W804" s="11">
        <f t="shared" si="131"/>
        <v>0</v>
      </c>
      <c r="Y804" s="11">
        <f t="shared" si="126"/>
        <v>0</v>
      </c>
      <c r="AA804" s="11">
        <f t="shared" si="122"/>
        <v>12885.320000000007</v>
      </c>
      <c r="AC804" s="29">
        <f t="shared" si="128"/>
        <v>16470.620000000006</v>
      </c>
      <c r="AD804" s="29">
        <f t="shared" si="129"/>
        <v>-3585.2999999999993</v>
      </c>
      <c r="AE804" s="25">
        <f t="shared" si="127"/>
        <v>-0.3585299999999999</v>
      </c>
    </row>
    <row r="805" spans="1:31" x14ac:dyDescent="0.2">
      <c r="A805" s="3">
        <v>801</v>
      </c>
      <c r="C805" s="13"/>
      <c r="H805" s="3" t="str">
        <f t="shared" si="130"/>
        <v>Saturday</v>
      </c>
      <c r="M805" s="3"/>
      <c r="Q805" s="3">
        <f t="shared" si="121"/>
        <v>280</v>
      </c>
      <c r="S805" s="20">
        <f t="shared" si="124"/>
        <v>0.3495630461922597</v>
      </c>
      <c r="U805" s="11">
        <f t="shared" si="125"/>
        <v>0</v>
      </c>
      <c r="W805" s="11">
        <f t="shared" si="131"/>
        <v>0</v>
      </c>
      <c r="Y805" s="11">
        <f t="shared" si="126"/>
        <v>0</v>
      </c>
      <c r="AA805" s="11">
        <f t="shared" si="122"/>
        <v>12885.320000000007</v>
      </c>
      <c r="AC805" s="29">
        <f t="shared" si="128"/>
        <v>16470.620000000006</v>
      </c>
      <c r="AD805" s="29">
        <f t="shared" si="129"/>
        <v>-3585.2999999999993</v>
      </c>
      <c r="AE805" s="25">
        <f t="shared" si="127"/>
        <v>-0.3585299999999999</v>
      </c>
    </row>
    <row r="806" spans="1:31" x14ac:dyDescent="0.2">
      <c r="A806" s="3">
        <v>802</v>
      </c>
      <c r="C806" s="13"/>
      <c r="H806" s="3" t="str">
        <f t="shared" si="130"/>
        <v>Saturday</v>
      </c>
      <c r="M806" s="3"/>
      <c r="Q806" s="3">
        <f t="shared" si="121"/>
        <v>280</v>
      </c>
      <c r="S806" s="20">
        <f t="shared" si="124"/>
        <v>0.3491271820448878</v>
      </c>
      <c r="U806" s="11">
        <f t="shared" si="125"/>
        <v>0</v>
      </c>
      <c r="W806" s="11">
        <f t="shared" si="131"/>
        <v>0</v>
      </c>
      <c r="Y806" s="11">
        <f t="shared" si="126"/>
        <v>0</v>
      </c>
      <c r="AA806" s="11">
        <f t="shared" si="122"/>
        <v>12885.320000000007</v>
      </c>
      <c r="AC806" s="29">
        <f t="shared" si="128"/>
        <v>16470.620000000006</v>
      </c>
      <c r="AD806" s="29">
        <f t="shared" si="129"/>
        <v>-3585.2999999999993</v>
      </c>
      <c r="AE806" s="25">
        <f t="shared" si="127"/>
        <v>-0.3585299999999999</v>
      </c>
    </row>
    <row r="807" spans="1:31" x14ac:dyDescent="0.2">
      <c r="A807" s="3">
        <v>803</v>
      </c>
      <c r="C807" s="13"/>
      <c r="H807" s="3" t="str">
        <f t="shared" si="130"/>
        <v>Saturday</v>
      </c>
      <c r="M807" s="3"/>
      <c r="Q807" s="3">
        <f t="shared" si="121"/>
        <v>280</v>
      </c>
      <c r="S807" s="20">
        <f t="shared" si="124"/>
        <v>0.34869240348692404</v>
      </c>
      <c r="U807" s="11">
        <f t="shared" si="125"/>
        <v>0</v>
      </c>
      <c r="W807" s="11">
        <f t="shared" si="131"/>
        <v>0</v>
      </c>
      <c r="Y807" s="11">
        <f t="shared" si="126"/>
        <v>0</v>
      </c>
      <c r="AA807" s="11">
        <f t="shared" si="122"/>
        <v>12885.320000000007</v>
      </c>
      <c r="AC807" s="29">
        <f t="shared" si="128"/>
        <v>16470.620000000006</v>
      </c>
      <c r="AD807" s="29">
        <f t="shared" si="129"/>
        <v>-3585.2999999999993</v>
      </c>
      <c r="AE807" s="25">
        <f t="shared" si="127"/>
        <v>-0.3585299999999999</v>
      </c>
    </row>
    <row r="808" spans="1:31" x14ac:dyDescent="0.2">
      <c r="A808" s="3">
        <v>804</v>
      </c>
      <c r="C808" s="13"/>
      <c r="H808" s="3" t="str">
        <f t="shared" si="130"/>
        <v>Saturday</v>
      </c>
      <c r="M808" s="3"/>
      <c r="Q808" s="3">
        <f t="shared" si="121"/>
        <v>280</v>
      </c>
      <c r="S808" s="20">
        <f t="shared" si="124"/>
        <v>0.34825870646766172</v>
      </c>
      <c r="U808" s="11">
        <f t="shared" si="125"/>
        <v>0</v>
      </c>
      <c r="W808" s="11">
        <f t="shared" si="131"/>
        <v>0</v>
      </c>
      <c r="Y808" s="11">
        <f t="shared" si="126"/>
        <v>0</v>
      </c>
      <c r="AA808" s="11">
        <f t="shared" si="122"/>
        <v>12885.320000000007</v>
      </c>
      <c r="AC808" s="29">
        <f t="shared" si="128"/>
        <v>16470.620000000006</v>
      </c>
      <c r="AD808" s="29">
        <f t="shared" si="129"/>
        <v>-3585.2999999999993</v>
      </c>
      <c r="AE808" s="25">
        <f t="shared" si="127"/>
        <v>-0.3585299999999999</v>
      </c>
    </row>
    <row r="809" spans="1:31" x14ac:dyDescent="0.2">
      <c r="A809" s="3">
        <v>805</v>
      </c>
      <c r="C809" s="13"/>
      <c r="H809" s="3" t="str">
        <f t="shared" si="130"/>
        <v>Saturday</v>
      </c>
      <c r="M809" s="3"/>
      <c r="Q809" s="3">
        <f t="shared" si="121"/>
        <v>280</v>
      </c>
      <c r="S809" s="20">
        <f t="shared" si="124"/>
        <v>0.34782608695652173</v>
      </c>
      <c r="U809" s="11">
        <f t="shared" si="125"/>
        <v>0</v>
      </c>
      <c r="W809" s="11">
        <f t="shared" si="131"/>
        <v>0</v>
      </c>
      <c r="Y809" s="11">
        <f t="shared" si="126"/>
        <v>0</v>
      </c>
      <c r="AA809" s="11">
        <f t="shared" si="122"/>
        <v>12885.320000000007</v>
      </c>
      <c r="AC809" s="29">
        <f t="shared" si="128"/>
        <v>16470.620000000006</v>
      </c>
      <c r="AD809" s="29">
        <f t="shared" si="129"/>
        <v>-3585.2999999999993</v>
      </c>
      <c r="AE809" s="25">
        <f t="shared" si="127"/>
        <v>-0.3585299999999999</v>
      </c>
    </row>
    <row r="810" spans="1:31" x14ac:dyDescent="0.2">
      <c r="A810" s="3">
        <v>806</v>
      </c>
      <c r="C810" s="13"/>
      <c r="H810" s="3" t="str">
        <f t="shared" si="130"/>
        <v>Saturday</v>
      </c>
      <c r="M810" s="3"/>
      <c r="Q810" s="3">
        <f t="shared" si="121"/>
        <v>280</v>
      </c>
      <c r="S810" s="20">
        <f t="shared" si="124"/>
        <v>0.34739454094292804</v>
      </c>
      <c r="U810" s="11">
        <f t="shared" si="125"/>
        <v>0</v>
      </c>
      <c r="W810" s="11">
        <f t="shared" si="131"/>
        <v>0</v>
      </c>
      <c r="Y810" s="11">
        <f t="shared" si="126"/>
        <v>0</v>
      </c>
      <c r="AA810" s="11">
        <f t="shared" si="122"/>
        <v>12885.320000000007</v>
      </c>
      <c r="AC810" s="29">
        <f t="shared" si="128"/>
        <v>16470.620000000006</v>
      </c>
      <c r="AD810" s="29">
        <f t="shared" si="129"/>
        <v>-3585.2999999999993</v>
      </c>
      <c r="AE810" s="25">
        <f t="shared" si="127"/>
        <v>-0.3585299999999999</v>
      </c>
    </row>
    <row r="811" spans="1:31" x14ac:dyDescent="0.2">
      <c r="A811" s="3">
        <v>807</v>
      </c>
      <c r="C811" s="13"/>
      <c r="H811" s="3" t="str">
        <f t="shared" si="130"/>
        <v>Saturday</v>
      </c>
      <c r="M811" s="3"/>
      <c r="Q811" s="3">
        <f t="shared" si="121"/>
        <v>280</v>
      </c>
      <c r="S811" s="20">
        <f t="shared" si="124"/>
        <v>0.34696406443618338</v>
      </c>
      <c r="U811" s="11">
        <f t="shared" si="125"/>
        <v>0</v>
      </c>
      <c r="W811" s="11">
        <f t="shared" si="131"/>
        <v>0</v>
      </c>
      <c r="Y811" s="11">
        <f t="shared" si="126"/>
        <v>0</v>
      </c>
      <c r="AA811" s="11">
        <f t="shared" si="122"/>
        <v>12885.320000000007</v>
      </c>
      <c r="AC811" s="29">
        <f t="shared" si="128"/>
        <v>16470.620000000006</v>
      </c>
      <c r="AD811" s="29">
        <f t="shared" si="129"/>
        <v>-3585.2999999999993</v>
      </c>
      <c r="AE811" s="25">
        <f t="shared" si="127"/>
        <v>-0.3585299999999999</v>
      </c>
    </row>
    <row r="812" spans="1:31" x14ac:dyDescent="0.2">
      <c r="A812" s="3">
        <v>808</v>
      </c>
      <c r="C812" s="13"/>
      <c r="H812" s="3" t="str">
        <f t="shared" si="130"/>
        <v>Saturday</v>
      </c>
      <c r="M812" s="3"/>
      <c r="Q812" s="3">
        <f t="shared" si="121"/>
        <v>280</v>
      </c>
      <c r="S812" s="20">
        <f t="shared" si="124"/>
        <v>0.34653465346534651</v>
      </c>
      <c r="U812" s="11">
        <f t="shared" si="125"/>
        <v>0</v>
      </c>
      <c r="W812" s="11">
        <f t="shared" si="131"/>
        <v>0</v>
      </c>
      <c r="Y812" s="11">
        <f t="shared" si="126"/>
        <v>0</v>
      </c>
      <c r="AA812" s="11">
        <f t="shared" si="122"/>
        <v>12885.320000000007</v>
      </c>
      <c r="AC812" s="29">
        <f t="shared" si="128"/>
        <v>16470.620000000006</v>
      </c>
      <c r="AD812" s="29">
        <f t="shared" si="129"/>
        <v>-3585.2999999999993</v>
      </c>
      <c r="AE812" s="25">
        <f t="shared" si="127"/>
        <v>-0.3585299999999999</v>
      </c>
    </row>
    <row r="813" spans="1:31" x14ac:dyDescent="0.2">
      <c r="A813" s="3">
        <v>809</v>
      </c>
      <c r="C813" s="13"/>
      <c r="H813" s="3" t="str">
        <f t="shared" si="130"/>
        <v>Saturday</v>
      </c>
      <c r="M813" s="3"/>
      <c r="Q813" s="3">
        <f t="shared" si="121"/>
        <v>280</v>
      </c>
      <c r="S813" s="20">
        <f t="shared" si="124"/>
        <v>0.34610630407911003</v>
      </c>
      <c r="U813" s="11">
        <f t="shared" si="125"/>
        <v>0</v>
      </c>
      <c r="W813" s="11">
        <f t="shared" si="131"/>
        <v>0</v>
      </c>
      <c r="Y813" s="11">
        <f t="shared" si="126"/>
        <v>0</v>
      </c>
      <c r="AA813" s="11">
        <f t="shared" si="122"/>
        <v>12885.320000000007</v>
      </c>
      <c r="AC813" s="29">
        <f t="shared" si="128"/>
        <v>16470.620000000006</v>
      </c>
      <c r="AD813" s="29">
        <f t="shared" si="129"/>
        <v>-3585.2999999999993</v>
      </c>
      <c r="AE813" s="25">
        <f t="shared" si="127"/>
        <v>-0.3585299999999999</v>
      </c>
    </row>
    <row r="814" spans="1:31" x14ac:dyDescent="0.2">
      <c r="A814" s="3">
        <v>810</v>
      </c>
      <c r="C814" s="13"/>
      <c r="H814" s="3" t="str">
        <f t="shared" si="130"/>
        <v>Saturday</v>
      </c>
      <c r="M814" s="3"/>
      <c r="Q814" s="3">
        <f t="shared" si="121"/>
        <v>280</v>
      </c>
      <c r="S814" s="20">
        <f t="shared" si="124"/>
        <v>0.34567901234567899</v>
      </c>
      <c r="U814" s="11">
        <f t="shared" si="125"/>
        <v>0</v>
      </c>
      <c r="W814" s="11">
        <f t="shared" si="131"/>
        <v>0</v>
      </c>
      <c r="Y814" s="11">
        <f t="shared" si="126"/>
        <v>0</v>
      </c>
      <c r="AA814" s="11">
        <f t="shared" si="122"/>
        <v>12885.320000000007</v>
      </c>
      <c r="AC814" s="29">
        <f t="shared" si="128"/>
        <v>16470.620000000006</v>
      </c>
      <c r="AD814" s="29">
        <f t="shared" si="129"/>
        <v>-3585.2999999999993</v>
      </c>
      <c r="AE814" s="25">
        <f t="shared" si="127"/>
        <v>-0.3585299999999999</v>
      </c>
    </row>
    <row r="815" spans="1:31" x14ac:dyDescent="0.2">
      <c r="A815" s="3">
        <v>811</v>
      </c>
      <c r="C815" s="13"/>
      <c r="H815" s="3" t="str">
        <f t="shared" si="130"/>
        <v>Saturday</v>
      </c>
      <c r="M815" s="3"/>
      <c r="Q815" s="3">
        <f t="shared" si="121"/>
        <v>280</v>
      </c>
      <c r="S815" s="20">
        <f t="shared" si="124"/>
        <v>0.34525277435265106</v>
      </c>
      <c r="U815" s="11">
        <f t="shared" si="125"/>
        <v>0</v>
      </c>
      <c r="W815" s="11">
        <f t="shared" si="131"/>
        <v>0</v>
      </c>
      <c r="Y815" s="11">
        <f t="shared" si="126"/>
        <v>0</v>
      </c>
      <c r="AA815" s="11">
        <f t="shared" si="122"/>
        <v>12885.320000000007</v>
      </c>
      <c r="AC815" s="29">
        <f t="shared" si="128"/>
        <v>16470.620000000006</v>
      </c>
      <c r="AD815" s="29">
        <f t="shared" si="129"/>
        <v>-3585.2999999999993</v>
      </c>
      <c r="AE815" s="25">
        <f t="shared" si="127"/>
        <v>-0.3585299999999999</v>
      </c>
    </row>
    <row r="816" spans="1:31" x14ac:dyDescent="0.2">
      <c r="A816" s="3">
        <v>812</v>
      </c>
      <c r="C816" s="13"/>
      <c r="H816" s="3" t="str">
        <f t="shared" si="130"/>
        <v>Saturday</v>
      </c>
      <c r="M816" s="3"/>
      <c r="Q816" s="3">
        <f t="shared" ref="Q816:Q879" si="132">IF(O816="W",Q815+1,Q815)</f>
        <v>280</v>
      </c>
      <c r="S816" s="20">
        <f t="shared" si="124"/>
        <v>0.34482758620689657</v>
      </c>
      <c r="U816" s="11">
        <f t="shared" si="125"/>
        <v>0</v>
      </c>
      <c r="W816" s="11">
        <f t="shared" si="131"/>
        <v>0</v>
      </c>
      <c r="Y816" s="11">
        <f t="shared" si="126"/>
        <v>0</v>
      </c>
      <c r="AA816" s="11">
        <f t="shared" ref="AA816:AA879" si="133">AA815+Y816</f>
        <v>12885.320000000007</v>
      </c>
      <c r="AC816" s="29">
        <f t="shared" si="128"/>
        <v>16470.620000000006</v>
      </c>
      <c r="AD816" s="29">
        <f t="shared" si="129"/>
        <v>-3585.2999999999993</v>
      </c>
      <c r="AE816" s="25">
        <f t="shared" si="127"/>
        <v>-0.3585299999999999</v>
      </c>
    </row>
    <row r="817" spans="1:31" x14ac:dyDescent="0.2">
      <c r="A817" s="3">
        <v>813</v>
      </c>
      <c r="C817" s="13"/>
      <c r="H817" s="3" t="str">
        <f t="shared" si="130"/>
        <v>Saturday</v>
      </c>
      <c r="M817" s="3"/>
      <c r="Q817" s="3">
        <f t="shared" si="132"/>
        <v>280</v>
      </c>
      <c r="S817" s="20">
        <f t="shared" si="124"/>
        <v>0.34440344403444034</v>
      </c>
      <c r="U817" s="11">
        <f t="shared" si="125"/>
        <v>0</v>
      </c>
      <c r="W817" s="11">
        <f t="shared" si="131"/>
        <v>0</v>
      </c>
      <c r="Y817" s="11">
        <f t="shared" si="126"/>
        <v>0</v>
      </c>
      <c r="AA817" s="11">
        <f t="shared" si="133"/>
        <v>12885.320000000007</v>
      </c>
      <c r="AC817" s="29">
        <f t="shared" si="128"/>
        <v>16470.620000000006</v>
      </c>
      <c r="AD817" s="29">
        <f t="shared" si="129"/>
        <v>-3585.2999999999993</v>
      </c>
      <c r="AE817" s="25">
        <f t="shared" si="127"/>
        <v>-0.3585299999999999</v>
      </c>
    </row>
    <row r="818" spans="1:31" x14ac:dyDescent="0.2">
      <c r="A818" s="3">
        <v>814</v>
      </c>
      <c r="C818" s="13"/>
      <c r="H818" s="3" t="str">
        <f t="shared" si="130"/>
        <v>Saturday</v>
      </c>
      <c r="M818" s="3"/>
      <c r="Q818" s="3">
        <f t="shared" si="132"/>
        <v>280</v>
      </c>
      <c r="S818" s="20">
        <f t="shared" si="124"/>
        <v>0.34398034398034399</v>
      </c>
      <c r="U818" s="11">
        <f t="shared" si="125"/>
        <v>0</v>
      </c>
      <c r="W818" s="11">
        <f t="shared" si="131"/>
        <v>0</v>
      </c>
      <c r="Y818" s="11">
        <f t="shared" si="126"/>
        <v>0</v>
      </c>
      <c r="AA818" s="11">
        <f t="shared" si="133"/>
        <v>12885.320000000007</v>
      </c>
      <c r="AC818" s="29">
        <f t="shared" si="128"/>
        <v>16470.620000000006</v>
      </c>
      <c r="AD818" s="29">
        <f t="shared" si="129"/>
        <v>-3585.2999999999993</v>
      </c>
      <c r="AE818" s="25">
        <f t="shared" si="127"/>
        <v>-0.3585299999999999</v>
      </c>
    </row>
    <row r="819" spans="1:31" x14ac:dyDescent="0.2">
      <c r="A819" s="3">
        <v>815</v>
      </c>
      <c r="C819" s="13"/>
      <c r="H819" s="3" t="str">
        <f t="shared" si="130"/>
        <v>Saturday</v>
      </c>
      <c r="M819" s="3"/>
      <c r="Q819" s="3">
        <f t="shared" si="132"/>
        <v>280</v>
      </c>
      <c r="S819" s="20">
        <f t="shared" si="124"/>
        <v>0.34355828220858897</v>
      </c>
      <c r="U819" s="11">
        <f t="shared" si="125"/>
        <v>0</v>
      </c>
      <c r="W819" s="11">
        <f t="shared" si="131"/>
        <v>0</v>
      </c>
      <c r="Y819" s="11">
        <f t="shared" si="126"/>
        <v>0</v>
      </c>
      <c r="AA819" s="11">
        <f t="shared" si="133"/>
        <v>12885.320000000007</v>
      </c>
      <c r="AC819" s="29">
        <f t="shared" si="128"/>
        <v>16470.620000000006</v>
      </c>
      <c r="AD819" s="29">
        <f t="shared" si="129"/>
        <v>-3585.2999999999993</v>
      </c>
      <c r="AE819" s="25">
        <f t="shared" si="127"/>
        <v>-0.3585299999999999</v>
      </c>
    </row>
    <row r="820" spans="1:31" x14ac:dyDescent="0.2">
      <c r="A820" s="3">
        <v>816</v>
      </c>
      <c r="C820" s="13"/>
      <c r="H820" s="3" t="str">
        <f t="shared" si="130"/>
        <v>Saturday</v>
      </c>
      <c r="M820" s="3"/>
      <c r="Q820" s="3">
        <f t="shared" si="132"/>
        <v>280</v>
      </c>
      <c r="S820" s="20">
        <f t="shared" si="124"/>
        <v>0.34313725490196079</v>
      </c>
      <c r="U820" s="11">
        <f t="shared" si="125"/>
        <v>0</v>
      </c>
      <c r="W820" s="11">
        <f t="shared" si="131"/>
        <v>0</v>
      </c>
      <c r="Y820" s="11">
        <f t="shared" si="126"/>
        <v>0</v>
      </c>
      <c r="AA820" s="11">
        <f t="shared" si="133"/>
        <v>12885.320000000007</v>
      </c>
      <c r="AC820" s="29">
        <f t="shared" si="128"/>
        <v>16470.620000000006</v>
      </c>
      <c r="AD820" s="29">
        <f t="shared" si="129"/>
        <v>-3585.2999999999993</v>
      </c>
      <c r="AE820" s="25">
        <f t="shared" si="127"/>
        <v>-0.3585299999999999</v>
      </c>
    </row>
    <row r="821" spans="1:31" x14ac:dyDescent="0.2">
      <c r="A821" s="3">
        <v>817</v>
      </c>
      <c r="C821" s="13"/>
      <c r="H821" s="3" t="str">
        <f t="shared" si="130"/>
        <v>Saturday</v>
      </c>
      <c r="M821" s="3"/>
      <c r="Q821" s="3">
        <f t="shared" si="132"/>
        <v>280</v>
      </c>
      <c r="S821" s="20">
        <f t="shared" si="124"/>
        <v>0.34271725826193389</v>
      </c>
      <c r="U821" s="11">
        <f t="shared" si="125"/>
        <v>0</v>
      </c>
      <c r="W821" s="11">
        <f t="shared" si="131"/>
        <v>0</v>
      </c>
      <c r="Y821" s="11">
        <f t="shared" si="126"/>
        <v>0</v>
      </c>
      <c r="AA821" s="11">
        <f t="shared" si="133"/>
        <v>12885.320000000007</v>
      </c>
      <c r="AC821" s="29">
        <f t="shared" si="128"/>
        <v>16470.620000000006</v>
      </c>
      <c r="AD821" s="29">
        <f t="shared" si="129"/>
        <v>-3585.2999999999993</v>
      </c>
      <c r="AE821" s="25">
        <f t="shared" si="127"/>
        <v>-0.3585299999999999</v>
      </c>
    </row>
    <row r="822" spans="1:31" x14ac:dyDescent="0.2">
      <c r="A822" s="3">
        <v>818</v>
      </c>
      <c r="C822" s="13"/>
      <c r="H822" s="3" t="str">
        <f t="shared" si="130"/>
        <v>Saturday</v>
      </c>
      <c r="M822" s="3"/>
      <c r="Q822" s="3">
        <f t="shared" si="132"/>
        <v>280</v>
      </c>
      <c r="S822" s="20">
        <f t="shared" si="124"/>
        <v>0.34229828850855748</v>
      </c>
      <c r="U822" s="11">
        <f t="shared" si="125"/>
        <v>0</v>
      </c>
      <c r="W822" s="11">
        <f t="shared" si="131"/>
        <v>0</v>
      </c>
      <c r="Y822" s="11">
        <f t="shared" si="126"/>
        <v>0</v>
      </c>
      <c r="AA822" s="11">
        <f t="shared" si="133"/>
        <v>12885.320000000007</v>
      </c>
      <c r="AC822" s="29">
        <f t="shared" si="128"/>
        <v>16470.620000000006</v>
      </c>
      <c r="AD822" s="29">
        <f t="shared" si="129"/>
        <v>-3585.2999999999993</v>
      </c>
      <c r="AE822" s="25">
        <f t="shared" si="127"/>
        <v>-0.3585299999999999</v>
      </c>
    </row>
    <row r="823" spans="1:31" x14ac:dyDescent="0.2">
      <c r="A823" s="3">
        <v>819</v>
      </c>
      <c r="C823" s="13"/>
      <c r="H823" s="3" t="str">
        <f t="shared" si="130"/>
        <v>Saturday</v>
      </c>
      <c r="M823" s="3"/>
      <c r="Q823" s="3">
        <f t="shared" si="132"/>
        <v>280</v>
      </c>
      <c r="S823" s="20">
        <f t="shared" si="124"/>
        <v>0.34188034188034189</v>
      </c>
      <c r="U823" s="11">
        <f t="shared" si="125"/>
        <v>0</v>
      </c>
      <c r="W823" s="11">
        <f t="shared" si="131"/>
        <v>0</v>
      </c>
      <c r="Y823" s="11">
        <f t="shared" si="126"/>
        <v>0</v>
      </c>
      <c r="AA823" s="11">
        <f t="shared" si="133"/>
        <v>12885.320000000007</v>
      </c>
      <c r="AC823" s="29">
        <f t="shared" si="128"/>
        <v>16470.620000000006</v>
      </c>
      <c r="AD823" s="29">
        <f t="shared" si="129"/>
        <v>-3585.2999999999993</v>
      </c>
      <c r="AE823" s="25">
        <f t="shared" si="127"/>
        <v>-0.3585299999999999</v>
      </c>
    </row>
    <row r="824" spans="1:31" x14ac:dyDescent="0.2">
      <c r="A824" s="3">
        <v>820</v>
      </c>
      <c r="C824" s="13"/>
      <c r="H824" s="3" t="str">
        <f t="shared" si="130"/>
        <v>Saturday</v>
      </c>
      <c r="M824" s="3"/>
      <c r="Q824" s="3">
        <f t="shared" si="132"/>
        <v>280</v>
      </c>
      <c r="S824" s="20">
        <f t="shared" si="124"/>
        <v>0.34146341463414637</v>
      </c>
      <c r="U824" s="11">
        <f t="shared" si="125"/>
        <v>0</v>
      </c>
      <c r="W824" s="11">
        <f t="shared" si="131"/>
        <v>0</v>
      </c>
      <c r="Y824" s="11">
        <f t="shared" si="126"/>
        <v>0</v>
      </c>
      <c r="AA824" s="11">
        <f t="shared" si="133"/>
        <v>12885.320000000007</v>
      </c>
      <c r="AC824" s="29">
        <f t="shared" si="128"/>
        <v>16470.620000000006</v>
      </c>
      <c r="AD824" s="29">
        <f t="shared" si="129"/>
        <v>-3585.2999999999993</v>
      </c>
      <c r="AE824" s="25">
        <f t="shared" si="127"/>
        <v>-0.3585299999999999</v>
      </c>
    </row>
    <row r="825" spans="1:31" x14ac:dyDescent="0.2">
      <c r="A825" s="3">
        <v>821</v>
      </c>
      <c r="C825" s="13"/>
      <c r="H825" s="3" t="str">
        <f t="shared" si="130"/>
        <v>Saturday</v>
      </c>
      <c r="M825" s="3"/>
      <c r="Q825" s="3">
        <f t="shared" si="132"/>
        <v>280</v>
      </c>
      <c r="S825" s="20">
        <f t="shared" si="124"/>
        <v>0.34104750304506698</v>
      </c>
      <c r="U825" s="11">
        <f t="shared" si="125"/>
        <v>0</v>
      </c>
      <c r="W825" s="11">
        <f t="shared" si="131"/>
        <v>0</v>
      </c>
      <c r="Y825" s="11">
        <f t="shared" si="126"/>
        <v>0</v>
      </c>
      <c r="AA825" s="11">
        <f t="shared" si="133"/>
        <v>12885.320000000007</v>
      </c>
      <c r="AC825" s="29">
        <f t="shared" si="128"/>
        <v>16470.620000000006</v>
      </c>
      <c r="AD825" s="29">
        <f t="shared" si="129"/>
        <v>-3585.2999999999993</v>
      </c>
      <c r="AE825" s="25">
        <f t="shared" si="127"/>
        <v>-0.3585299999999999</v>
      </c>
    </row>
    <row r="826" spans="1:31" x14ac:dyDescent="0.2">
      <c r="A826" s="3">
        <v>822</v>
      </c>
      <c r="C826" s="13"/>
      <c r="H826" s="3" t="str">
        <f t="shared" si="130"/>
        <v>Saturday</v>
      </c>
      <c r="M826" s="3"/>
      <c r="Q826" s="3">
        <f t="shared" si="132"/>
        <v>280</v>
      </c>
      <c r="S826" s="20">
        <f t="shared" si="124"/>
        <v>0.34063260340632601</v>
      </c>
      <c r="U826" s="11">
        <f t="shared" si="125"/>
        <v>0</v>
      </c>
      <c r="W826" s="11">
        <f t="shared" si="131"/>
        <v>0</v>
      </c>
      <c r="Y826" s="11">
        <f t="shared" si="126"/>
        <v>0</v>
      </c>
      <c r="AA826" s="11">
        <f t="shared" si="133"/>
        <v>12885.320000000007</v>
      </c>
      <c r="AC826" s="29">
        <f t="shared" si="128"/>
        <v>16470.620000000006</v>
      </c>
      <c r="AD826" s="29">
        <f t="shared" si="129"/>
        <v>-3585.2999999999993</v>
      </c>
      <c r="AE826" s="25">
        <f t="shared" si="127"/>
        <v>-0.3585299999999999</v>
      </c>
    </row>
    <row r="827" spans="1:31" x14ac:dyDescent="0.2">
      <c r="A827" s="3">
        <v>823</v>
      </c>
      <c r="C827" s="13"/>
      <c r="H827" s="3" t="str">
        <f t="shared" si="130"/>
        <v>Saturday</v>
      </c>
      <c r="M827" s="3"/>
      <c r="Q827" s="3">
        <f t="shared" si="132"/>
        <v>280</v>
      </c>
      <c r="S827" s="20">
        <f t="shared" si="124"/>
        <v>0.3402187120291616</v>
      </c>
      <c r="U827" s="11">
        <f t="shared" si="125"/>
        <v>0</v>
      </c>
      <c r="W827" s="11">
        <f t="shared" si="131"/>
        <v>0</v>
      </c>
      <c r="Y827" s="11">
        <f t="shared" si="126"/>
        <v>0</v>
      </c>
      <c r="AA827" s="11">
        <f t="shared" si="133"/>
        <v>12885.320000000007</v>
      </c>
      <c r="AC827" s="29">
        <f t="shared" si="128"/>
        <v>16470.620000000006</v>
      </c>
      <c r="AD827" s="29">
        <f t="shared" si="129"/>
        <v>-3585.2999999999993</v>
      </c>
      <c r="AE827" s="25">
        <f t="shared" si="127"/>
        <v>-0.3585299999999999</v>
      </c>
    </row>
    <row r="828" spans="1:31" x14ac:dyDescent="0.2">
      <c r="A828" s="3">
        <v>824</v>
      </c>
      <c r="C828" s="13"/>
      <c r="H828" s="3" t="str">
        <f t="shared" si="130"/>
        <v>Saturday</v>
      </c>
      <c r="M828" s="3"/>
      <c r="Q828" s="3">
        <f t="shared" si="132"/>
        <v>280</v>
      </c>
      <c r="S828" s="20">
        <f t="shared" si="124"/>
        <v>0.33980582524271846</v>
      </c>
      <c r="U828" s="11">
        <f t="shared" si="125"/>
        <v>0</v>
      </c>
      <c r="W828" s="11">
        <f t="shared" si="131"/>
        <v>0</v>
      </c>
      <c r="Y828" s="11">
        <f t="shared" si="126"/>
        <v>0</v>
      </c>
      <c r="AA828" s="11">
        <f t="shared" si="133"/>
        <v>12885.320000000007</v>
      </c>
      <c r="AC828" s="29">
        <f t="shared" si="128"/>
        <v>16470.620000000006</v>
      </c>
      <c r="AD828" s="29">
        <f t="shared" si="129"/>
        <v>-3585.2999999999993</v>
      </c>
      <c r="AE828" s="25">
        <f t="shared" si="127"/>
        <v>-0.3585299999999999</v>
      </c>
    </row>
    <row r="829" spans="1:31" x14ac:dyDescent="0.2">
      <c r="A829" s="3">
        <v>825</v>
      </c>
      <c r="C829" s="13"/>
      <c r="H829" s="3" t="str">
        <f t="shared" si="130"/>
        <v>Saturday</v>
      </c>
      <c r="M829" s="3"/>
      <c r="Q829" s="3">
        <f t="shared" si="132"/>
        <v>280</v>
      </c>
      <c r="S829" s="20">
        <f t="shared" si="124"/>
        <v>0.33939393939393941</v>
      </c>
      <c r="U829" s="11">
        <f t="shared" si="125"/>
        <v>0</v>
      </c>
      <c r="W829" s="11">
        <f t="shared" si="131"/>
        <v>0</v>
      </c>
      <c r="Y829" s="11">
        <f t="shared" si="126"/>
        <v>0</v>
      </c>
      <c r="AA829" s="11">
        <f t="shared" si="133"/>
        <v>12885.320000000007</v>
      </c>
      <c r="AC829" s="29">
        <f t="shared" si="128"/>
        <v>16470.620000000006</v>
      </c>
      <c r="AD829" s="29">
        <f t="shared" si="129"/>
        <v>-3585.2999999999993</v>
      </c>
      <c r="AE829" s="25">
        <f t="shared" si="127"/>
        <v>-0.3585299999999999</v>
      </c>
    </row>
    <row r="830" spans="1:31" x14ac:dyDescent="0.2">
      <c r="A830" s="3">
        <v>826</v>
      </c>
      <c r="C830" s="13"/>
      <c r="H830" s="3" t="str">
        <f t="shared" si="130"/>
        <v>Saturday</v>
      </c>
      <c r="M830" s="3"/>
      <c r="Q830" s="3">
        <f t="shared" si="132"/>
        <v>280</v>
      </c>
      <c r="S830" s="20">
        <f t="shared" si="124"/>
        <v>0.33898305084745761</v>
      </c>
      <c r="U830" s="11">
        <f t="shared" si="125"/>
        <v>0</v>
      </c>
      <c r="W830" s="11">
        <f t="shared" si="131"/>
        <v>0</v>
      </c>
      <c r="Y830" s="11">
        <f t="shared" si="126"/>
        <v>0</v>
      </c>
      <c r="AA830" s="11">
        <f t="shared" si="133"/>
        <v>12885.320000000007</v>
      </c>
      <c r="AC830" s="29">
        <f t="shared" si="128"/>
        <v>16470.620000000006</v>
      </c>
      <c r="AD830" s="29">
        <f t="shared" si="129"/>
        <v>-3585.2999999999993</v>
      </c>
      <c r="AE830" s="25">
        <f t="shared" si="127"/>
        <v>-0.3585299999999999</v>
      </c>
    </row>
    <row r="831" spans="1:31" x14ac:dyDescent="0.2">
      <c r="A831" s="3">
        <v>827</v>
      </c>
      <c r="C831" s="13"/>
      <c r="H831" s="3" t="str">
        <f t="shared" si="130"/>
        <v>Saturday</v>
      </c>
      <c r="M831" s="3"/>
      <c r="Q831" s="3">
        <f t="shared" si="132"/>
        <v>280</v>
      </c>
      <c r="S831" s="20">
        <f t="shared" si="124"/>
        <v>0.3385731559854897</v>
      </c>
      <c r="U831" s="11">
        <f t="shared" si="125"/>
        <v>0</v>
      </c>
      <c r="W831" s="11">
        <f t="shared" si="131"/>
        <v>0</v>
      </c>
      <c r="Y831" s="11">
        <f t="shared" si="126"/>
        <v>0</v>
      </c>
      <c r="AA831" s="11">
        <f t="shared" si="133"/>
        <v>12885.320000000007</v>
      </c>
      <c r="AC831" s="29">
        <f t="shared" si="128"/>
        <v>16470.620000000006</v>
      </c>
      <c r="AD831" s="29">
        <f t="shared" si="129"/>
        <v>-3585.2999999999993</v>
      </c>
      <c r="AE831" s="25">
        <f t="shared" si="127"/>
        <v>-0.3585299999999999</v>
      </c>
    </row>
    <row r="832" spans="1:31" x14ac:dyDescent="0.2">
      <c r="A832" s="3">
        <v>828</v>
      </c>
      <c r="C832" s="13"/>
      <c r="H832" s="3" t="str">
        <f t="shared" si="130"/>
        <v>Saturday</v>
      </c>
      <c r="M832" s="3"/>
      <c r="Q832" s="3">
        <f t="shared" si="132"/>
        <v>280</v>
      </c>
      <c r="S832" s="20">
        <f t="shared" si="124"/>
        <v>0.33816425120772947</v>
      </c>
      <c r="U832" s="11">
        <f t="shared" si="125"/>
        <v>0</v>
      </c>
      <c r="W832" s="11">
        <f t="shared" si="131"/>
        <v>0</v>
      </c>
      <c r="Y832" s="11">
        <f t="shared" si="126"/>
        <v>0</v>
      </c>
      <c r="AA832" s="11">
        <f t="shared" si="133"/>
        <v>12885.320000000007</v>
      </c>
      <c r="AC832" s="29">
        <f t="shared" si="128"/>
        <v>16470.620000000006</v>
      </c>
      <c r="AD832" s="29">
        <f t="shared" si="129"/>
        <v>-3585.2999999999993</v>
      </c>
      <c r="AE832" s="25">
        <f t="shared" si="127"/>
        <v>-0.3585299999999999</v>
      </c>
    </row>
    <row r="833" spans="1:31" x14ac:dyDescent="0.2">
      <c r="A833" s="3">
        <v>829</v>
      </c>
      <c r="C833" s="13"/>
      <c r="H833" s="3" t="str">
        <f t="shared" si="130"/>
        <v>Saturday</v>
      </c>
      <c r="M833" s="3"/>
      <c r="Q833" s="3">
        <f t="shared" si="132"/>
        <v>280</v>
      </c>
      <c r="S833" s="20">
        <f t="shared" si="124"/>
        <v>0.33775633293124246</v>
      </c>
      <c r="U833" s="11">
        <f t="shared" si="125"/>
        <v>0</v>
      </c>
      <c r="W833" s="11">
        <f t="shared" si="131"/>
        <v>0</v>
      </c>
      <c r="Y833" s="11">
        <f t="shared" si="126"/>
        <v>0</v>
      </c>
      <c r="AA833" s="11">
        <f t="shared" si="133"/>
        <v>12885.320000000007</v>
      </c>
      <c r="AC833" s="29">
        <f t="shared" si="128"/>
        <v>16470.620000000006</v>
      </c>
      <c r="AD833" s="29">
        <f t="shared" si="129"/>
        <v>-3585.2999999999993</v>
      </c>
      <c r="AE833" s="25">
        <f t="shared" si="127"/>
        <v>-0.3585299999999999</v>
      </c>
    </row>
    <row r="834" spans="1:31" x14ac:dyDescent="0.2">
      <c r="A834" s="3">
        <v>830</v>
      </c>
      <c r="C834" s="13"/>
      <c r="H834" s="3" t="str">
        <f t="shared" si="130"/>
        <v>Saturday</v>
      </c>
      <c r="M834" s="3"/>
      <c r="Q834" s="3">
        <f t="shared" si="132"/>
        <v>280</v>
      </c>
      <c r="S834" s="20">
        <f t="shared" si="124"/>
        <v>0.33734939759036142</v>
      </c>
      <c r="U834" s="11">
        <f t="shared" si="125"/>
        <v>0</v>
      </c>
      <c r="W834" s="11">
        <f t="shared" si="131"/>
        <v>0</v>
      </c>
      <c r="Y834" s="11">
        <f t="shared" si="126"/>
        <v>0</v>
      </c>
      <c r="AA834" s="11">
        <f t="shared" si="133"/>
        <v>12885.320000000007</v>
      </c>
      <c r="AC834" s="29">
        <f t="shared" si="128"/>
        <v>16470.620000000006</v>
      </c>
      <c r="AD834" s="29">
        <f t="shared" si="129"/>
        <v>-3585.2999999999993</v>
      </c>
      <c r="AE834" s="25">
        <f t="shared" si="127"/>
        <v>-0.3585299999999999</v>
      </c>
    </row>
    <row r="835" spans="1:31" x14ac:dyDescent="0.2">
      <c r="A835" s="3">
        <v>831</v>
      </c>
      <c r="C835" s="13"/>
      <c r="H835" s="3" t="str">
        <f t="shared" si="130"/>
        <v>Saturday</v>
      </c>
      <c r="M835" s="3"/>
      <c r="Q835" s="3">
        <f t="shared" si="132"/>
        <v>280</v>
      </c>
      <c r="S835" s="20">
        <f t="shared" si="124"/>
        <v>0.33694344163658241</v>
      </c>
      <c r="U835" s="11">
        <f t="shared" si="125"/>
        <v>0</v>
      </c>
      <c r="W835" s="11">
        <f t="shared" si="131"/>
        <v>0</v>
      </c>
      <c r="Y835" s="11">
        <f t="shared" si="126"/>
        <v>0</v>
      </c>
      <c r="AA835" s="11">
        <f t="shared" si="133"/>
        <v>12885.320000000007</v>
      </c>
      <c r="AC835" s="29">
        <f t="shared" si="128"/>
        <v>16470.620000000006</v>
      </c>
      <c r="AD835" s="29">
        <f t="shared" si="129"/>
        <v>-3585.2999999999993</v>
      </c>
      <c r="AE835" s="25">
        <f t="shared" si="127"/>
        <v>-0.3585299999999999</v>
      </c>
    </row>
    <row r="836" spans="1:31" x14ac:dyDescent="0.2">
      <c r="A836" s="3">
        <v>832</v>
      </c>
      <c r="C836" s="13"/>
      <c r="H836" s="3" t="str">
        <f t="shared" si="130"/>
        <v>Saturday</v>
      </c>
      <c r="M836" s="3"/>
      <c r="Q836" s="3">
        <f t="shared" si="132"/>
        <v>280</v>
      </c>
      <c r="S836" s="20">
        <f t="shared" si="124"/>
        <v>0.33653846153846156</v>
      </c>
      <c r="U836" s="11">
        <f t="shared" si="125"/>
        <v>0</v>
      </c>
      <c r="W836" s="11">
        <f t="shared" si="131"/>
        <v>0</v>
      </c>
      <c r="Y836" s="11">
        <f t="shared" si="126"/>
        <v>0</v>
      </c>
      <c r="AA836" s="11">
        <f t="shared" si="133"/>
        <v>12885.320000000007</v>
      </c>
      <c r="AC836" s="29">
        <f t="shared" si="128"/>
        <v>16470.620000000006</v>
      </c>
      <c r="AD836" s="29">
        <f t="shared" si="129"/>
        <v>-3585.2999999999993</v>
      </c>
      <c r="AE836" s="25">
        <f t="shared" si="127"/>
        <v>-0.3585299999999999</v>
      </c>
    </row>
    <row r="837" spans="1:31" x14ac:dyDescent="0.2">
      <c r="A837" s="3">
        <v>833</v>
      </c>
      <c r="C837" s="13"/>
      <c r="H837" s="3" t="str">
        <f t="shared" ref="H837:H900" si="134">TEXT(C837,"dddd")</f>
        <v>Saturday</v>
      </c>
      <c r="M837" s="3"/>
      <c r="Q837" s="3">
        <f t="shared" si="132"/>
        <v>280</v>
      </c>
      <c r="S837" s="20">
        <f t="shared" ref="S837:S900" si="135">IF(A837&gt;0,Q837/A837)</f>
        <v>0.33613445378151263</v>
      </c>
      <c r="U837" s="11">
        <f t="shared" ref="U837:U900" si="136">IF(O837="W",(K837-1)*M837,M837*-1)</f>
        <v>0</v>
      </c>
      <c r="W837" s="11">
        <f t="shared" si="131"/>
        <v>0</v>
      </c>
      <c r="Y837" s="11">
        <f t="shared" ref="Y837:Y900" si="137">U837-W837</f>
        <v>0</v>
      </c>
      <c r="AA837" s="11">
        <f t="shared" si="133"/>
        <v>12885.320000000007</v>
      </c>
      <c r="AC837" s="29">
        <f t="shared" si="128"/>
        <v>16470.620000000006</v>
      </c>
      <c r="AD837" s="29">
        <f t="shared" si="129"/>
        <v>-3585.2999999999993</v>
      </c>
      <c r="AE837" s="25">
        <f t="shared" si="127"/>
        <v>-0.3585299999999999</v>
      </c>
    </row>
    <row r="838" spans="1:31" x14ac:dyDescent="0.2">
      <c r="A838" s="3">
        <v>834</v>
      </c>
      <c r="C838" s="13"/>
      <c r="H838" s="3" t="str">
        <f t="shared" si="134"/>
        <v>Saturday</v>
      </c>
      <c r="M838" s="3"/>
      <c r="Q838" s="3">
        <f t="shared" si="132"/>
        <v>280</v>
      </c>
      <c r="S838" s="20">
        <f t="shared" si="135"/>
        <v>0.33573141486810554</v>
      </c>
      <c r="U838" s="11">
        <f t="shared" si="136"/>
        <v>0</v>
      </c>
      <c r="W838" s="11">
        <f t="shared" si="131"/>
        <v>0</v>
      </c>
      <c r="Y838" s="11">
        <f t="shared" si="137"/>
        <v>0</v>
      </c>
      <c r="AA838" s="11">
        <f t="shared" si="133"/>
        <v>12885.320000000007</v>
      </c>
      <c r="AC838" s="29">
        <f t="shared" si="128"/>
        <v>16470.620000000006</v>
      </c>
      <c r="AD838" s="29">
        <f t="shared" si="129"/>
        <v>-3585.2999999999993</v>
      </c>
      <c r="AE838" s="25">
        <f t="shared" ref="AE838:AE901" si="138">(AD838/$AA$2)</f>
        <v>-0.3585299999999999</v>
      </c>
    </row>
    <row r="839" spans="1:31" x14ac:dyDescent="0.2">
      <c r="A839" s="3">
        <v>835</v>
      </c>
      <c r="C839" s="13"/>
      <c r="H839" s="3" t="str">
        <f t="shared" si="134"/>
        <v>Saturday</v>
      </c>
      <c r="M839" s="3"/>
      <c r="Q839" s="3">
        <f t="shared" si="132"/>
        <v>280</v>
      </c>
      <c r="S839" s="20">
        <f t="shared" si="135"/>
        <v>0.33532934131736525</v>
      </c>
      <c r="U839" s="11">
        <f t="shared" si="136"/>
        <v>0</v>
      </c>
      <c r="W839" s="11">
        <f t="shared" si="131"/>
        <v>0</v>
      </c>
      <c r="Y839" s="11">
        <f t="shared" si="137"/>
        <v>0</v>
      </c>
      <c r="AA839" s="11">
        <f t="shared" si="133"/>
        <v>12885.320000000007</v>
      </c>
      <c r="AC839" s="29">
        <f t="shared" ref="AC839:AC902" si="139">IF(AA839&gt;AC838, AA839, AC838)</f>
        <v>16470.620000000006</v>
      </c>
      <c r="AD839" s="29">
        <f t="shared" ref="AD839:AD902" si="140">AA839-AC839</f>
        <v>-3585.2999999999993</v>
      </c>
      <c r="AE839" s="25">
        <f t="shared" si="138"/>
        <v>-0.3585299999999999</v>
      </c>
    </row>
    <row r="840" spans="1:31" x14ac:dyDescent="0.2">
      <c r="A840" s="3">
        <v>836</v>
      </c>
      <c r="C840" s="13"/>
      <c r="H840" s="3" t="str">
        <f t="shared" si="134"/>
        <v>Saturday</v>
      </c>
      <c r="M840" s="3"/>
      <c r="Q840" s="3">
        <f t="shared" si="132"/>
        <v>280</v>
      </c>
      <c r="S840" s="20">
        <f t="shared" si="135"/>
        <v>0.3349282296650718</v>
      </c>
      <c r="U840" s="11">
        <f t="shared" si="136"/>
        <v>0</v>
      </c>
      <c r="W840" s="11">
        <f t="shared" si="131"/>
        <v>0</v>
      </c>
      <c r="Y840" s="11">
        <f t="shared" si="137"/>
        <v>0</v>
      </c>
      <c r="AA840" s="11">
        <f t="shared" si="133"/>
        <v>12885.320000000007</v>
      </c>
      <c r="AC840" s="29">
        <f t="shared" si="139"/>
        <v>16470.620000000006</v>
      </c>
      <c r="AD840" s="29">
        <f t="shared" si="140"/>
        <v>-3585.2999999999993</v>
      </c>
      <c r="AE840" s="25">
        <f t="shared" si="138"/>
        <v>-0.3585299999999999</v>
      </c>
    </row>
    <row r="841" spans="1:31" x14ac:dyDescent="0.2">
      <c r="A841" s="3">
        <v>837</v>
      </c>
      <c r="C841" s="13"/>
      <c r="H841" s="3" t="str">
        <f t="shared" si="134"/>
        <v>Saturday</v>
      </c>
      <c r="M841" s="3"/>
      <c r="Q841" s="3">
        <f t="shared" si="132"/>
        <v>280</v>
      </c>
      <c r="S841" s="20">
        <f t="shared" si="135"/>
        <v>0.33452807646356031</v>
      </c>
      <c r="U841" s="11">
        <f t="shared" si="136"/>
        <v>0</v>
      </c>
      <c r="W841" s="11">
        <f t="shared" si="131"/>
        <v>0</v>
      </c>
      <c r="Y841" s="11">
        <f t="shared" si="137"/>
        <v>0</v>
      </c>
      <c r="AA841" s="11">
        <f t="shared" si="133"/>
        <v>12885.320000000007</v>
      </c>
      <c r="AC841" s="29">
        <f t="shared" si="139"/>
        <v>16470.620000000006</v>
      </c>
      <c r="AD841" s="29">
        <f t="shared" si="140"/>
        <v>-3585.2999999999993</v>
      </c>
      <c r="AE841" s="25">
        <f t="shared" si="138"/>
        <v>-0.3585299999999999</v>
      </c>
    </row>
    <row r="842" spans="1:31" x14ac:dyDescent="0.2">
      <c r="A842" s="3">
        <v>838</v>
      </c>
      <c r="C842" s="13"/>
      <c r="H842" s="3" t="str">
        <f t="shared" si="134"/>
        <v>Saturday</v>
      </c>
      <c r="M842" s="3"/>
      <c r="Q842" s="3">
        <f t="shared" si="132"/>
        <v>280</v>
      </c>
      <c r="S842" s="20">
        <f t="shared" si="135"/>
        <v>0.33412887828162291</v>
      </c>
      <c r="U842" s="11">
        <f t="shared" si="136"/>
        <v>0</v>
      </c>
      <c r="W842" s="11">
        <f t="shared" si="131"/>
        <v>0</v>
      </c>
      <c r="Y842" s="11">
        <f t="shared" si="137"/>
        <v>0</v>
      </c>
      <c r="AA842" s="11">
        <f t="shared" si="133"/>
        <v>12885.320000000007</v>
      </c>
      <c r="AC842" s="29">
        <f t="shared" si="139"/>
        <v>16470.620000000006</v>
      </c>
      <c r="AD842" s="29">
        <f t="shared" si="140"/>
        <v>-3585.2999999999993</v>
      </c>
      <c r="AE842" s="25">
        <f t="shared" si="138"/>
        <v>-0.3585299999999999</v>
      </c>
    </row>
    <row r="843" spans="1:31" x14ac:dyDescent="0.2">
      <c r="A843" s="3">
        <v>839</v>
      </c>
      <c r="C843" s="13"/>
      <c r="H843" s="3" t="str">
        <f t="shared" si="134"/>
        <v>Saturday</v>
      </c>
      <c r="M843" s="3"/>
      <c r="Q843" s="3">
        <f t="shared" si="132"/>
        <v>280</v>
      </c>
      <c r="S843" s="20">
        <f t="shared" si="135"/>
        <v>0.33373063170441003</v>
      </c>
      <c r="U843" s="11">
        <f t="shared" si="136"/>
        <v>0</v>
      </c>
      <c r="W843" s="11">
        <f t="shared" si="131"/>
        <v>0</v>
      </c>
      <c r="Y843" s="11">
        <f t="shared" si="137"/>
        <v>0</v>
      </c>
      <c r="AA843" s="11">
        <f t="shared" si="133"/>
        <v>12885.320000000007</v>
      </c>
      <c r="AC843" s="29">
        <f t="shared" si="139"/>
        <v>16470.620000000006</v>
      </c>
      <c r="AD843" s="29">
        <f t="shared" si="140"/>
        <v>-3585.2999999999993</v>
      </c>
      <c r="AE843" s="25">
        <f t="shared" si="138"/>
        <v>-0.3585299999999999</v>
      </c>
    </row>
    <row r="844" spans="1:31" x14ac:dyDescent="0.2">
      <c r="A844" s="3">
        <v>840</v>
      </c>
      <c r="C844" s="13"/>
      <c r="H844" s="3" t="str">
        <f t="shared" si="134"/>
        <v>Saturday</v>
      </c>
      <c r="M844" s="3"/>
      <c r="Q844" s="3">
        <f t="shared" si="132"/>
        <v>280</v>
      </c>
      <c r="S844" s="20">
        <f t="shared" si="135"/>
        <v>0.33333333333333331</v>
      </c>
      <c r="U844" s="11">
        <f t="shared" si="136"/>
        <v>0</v>
      </c>
      <c r="W844" s="11">
        <f t="shared" si="131"/>
        <v>0</v>
      </c>
      <c r="Y844" s="11">
        <f t="shared" si="137"/>
        <v>0</v>
      </c>
      <c r="AA844" s="11">
        <f t="shared" si="133"/>
        <v>12885.320000000007</v>
      </c>
      <c r="AC844" s="29">
        <f t="shared" si="139"/>
        <v>16470.620000000006</v>
      </c>
      <c r="AD844" s="29">
        <f t="shared" si="140"/>
        <v>-3585.2999999999993</v>
      </c>
      <c r="AE844" s="25">
        <f t="shared" si="138"/>
        <v>-0.3585299999999999</v>
      </c>
    </row>
    <row r="845" spans="1:31" x14ac:dyDescent="0.2">
      <c r="A845" s="3">
        <v>841</v>
      </c>
      <c r="C845" s="13"/>
      <c r="H845" s="3" t="str">
        <f t="shared" si="134"/>
        <v>Saturday</v>
      </c>
      <c r="M845" s="3"/>
      <c r="Q845" s="3">
        <f t="shared" si="132"/>
        <v>280</v>
      </c>
      <c r="S845" s="20">
        <f t="shared" si="135"/>
        <v>0.33293697978596909</v>
      </c>
      <c r="U845" s="11">
        <f t="shared" si="136"/>
        <v>0</v>
      </c>
      <c r="W845" s="11">
        <f t="shared" si="131"/>
        <v>0</v>
      </c>
      <c r="Y845" s="11">
        <f t="shared" si="137"/>
        <v>0</v>
      </c>
      <c r="AA845" s="11">
        <f t="shared" si="133"/>
        <v>12885.320000000007</v>
      </c>
      <c r="AC845" s="29">
        <f t="shared" si="139"/>
        <v>16470.620000000006</v>
      </c>
      <c r="AD845" s="29">
        <f t="shared" si="140"/>
        <v>-3585.2999999999993</v>
      </c>
      <c r="AE845" s="25">
        <f t="shared" si="138"/>
        <v>-0.3585299999999999</v>
      </c>
    </row>
    <row r="846" spans="1:31" x14ac:dyDescent="0.2">
      <c r="A846" s="3">
        <v>842</v>
      </c>
      <c r="C846" s="13"/>
      <c r="H846" s="3" t="str">
        <f t="shared" si="134"/>
        <v>Saturday</v>
      </c>
      <c r="M846" s="3"/>
      <c r="Q846" s="3">
        <f t="shared" si="132"/>
        <v>280</v>
      </c>
      <c r="S846" s="20">
        <f t="shared" si="135"/>
        <v>0.33254156769596199</v>
      </c>
      <c r="U846" s="11">
        <f t="shared" si="136"/>
        <v>0</v>
      </c>
      <c r="W846" s="11">
        <f t="shared" si="131"/>
        <v>0</v>
      </c>
      <c r="Y846" s="11">
        <f t="shared" si="137"/>
        <v>0</v>
      </c>
      <c r="AA846" s="11">
        <f t="shared" si="133"/>
        <v>12885.320000000007</v>
      </c>
      <c r="AC846" s="29">
        <f t="shared" si="139"/>
        <v>16470.620000000006</v>
      </c>
      <c r="AD846" s="29">
        <f t="shared" si="140"/>
        <v>-3585.2999999999993</v>
      </c>
      <c r="AE846" s="25">
        <f t="shared" si="138"/>
        <v>-0.3585299999999999</v>
      </c>
    </row>
    <row r="847" spans="1:31" x14ac:dyDescent="0.2">
      <c r="A847" s="3">
        <v>843</v>
      </c>
      <c r="C847" s="13"/>
      <c r="H847" s="3" t="str">
        <f t="shared" si="134"/>
        <v>Saturday</v>
      </c>
      <c r="M847" s="3"/>
      <c r="Q847" s="3">
        <f t="shared" si="132"/>
        <v>280</v>
      </c>
      <c r="S847" s="20">
        <f t="shared" si="135"/>
        <v>0.33214709371293</v>
      </c>
      <c r="U847" s="11">
        <f t="shared" si="136"/>
        <v>0</v>
      </c>
      <c r="W847" s="11">
        <f t="shared" si="131"/>
        <v>0</v>
      </c>
      <c r="Y847" s="11">
        <f t="shared" si="137"/>
        <v>0</v>
      </c>
      <c r="AA847" s="11">
        <f t="shared" si="133"/>
        <v>12885.320000000007</v>
      </c>
      <c r="AC847" s="29">
        <f t="shared" si="139"/>
        <v>16470.620000000006</v>
      </c>
      <c r="AD847" s="29">
        <f t="shared" si="140"/>
        <v>-3585.2999999999993</v>
      </c>
      <c r="AE847" s="25">
        <f t="shared" si="138"/>
        <v>-0.3585299999999999</v>
      </c>
    </row>
    <row r="848" spans="1:31" x14ac:dyDescent="0.2">
      <c r="A848" s="3">
        <v>844</v>
      </c>
      <c r="C848" s="13"/>
      <c r="H848" s="3" t="str">
        <f t="shared" si="134"/>
        <v>Saturday</v>
      </c>
      <c r="M848" s="3"/>
      <c r="Q848" s="3">
        <f t="shared" si="132"/>
        <v>280</v>
      </c>
      <c r="S848" s="20">
        <f t="shared" si="135"/>
        <v>0.33175355450236965</v>
      </c>
      <c r="U848" s="11">
        <f t="shared" si="136"/>
        <v>0</v>
      </c>
      <c r="W848" s="11">
        <f t="shared" si="131"/>
        <v>0</v>
      </c>
      <c r="Y848" s="11">
        <f t="shared" si="137"/>
        <v>0</v>
      </c>
      <c r="AA848" s="11">
        <f t="shared" si="133"/>
        <v>12885.320000000007</v>
      </c>
      <c r="AC848" s="29">
        <f t="shared" si="139"/>
        <v>16470.620000000006</v>
      </c>
      <c r="AD848" s="29">
        <f t="shared" si="140"/>
        <v>-3585.2999999999993</v>
      </c>
      <c r="AE848" s="25">
        <f t="shared" si="138"/>
        <v>-0.3585299999999999</v>
      </c>
    </row>
    <row r="849" spans="1:31" x14ac:dyDescent="0.2">
      <c r="A849" s="3">
        <v>845</v>
      </c>
      <c r="C849" s="13"/>
      <c r="H849" s="3" t="str">
        <f t="shared" si="134"/>
        <v>Saturday</v>
      </c>
      <c r="M849" s="3"/>
      <c r="Q849" s="3">
        <f t="shared" si="132"/>
        <v>280</v>
      </c>
      <c r="S849" s="20">
        <f t="shared" si="135"/>
        <v>0.33136094674556216</v>
      </c>
      <c r="U849" s="11">
        <f t="shared" si="136"/>
        <v>0</v>
      </c>
      <c r="W849" s="11">
        <f t="shared" si="131"/>
        <v>0</v>
      </c>
      <c r="Y849" s="11">
        <f t="shared" si="137"/>
        <v>0</v>
      </c>
      <c r="AA849" s="11">
        <f t="shared" si="133"/>
        <v>12885.320000000007</v>
      </c>
      <c r="AC849" s="29">
        <f t="shared" si="139"/>
        <v>16470.620000000006</v>
      </c>
      <c r="AD849" s="29">
        <f t="shared" si="140"/>
        <v>-3585.2999999999993</v>
      </c>
      <c r="AE849" s="25">
        <f t="shared" si="138"/>
        <v>-0.3585299999999999</v>
      </c>
    </row>
    <row r="850" spans="1:31" x14ac:dyDescent="0.2">
      <c r="A850" s="3">
        <v>846</v>
      </c>
      <c r="C850" s="13"/>
      <c r="H850" s="3" t="str">
        <f t="shared" si="134"/>
        <v>Saturday</v>
      </c>
      <c r="M850" s="3"/>
      <c r="Q850" s="3">
        <f t="shared" si="132"/>
        <v>280</v>
      </c>
      <c r="S850" s="20">
        <f t="shared" si="135"/>
        <v>0.33096926713947988</v>
      </c>
      <c r="U850" s="11">
        <f t="shared" si="136"/>
        <v>0</v>
      </c>
      <c r="W850" s="11">
        <f t="shared" si="131"/>
        <v>0</v>
      </c>
      <c r="Y850" s="11">
        <f t="shared" si="137"/>
        <v>0</v>
      </c>
      <c r="AA850" s="11">
        <f t="shared" si="133"/>
        <v>12885.320000000007</v>
      </c>
      <c r="AC850" s="29">
        <f t="shared" si="139"/>
        <v>16470.620000000006</v>
      </c>
      <c r="AD850" s="29">
        <f t="shared" si="140"/>
        <v>-3585.2999999999993</v>
      </c>
      <c r="AE850" s="25">
        <f t="shared" si="138"/>
        <v>-0.3585299999999999</v>
      </c>
    </row>
    <row r="851" spans="1:31" x14ac:dyDescent="0.2">
      <c r="A851" s="3">
        <v>847</v>
      </c>
      <c r="C851" s="13"/>
      <c r="H851" s="3" t="str">
        <f t="shared" si="134"/>
        <v>Saturday</v>
      </c>
      <c r="M851" s="3"/>
      <c r="Q851" s="3">
        <f t="shared" si="132"/>
        <v>280</v>
      </c>
      <c r="S851" s="20">
        <f t="shared" si="135"/>
        <v>0.33057851239669422</v>
      </c>
      <c r="U851" s="11">
        <f t="shared" si="136"/>
        <v>0</v>
      </c>
      <c r="W851" s="11">
        <f t="shared" si="131"/>
        <v>0</v>
      </c>
      <c r="Y851" s="11">
        <f t="shared" si="137"/>
        <v>0</v>
      </c>
      <c r="AA851" s="11">
        <f t="shared" si="133"/>
        <v>12885.320000000007</v>
      </c>
      <c r="AC851" s="29">
        <f t="shared" si="139"/>
        <v>16470.620000000006</v>
      </c>
      <c r="AD851" s="29">
        <f t="shared" si="140"/>
        <v>-3585.2999999999993</v>
      </c>
      <c r="AE851" s="25">
        <f t="shared" si="138"/>
        <v>-0.3585299999999999</v>
      </c>
    </row>
    <row r="852" spans="1:31" x14ac:dyDescent="0.2">
      <c r="A852" s="3">
        <v>848</v>
      </c>
      <c r="C852" s="13"/>
      <c r="H852" s="3" t="str">
        <f t="shared" si="134"/>
        <v>Saturday</v>
      </c>
      <c r="M852" s="3"/>
      <c r="Q852" s="3">
        <f t="shared" si="132"/>
        <v>280</v>
      </c>
      <c r="S852" s="20">
        <f t="shared" si="135"/>
        <v>0.330188679245283</v>
      </c>
      <c r="U852" s="11">
        <f t="shared" si="136"/>
        <v>0</v>
      </c>
      <c r="W852" s="11">
        <f t="shared" si="131"/>
        <v>0</v>
      </c>
      <c r="Y852" s="11">
        <f t="shared" si="137"/>
        <v>0</v>
      </c>
      <c r="AA852" s="11">
        <f t="shared" si="133"/>
        <v>12885.320000000007</v>
      </c>
      <c r="AC852" s="29">
        <f t="shared" si="139"/>
        <v>16470.620000000006</v>
      </c>
      <c r="AD852" s="29">
        <f t="shared" si="140"/>
        <v>-3585.2999999999993</v>
      </c>
      <c r="AE852" s="25">
        <f t="shared" si="138"/>
        <v>-0.3585299999999999</v>
      </c>
    </row>
    <row r="853" spans="1:31" x14ac:dyDescent="0.2">
      <c r="A853" s="3">
        <v>849</v>
      </c>
      <c r="C853" s="13"/>
      <c r="H853" s="3" t="str">
        <f t="shared" si="134"/>
        <v>Saturday</v>
      </c>
      <c r="M853" s="3"/>
      <c r="Q853" s="3">
        <f t="shared" si="132"/>
        <v>280</v>
      </c>
      <c r="S853" s="20">
        <f t="shared" si="135"/>
        <v>0.32979976442873971</v>
      </c>
      <c r="U853" s="11">
        <f t="shared" si="136"/>
        <v>0</v>
      </c>
      <c r="W853" s="11">
        <f t="shared" si="131"/>
        <v>0</v>
      </c>
      <c r="Y853" s="11">
        <f t="shared" si="137"/>
        <v>0</v>
      </c>
      <c r="AA853" s="11">
        <f t="shared" si="133"/>
        <v>12885.320000000007</v>
      </c>
      <c r="AC853" s="29">
        <f t="shared" si="139"/>
        <v>16470.620000000006</v>
      </c>
      <c r="AD853" s="29">
        <f t="shared" si="140"/>
        <v>-3585.2999999999993</v>
      </c>
      <c r="AE853" s="25">
        <f t="shared" si="138"/>
        <v>-0.3585299999999999</v>
      </c>
    </row>
    <row r="854" spans="1:31" x14ac:dyDescent="0.2">
      <c r="A854" s="3">
        <v>850</v>
      </c>
      <c r="C854" s="13"/>
      <c r="H854" s="3" t="str">
        <f t="shared" si="134"/>
        <v>Saturday</v>
      </c>
      <c r="M854" s="3"/>
      <c r="Q854" s="3">
        <f t="shared" si="132"/>
        <v>280</v>
      </c>
      <c r="S854" s="20">
        <f t="shared" si="135"/>
        <v>0.32941176470588235</v>
      </c>
      <c r="U854" s="11">
        <f t="shared" si="136"/>
        <v>0</v>
      </c>
      <c r="W854" s="11">
        <f t="shared" si="131"/>
        <v>0</v>
      </c>
      <c r="Y854" s="11">
        <f t="shared" si="137"/>
        <v>0</v>
      </c>
      <c r="AA854" s="11">
        <f t="shared" si="133"/>
        <v>12885.320000000007</v>
      </c>
      <c r="AC854" s="29">
        <f t="shared" si="139"/>
        <v>16470.620000000006</v>
      </c>
      <c r="AD854" s="29">
        <f t="shared" si="140"/>
        <v>-3585.2999999999993</v>
      </c>
      <c r="AE854" s="25">
        <f t="shared" si="138"/>
        <v>-0.3585299999999999</v>
      </c>
    </row>
    <row r="855" spans="1:31" x14ac:dyDescent="0.2">
      <c r="A855" s="3">
        <v>851</v>
      </c>
      <c r="C855" s="13"/>
      <c r="H855" s="3" t="str">
        <f t="shared" si="134"/>
        <v>Saturday</v>
      </c>
      <c r="M855" s="3"/>
      <c r="Q855" s="3">
        <f t="shared" si="132"/>
        <v>280</v>
      </c>
      <c r="S855" s="20">
        <f t="shared" si="135"/>
        <v>0.32902467685076381</v>
      </c>
      <c r="U855" s="11">
        <f t="shared" si="136"/>
        <v>0</v>
      </c>
      <c r="W855" s="11">
        <f t="shared" si="131"/>
        <v>0</v>
      </c>
      <c r="Y855" s="11">
        <f t="shared" si="137"/>
        <v>0</v>
      </c>
      <c r="AA855" s="11">
        <f t="shared" si="133"/>
        <v>12885.320000000007</v>
      </c>
      <c r="AC855" s="29">
        <f t="shared" si="139"/>
        <v>16470.620000000006</v>
      </c>
      <c r="AD855" s="29">
        <f t="shared" si="140"/>
        <v>-3585.2999999999993</v>
      </c>
      <c r="AE855" s="25">
        <f t="shared" si="138"/>
        <v>-0.3585299999999999</v>
      </c>
    </row>
    <row r="856" spans="1:31" x14ac:dyDescent="0.2">
      <c r="A856" s="3">
        <v>852</v>
      </c>
      <c r="C856" s="13"/>
      <c r="H856" s="3" t="str">
        <f t="shared" si="134"/>
        <v>Saturday</v>
      </c>
      <c r="M856" s="3"/>
      <c r="Q856" s="3">
        <f t="shared" si="132"/>
        <v>280</v>
      </c>
      <c r="S856" s="20">
        <f t="shared" si="135"/>
        <v>0.32863849765258218</v>
      </c>
      <c r="U856" s="11">
        <f t="shared" si="136"/>
        <v>0</v>
      </c>
      <c r="W856" s="11">
        <f t="shared" si="131"/>
        <v>0</v>
      </c>
      <c r="Y856" s="11">
        <f t="shared" si="137"/>
        <v>0</v>
      </c>
      <c r="AA856" s="11">
        <f t="shared" si="133"/>
        <v>12885.320000000007</v>
      </c>
      <c r="AC856" s="29">
        <f t="shared" si="139"/>
        <v>16470.620000000006</v>
      </c>
      <c r="AD856" s="29">
        <f t="shared" si="140"/>
        <v>-3585.2999999999993</v>
      </c>
      <c r="AE856" s="25">
        <f t="shared" si="138"/>
        <v>-0.3585299999999999</v>
      </c>
    </row>
    <row r="857" spans="1:31" x14ac:dyDescent="0.2">
      <c r="A857" s="3">
        <v>853</v>
      </c>
      <c r="C857" s="13"/>
      <c r="H857" s="3" t="str">
        <f t="shared" si="134"/>
        <v>Saturday</v>
      </c>
      <c r="M857" s="3"/>
      <c r="Q857" s="3">
        <f t="shared" si="132"/>
        <v>280</v>
      </c>
      <c r="S857" s="20">
        <f t="shared" si="135"/>
        <v>0.32825322391559203</v>
      </c>
      <c r="U857" s="11">
        <f t="shared" si="136"/>
        <v>0</v>
      </c>
      <c r="W857" s="11">
        <f t="shared" si="131"/>
        <v>0</v>
      </c>
      <c r="Y857" s="11">
        <f t="shared" si="137"/>
        <v>0</v>
      </c>
      <c r="AA857" s="11">
        <f t="shared" si="133"/>
        <v>12885.320000000007</v>
      </c>
      <c r="AC857" s="29">
        <f t="shared" si="139"/>
        <v>16470.620000000006</v>
      </c>
      <c r="AD857" s="29">
        <f t="shared" si="140"/>
        <v>-3585.2999999999993</v>
      </c>
      <c r="AE857" s="25">
        <f t="shared" si="138"/>
        <v>-0.3585299999999999</v>
      </c>
    </row>
    <row r="858" spans="1:31" x14ac:dyDescent="0.2">
      <c r="A858" s="3">
        <v>854</v>
      </c>
      <c r="C858" s="13"/>
      <c r="H858" s="3" t="str">
        <f t="shared" si="134"/>
        <v>Saturday</v>
      </c>
      <c r="M858" s="3"/>
      <c r="Q858" s="3">
        <f t="shared" si="132"/>
        <v>280</v>
      </c>
      <c r="S858" s="20">
        <f t="shared" si="135"/>
        <v>0.32786885245901637</v>
      </c>
      <c r="U858" s="11">
        <f t="shared" si="136"/>
        <v>0</v>
      </c>
      <c r="W858" s="11">
        <f t="shared" si="131"/>
        <v>0</v>
      </c>
      <c r="Y858" s="11">
        <f t="shared" si="137"/>
        <v>0</v>
      </c>
      <c r="AA858" s="11">
        <f t="shared" si="133"/>
        <v>12885.320000000007</v>
      </c>
      <c r="AC858" s="29">
        <f t="shared" si="139"/>
        <v>16470.620000000006</v>
      </c>
      <c r="AD858" s="29">
        <f t="shared" si="140"/>
        <v>-3585.2999999999993</v>
      </c>
      <c r="AE858" s="25">
        <f t="shared" si="138"/>
        <v>-0.3585299999999999</v>
      </c>
    </row>
    <row r="859" spans="1:31" x14ac:dyDescent="0.2">
      <c r="A859" s="3">
        <v>855</v>
      </c>
      <c r="C859" s="13"/>
      <c r="H859" s="3" t="str">
        <f t="shared" si="134"/>
        <v>Saturday</v>
      </c>
      <c r="M859" s="3"/>
      <c r="Q859" s="3">
        <f t="shared" si="132"/>
        <v>280</v>
      </c>
      <c r="S859" s="20">
        <f t="shared" si="135"/>
        <v>0.32748538011695905</v>
      </c>
      <c r="U859" s="11">
        <f t="shared" si="136"/>
        <v>0</v>
      </c>
      <c r="W859" s="11">
        <f t="shared" si="131"/>
        <v>0</v>
      </c>
      <c r="Y859" s="11">
        <f t="shared" si="137"/>
        <v>0</v>
      </c>
      <c r="AA859" s="11">
        <f t="shared" si="133"/>
        <v>12885.320000000007</v>
      </c>
      <c r="AC859" s="29">
        <f t="shared" si="139"/>
        <v>16470.620000000006</v>
      </c>
      <c r="AD859" s="29">
        <f t="shared" si="140"/>
        <v>-3585.2999999999993</v>
      </c>
      <c r="AE859" s="25">
        <f t="shared" si="138"/>
        <v>-0.3585299999999999</v>
      </c>
    </row>
    <row r="860" spans="1:31" x14ac:dyDescent="0.2">
      <c r="A860" s="3">
        <v>856</v>
      </c>
      <c r="C860" s="13"/>
      <c r="H860" s="3" t="str">
        <f t="shared" si="134"/>
        <v>Saturday</v>
      </c>
      <c r="M860" s="3"/>
      <c r="Q860" s="3">
        <f t="shared" si="132"/>
        <v>280</v>
      </c>
      <c r="S860" s="20">
        <f t="shared" si="135"/>
        <v>0.32710280373831774</v>
      </c>
      <c r="U860" s="11">
        <f t="shared" si="136"/>
        <v>0</v>
      </c>
      <c r="W860" s="11">
        <f t="shared" ref="W860:W923" si="141">IF(O860="W",(U860 - (COUNTIF(C:C,C860) - 1) * 100)*0.02,0)</f>
        <v>0</v>
      </c>
      <c r="Y860" s="11">
        <f t="shared" si="137"/>
        <v>0</v>
      </c>
      <c r="AA860" s="11">
        <f t="shared" si="133"/>
        <v>12885.320000000007</v>
      </c>
      <c r="AC860" s="29">
        <f t="shared" si="139"/>
        <v>16470.620000000006</v>
      </c>
      <c r="AD860" s="29">
        <f t="shared" si="140"/>
        <v>-3585.2999999999993</v>
      </c>
      <c r="AE860" s="25">
        <f t="shared" si="138"/>
        <v>-0.3585299999999999</v>
      </c>
    </row>
    <row r="861" spans="1:31" x14ac:dyDescent="0.2">
      <c r="A861" s="3">
        <v>857</v>
      </c>
      <c r="C861" s="13"/>
      <c r="H861" s="3" t="str">
        <f t="shared" si="134"/>
        <v>Saturday</v>
      </c>
      <c r="M861" s="3"/>
      <c r="Q861" s="3">
        <f t="shared" si="132"/>
        <v>280</v>
      </c>
      <c r="S861" s="20">
        <f t="shared" si="135"/>
        <v>0.3267211201866978</v>
      </c>
      <c r="U861" s="11">
        <f t="shared" si="136"/>
        <v>0</v>
      </c>
      <c r="W861" s="11">
        <f t="shared" si="141"/>
        <v>0</v>
      </c>
      <c r="Y861" s="11">
        <f t="shared" si="137"/>
        <v>0</v>
      </c>
      <c r="AA861" s="11">
        <f t="shared" si="133"/>
        <v>12885.320000000007</v>
      </c>
      <c r="AC861" s="29">
        <f t="shared" si="139"/>
        <v>16470.620000000006</v>
      </c>
      <c r="AD861" s="29">
        <f t="shared" si="140"/>
        <v>-3585.2999999999993</v>
      </c>
      <c r="AE861" s="25">
        <f t="shared" si="138"/>
        <v>-0.3585299999999999</v>
      </c>
    </row>
    <row r="862" spans="1:31" x14ac:dyDescent="0.2">
      <c r="A862" s="3">
        <v>858</v>
      </c>
      <c r="C862" s="13"/>
      <c r="H862" s="3" t="str">
        <f t="shared" si="134"/>
        <v>Saturday</v>
      </c>
      <c r="M862" s="3"/>
      <c r="Q862" s="3">
        <f t="shared" si="132"/>
        <v>280</v>
      </c>
      <c r="S862" s="20">
        <f t="shared" si="135"/>
        <v>0.32634032634032634</v>
      </c>
      <c r="U862" s="11">
        <f t="shared" si="136"/>
        <v>0</v>
      </c>
      <c r="W862" s="11">
        <f t="shared" si="141"/>
        <v>0</v>
      </c>
      <c r="Y862" s="11">
        <f t="shared" si="137"/>
        <v>0</v>
      </c>
      <c r="AA862" s="11">
        <f t="shared" si="133"/>
        <v>12885.320000000007</v>
      </c>
      <c r="AC862" s="29">
        <f t="shared" si="139"/>
        <v>16470.620000000006</v>
      </c>
      <c r="AD862" s="29">
        <f t="shared" si="140"/>
        <v>-3585.2999999999993</v>
      </c>
      <c r="AE862" s="25">
        <f t="shared" si="138"/>
        <v>-0.3585299999999999</v>
      </c>
    </row>
    <row r="863" spans="1:31" x14ac:dyDescent="0.2">
      <c r="A863" s="3">
        <v>859</v>
      </c>
      <c r="C863" s="13"/>
      <c r="H863" s="3" t="str">
        <f t="shared" si="134"/>
        <v>Saturday</v>
      </c>
      <c r="M863" s="3"/>
      <c r="Q863" s="3">
        <f t="shared" si="132"/>
        <v>280</v>
      </c>
      <c r="S863" s="20">
        <f t="shared" si="135"/>
        <v>0.32596041909196738</v>
      </c>
      <c r="U863" s="11">
        <f t="shared" si="136"/>
        <v>0</v>
      </c>
      <c r="W863" s="11">
        <f t="shared" si="141"/>
        <v>0</v>
      </c>
      <c r="Y863" s="11">
        <f t="shared" si="137"/>
        <v>0</v>
      </c>
      <c r="AA863" s="11">
        <f t="shared" si="133"/>
        <v>12885.320000000007</v>
      </c>
      <c r="AC863" s="29">
        <f t="shared" si="139"/>
        <v>16470.620000000006</v>
      </c>
      <c r="AD863" s="29">
        <f t="shared" si="140"/>
        <v>-3585.2999999999993</v>
      </c>
      <c r="AE863" s="25">
        <f t="shared" si="138"/>
        <v>-0.3585299999999999</v>
      </c>
    </row>
    <row r="864" spans="1:31" x14ac:dyDescent="0.2">
      <c r="A864" s="3">
        <v>860</v>
      </c>
      <c r="C864" s="13"/>
      <c r="H864" s="3" t="str">
        <f t="shared" si="134"/>
        <v>Saturday</v>
      </c>
      <c r="M864" s="3"/>
      <c r="Q864" s="3">
        <f t="shared" si="132"/>
        <v>280</v>
      </c>
      <c r="S864" s="20">
        <f t="shared" si="135"/>
        <v>0.32558139534883723</v>
      </c>
      <c r="U864" s="11">
        <f t="shared" si="136"/>
        <v>0</v>
      </c>
      <c r="W864" s="11">
        <f t="shared" si="141"/>
        <v>0</v>
      </c>
      <c r="Y864" s="11">
        <f t="shared" si="137"/>
        <v>0</v>
      </c>
      <c r="AA864" s="11">
        <f t="shared" si="133"/>
        <v>12885.320000000007</v>
      </c>
      <c r="AC864" s="29">
        <f t="shared" si="139"/>
        <v>16470.620000000006</v>
      </c>
      <c r="AD864" s="29">
        <f t="shared" si="140"/>
        <v>-3585.2999999999993</v>
      </c>
      <c r="AE864" s="25">
        <f t="shared" si="138"/>
        <v>-0.3585299999999999</v>
      </c>
    </row>
    <row r="865" spans="1:31" x14ac:dyDescent="0.2">
      <c r="A865" s="3">
        <v>861</v>
      </c>
      <c r="C865" s="13"/>
      <c r="H865" s="3" t="str">
        <f t="shared" si="134"/>
        <v>Saturday</v>
      </c>
      <c r="M865" s="3"/>
      <c r="Q865" s="3">
        <f t="shared" si="132"/>
        <v>280</v>
      </c>
      <c r="S865" s="20">
        <f t="shared" si="135"/>
        <v>0.32520325203252032</v>
      </c>
      <c r="U865" s="11">
        <f t="shared" si="136"/>
        <v>0</v>
      </c>
      <c r="W865" s="11">
        <f t="shared" si="141"/>
        <v>0</v>
      </c>
      <c r="Y865" s="11">
        <f t="shared" si="137"/>
        <v>0</v>
      </c>
      <c r="AA865" s="11">
        <f t="shared" si="133"/>
        <v>12885.320000000007</v>
      </c>
      <c r="AC865" s="29">
        <f t="shared" si="139"/>
        <v>16470.620000000006</v>
      </c>
      <c r="AD865" s="29">
        <f t="shared" si="140"/>
        <v>-3585.2999999999993</v>
      </c>
      <c r="AE865" s="25">
        <f t="shared" si="138"/>
        <v>-0.3585299999999999</v>
      </c>
    </row>
    <row r="866" spans="1:31" x14ac:dyDescent="0.2">
      <c r="A866" s="3">
        <v>862</v>
      </c>
      <c r="C866" s="13"/>
      <c r="H866" s="3" t="str">
        <f t="shared" si="134"/>
        <v>Saturday</v>
      </c>
      <c r="M866" s="3"/>
      <c r="Q866" s="3">
        <f t="shared" si="132"/>
        <v>280</v>
      </c>
      <c r="S866" s="20">
        <f t="shared" si="135"/>
        <v>0.3248259860788863</v>
      </c>
      <c r="U866" s="11">
        <f t="shared" si="136"/>
        <v>0</v>
      </c>
      <c r="W866" s="11">
        <f t="shared" si="141"/>
        <v>0</v>
      </c>
      <c r="Y866" s="11">
        <f t="shared" si="137"/>
        <v>0</v>
      </c>
      <c r="AA866" s="11">
        <f t="shared" si="133"/>
        <v>12885.320000000007</v>
      </c>
      <c r="AC866" s="29">
        <f t="shared" si="139"/>
        <v>16470.620000000006</v>
      </c>
      <c r="AD866" s="29">
        <f t="shared" si="140"/>
        <v>-3585.2999999999993</v>
      </c>
      <c r="AE866" s="25">
        <f t="shared" si="138"/>
        <v>-0.3585299999999999</v>
      </c>
    </row>
    <row r="867" spans="1:31" x14ac:dyDescent="0.2">
      <c r="A867" s="3">
        <v>863</v>
      </c>
      <c r="C867" s="13"/>
      <c r="H867" s="3" t="str">
        <f t="shared" si="134"/>
        <v>Saturday</v>
      </c>
      <c r="M867" s="3"/>
      <c r="Q867" s="3">
        <f t="shared" si="132"/>
        <v>280</v>
      </c>
      <c r="S867" s="20">
        <f t="shared" si="135"/>
        <v>0.32444959443800697</v>
      </c>
      <c r="U867" s="11">
        <f t="shared" si="136"/>
        <v>0</v>
      </c>
      <c r="W867" s="11">
        <f t="shared" si="141"/>
        <v>0</v>
      </c>
      <c r="Y867" s="11">
        <f t="shared" si="137"/>
        <v>0</v>
      </c>
      <c r="AA867" s="11">
        <f t="shared" si="133"/>
        <v>12885.320000000007</v>
      </c>
      <c r="AC867" s="29">
        <f t="shared" si="139"/>
        <v>16470.620000000006</v>
      </c>
      <c r="AD867" s="29">
        <f t="shared" si="140"/>
        <v>-3585.2999999999993</v>
      </c>
      <c r="AE867" s="25">
        <f t="shared" si="138"/>
        <v>-0.3585299999999999</v>
      </c>
    </row>
    <row r="868" spans="1:31" x14ac:dyDescent="0.2">
      <c r="A868" s="3">
        <v>864</v>
      </c>
      <c r="C868" s="13"/>
      <c r="H868" s="3" t="str">
        <f t="shared" si="134"/>
        <v>Saturday</v>
      </c>
      <c r="M868" s="3"/>
      <c r="Q868" s="3">
        <f t="shared" si="132"/>
        <v>280</v>
      </c>
      <c r="S868" s="20">
        <f t="shared" si="135"/>
        <v>0.32407407407407407</v>
      </c>
      <c r="U868" s="11">
        <f t="shared" si="136"/>
        <v>0</v>
      </c>
      <c r="W868" s="11">
        <f t="shared" si="141"/>
        <v>0</v>
      </c>
      <c r="Y868" s="11">
        <f t="shared" si="137"/>
        <v>0</v>
      </c>
      <c r="AA868" s="11">
        <f t="shared" si="133"/>
        <v>12885.320000000007</v>
      </c>
      <c r="AC868" s="29">
        <f t="shared" si="139"/>
        <v>16470.620000000006</v>
      </c>
      <c r="AD868" s="29">
        <f t="shared" si="140"/>
        <v>-3585.2999999999993</v>
      </c>
      <c r="AE868" s="25">
        <f t="shared" si="138"/>
        <v>-0.3585299999999999</v>
      </c>
    </row>
    <row r="869" spans="1:31" x14ac:dyDescent="0.2">
      <c r="A869" s="3">
        <v>865</v>
      </c>
      <c r="C869" s="13"/>
      <c r="H869" s="3" t="str">
        <f t="shared" si="134"/>
        <v>Saturday</v>
      </c>
      <c r="M869" s="3"/>
      <c r="Q869" s="3">
        <f t="shared" si="132"/>
        <v>280</v>
      </c>
      <c r="S869" s="20">
        <f t="shared" si="135"/>
        <v>0.32369942196531792</v>
      </c>
      <c r="U869" s="11">
        <f t="shared" si="136"/>
        <v>0</v>
      </c>
      <c r="W869" s="11">
        <f t="shared" si="141"/>
        <v>0</v>
      </c>
      <c r="Y869" s="11">
        <f t="shared" si="137"/>
        <v>0</v>
      </c>
      <c r="AA869" s="11">
        <f t="shared" si="133"/>
        <v>12885.320000000007</v>
      </c>
      <c r="AC869" s="29">
        <f t="shared" si="139"/>
        <v>16470.620000000006</v>
      </c>
      <c r="AD869" s="29">
        <f t="shared" si="140"/>
        <v>-3585.2999999999993</v>
      </c>
      <c r="AE869" s="25">
        <f t="shared" si="138"/>
        <v>-0.3585299999999999</v>
      </c>
    </row>
    <row r="870" spans="1:31" x14ac:dyDescent="0.2">
      <c r="A870" s="3">
        <v>866</v>
      </c>
      <c r="C870" s="13"/>
      <c r="H870" s="3" t="str">
        <f t="shared" si="134"/>
        <v>Saturday</v>
      </c>
      <c r="M870" s="3"/>
      <c r="Q870" s="3">
        <f t="shared" si="132"/>
        <v>280</v>
      </c>
      <c r="S870" s="20">
        <f t="shared" si="135"/>
        <v>0.32332563510392609</v>
      </c>
      <c r="U870" s="11">
        <f t="shared" si="136"/>
        <v>0</v>
      </c>
      <c r="W870" s="11">
        <f t="shared" si="141"/>
        <v>0</v>
      </c>
      <c r="Y870" s="11">
        <f t="shared" si="137"/>
        <v>0</v>
      </c>
      <c r="AA870" s="11">
        <f t="shared" si="133"/>
        <v>12885.320000000007</v>
      </c>
      <c r="AC870" s="29">
        <f t="shared" si="139"/>
        <v>16470.620000000006</v>
      </c>
      <c r="AD870" s="29">
        <f t="shared" si="140"/>
        <v>-3585.2999999999993</v>
      </c>
      <c r="AE870" s="25">
        <f t="shared" si="138"/>
        <v>-0.3585299999999999</v>
      </c>
    </row>
    <row r="871" spans="1:31" x14ac:dyDescent="0.2">
      <c r="A871" s="3">
        <v>867</v>
      </c>
      <c r="C871" s="13"/>
      <c r="H871" s="3" t="str">
        <f t="shared" si="134"/>
        <v>Saturday</v>
      </c>
      <c r="M871" s="3"/>
      <c r="Q871" s="3">
        <f t="shared" si="132"/>
        <v>280</v>
      </c>
      <c r="S871" s="20">
        <f t="shared" si="135"/>
        <v>0.32295271049596308</v>
      </c>
      <c r="U871" s="11">
        <f t="shared" si="136"/>
        <v>0</v>
      </c>
      <c r="W871" s="11">
        <f t="shared" si="141"/>
        <v>0</v>
      </c>
      <c r="Y871" s="11">
        <f t="shared" si="137"/>
        <v>0</v>
      </c>
      <c r="AA871" s="11">
        <f t="shared" si="133"/>
        <v>12885.320000000007</v>
      </c>
      <c r="AC871" s="29">
        <f t="shared" si="139"/>
        <v>16470.620000000006</v>
      </c>
      <c r="AD871" s="29">
        <f t="shared" si="140"/>
        <v>-3585.2999999999993</v>
      </c>
      <c r="AE871" s="25">
        <f t="shared" si="138"/>
        <v>-0.3585299999999999</v>
      </c>
    </row>
    <row r="872" spans="1:31" x14ac:dyDescent="0.2">
      <c r="A872" s="3">
        <v>868</v>
      </c>
      <c r="C872" s="13"/>
      <c r="H872" s="3" t="str">
        <f t="shared" si="134"/>
        <v>Saturday</v>
      </c>
      <c r="M872" s="3"/>
      <c r="Q872" s="3">
        <f t="shared" si="132"/>
        <v>280</v>
      </c>
      <c r="S872" s="20">
        <f t="shared" si="135"/>
        <v>0.32258064516129031</v>
      </c>
      <c r="U872" s="11">
        <f t="shared" si="136"/>
        <v>0</v>
      </c>
      <c r="W872" s="11">
        <f t="shared" si="141"/>
        <v>0</v>
      </c>
      <c r="Y872" s="11">
        <f t="shared" si="137"/>
        <v>0</v>
      </c>
      <c r="AA872" s="11">
        <f t="shared" si="133"/>
        <v>12885.320000000007</v>
      </c>
      <c r="AC872" s="29">
        <f t="shared" si="139"/>
        <v>16470.620000000006</v>
      </c>
      <c r="AD872" s="29">
        <f t="shared" si="140"/>
        <v>-3585.2999999999993</v>
      </c>
      <c r="AE872" s="25">
        <f t="shared" si="138"/>
        <v>-0.3585299999999999</v>
      </c>
    </row>
    <row r="873" spans="1:31" x14ac:dyDescent="0.2">
      <c r="A873" s="3">
        <v>869</v>
      </c>
      <c r="C873" s="13"/>
      <c r="H873" s="3" t="str">
        <f t="shared" si="134"/>
        <v>Saturday</v>
      </c>
      <c r="M873" s="3"/>
      <c r="Q873" s="3">
        <f t="shared" si="132"/>
        <v>280</v>
      </c>
      <c r="S873" s="20">
        <f t="shared" si="135"/>
        <v>0.32220943613348679</v>
      </c>
      <c r="U873" s="11">
        <f t="shared" si="136"/>
        <v>0</v>
      </c>
      <c r="W873" s="11">
        <f t="shared" si="141"/>
        <v>0</v>
      </c>
      <c r="Y873" s="11">
        <f t="shared" si="137"/>
        <v>0</v>
      </c>
      <c r="AA873" s="11">
        <f t="shared" si="133"/>
        <v>12885.320000000007</v>
      </c>
      <c r="AC873" s="29">
        <f t="shared" si="139"/>
        <v>16470.620000000006</v>
      </c>
      <c r="AD873" s="29">
        <f t="shared" si="140"/>
        <v>-3585.2999999999993</v>
      </c>
      <c r="AE873" s="25">
        <f t="shared" si="138"/>
        <v>-0.3585299999999999</v>
      </c>
    </row>
    <row r="874" spans="1:31" x14ac:dyDescent="0.2">
      <c r="A874" s="3">
        <v>870</v>
      </c>
      <c r="C874" s="13"/>
      <c r="H874" s="3" t="str">
        <f t="shared" si="134"/>
        <v>Saturday</v>
      </c>
      <c r="M874" s="3"/>
      <c r="Q874" s="3">
        <f t="shared" si="132"/>
        <v>280</v>
      </c>
      <c r="S874" s="20">
        <f t="shared" si="135"/>
        <v>0.32183908045977011</v>
      </c>
      <c r="U874" s="11">
        <f t="shared" si="136"/>
        <v>0</v>
      </c>
      <c r="W874" s="11">
        <f t="shared" si="141"/>
        <v>0</v>
      </c>
      <c r="Y874" s="11">
        <f t="shared" si="137"/>
        <v>0</v>
      </c>
      <c r="AA874" s="11">
        <f t="shared" si="133"/>
        <v>12885.320000000007</v>
      </c>
      <c r="AC874" s="29">
        <f t="shared" si="139"/>
        <v>16470.620000000006</v>
      </c>
      <c r="AD874" s="29">
        <f t="shared" si="140"/>
        <v>-3585.2999999999993</v>
      </c>
      <c r="AE874" s="25">
        <f t="shared" si="138"/>
        <v>-0.3585299999999999</v>
      </c>
    </row>
    <row r="875" spans="1:31" x14ac:dyDescent="0.2">
      <c r="A875" s="3">
        <v>871</v>
      </c>
      <c r="C875" s="13"/>
      <c r="H875" s="3" t="str">
        <f t="shared" si="134"/>
        <v>Saturday</v>
      </c>
      <c r="M875" s="3"/>
      <c r="Q875" s="3">
        <f t="shared" si="132"/>
        <v>280</v>
      </c>
      <c r="S875" s="20">
        <f t="shared" si="135"/>
        <v>0.32146957520091851</v>
      </c>
      <c r="U875" s="11">
        <f t="shared" si="136"/>
        <v>0</v>
      </c>
      <c r="W875" s="11">
        <f t="shared" si="141"/>
        <v>0</v>
      </c>
      <c r="Y875" s="11">
        <f t="shared" si="137"/>
        <v>0</v>
      </c>
      <c r="AA875" s="11">
        <f t="shared" si="133"/>
        <v>12885.320000000007</v>
      </c>
      <c r="AC875" s="29">
        <f t="shared" si="139"/>
        <v>16470.620000000006</v>
      </c>
      <c r="AD875" s="29">
        <f t="shared" si="140"/>
        <v>-3585.2999999999993</v>
      </c>
      <c r="AE875" s="25">
        <f t="shared" si="138"/>
        <v>-0.3585299999999999</v>
      </c>
    </row>
    <row r="876" spans="1:31" x14ac:dyDescent="0.2">
      <c r="A876" s="3">
        <v>872</v>
      </c>
      <c r="C876" s="13"/>
      <c r="H876" s="3" t="str">
        <f t="shared" si="134"/>
        <v>Saturday</v>
      </c>
      <c r="M876" s="3"/>
      <c r="Q876" s="3">
        <f t="shared" si="132"/>
        <v>280</v>
      </c>
      <c r="S876" s="20">
        <f t="shared" si="135"/>
        <v>0.32110091743119268</v>
      </c>
      <c r="U876" s="11">
        <f t="shared" si="136"/>
        <v>0</v>
      </c>
      <c r="W876" s="11">
        <f t="shared" si="141"/>
        <v>0</v>
      </c>
      <c r="Y876" s="11">
        <f t="shared" si="137"/>
        <v>0</v>
      </c>
      <c r="AA876" s="11">
        <f t="shared" si="133"/>
        <v>12885.320000000007</v>
      </c>
      <c r="AC876" s="29">
        <f t="shared" si="139"/>
        <v>16470.620000000006</v>
      </c>
      <c r="AD876" s="29">
        <f t="shared" si="140"/>
        <v>-3585.2999999999993</v>
      </c>
      <c r="AE876" s="25">
        <f t="shared" si="138"/>
        <v>-0.3585299999999999</v>
      </c>
    </row>
    <row r="877" spans="1:31" x14ac:dyDescent="0.2">
      <c r="A877" s="3">
        <v>873</v>
      </c>
      <c r="C877" s="13"/>
      <c r="H877" s="3" t="str">
        <f t="shared" si="134"/>
        <v>Saturday</v>
      </c>
      <c r="M877" s="3"/>
      <c r="Q877" s="3">
        <f t="shared" si="132"/>
        <v>280</v>
      </c>
      <c r="S877" s="20">
        <f t="shared" si="135"/>
        <v>0.3207331042382589</v>
      </c>
      <c r="U877" s="11">
        <f t="shared" si="136"/>
        <v>0</v>
      </c>
      <c r="W877" s="11">
        <f t="shared" si="141"/>
        <v>0</v>
      </c>
      <c r="Y877" s="11">
        <f t="shared" si="137"/>
        <v>0</v>
      </c>
      <c r="AA877" s="11">
        <f t="shared" si="133"/>
        <v>12885.320000000007</v>
      </c>
      <c r="AC877" s="29">
        <f t="shared" si="139"/>
        <v>16470.620000000006</v>
      </c>
      <c r="AD877" s="29">
        <f t="shared" si="140"/>
        <v>-3585.2999999999993</v>
      </c>
      <c r="AE877" s="25">
        <f t="shared" si="138"/>
        <v>-0.3585299999999999</v>
      </c>
    </row>
    <row r="878" spans="1:31" x14ac:dyDescent="0.2">
      <c r="A878" s="3">
        <v>874</v>
      </c>
      <c r="C878" s="13"/>
      <c r="H878" s="3" t="str">
        <f t="shared" si="134"/>
        <v>Saturday</v>
      </c>
      <c r="M878" s="3"/>
      <c r="Q878" s="3">
        <f t="shared" si="132"/>
        <v>280</v>
      </c>
      <c r="S878" s="20">
        <f t="shared" si="135"/>
        <v>0.32036613272311215</v>
      </c>
      <c r="U878" s="11">
        <f t="shared" si="136"/>
        <v>0</v>
      </c>
      <c r="W878" s="11">
        <f t="shared" si="141"/>
        <v>0</v>
      </c>
      <c r="Y878" s="11">
        <f t="shared" si="137"/>
        <v>0</v>
      </c>
      <c r="AA878" s="11">
        <f t="shared" si="133"/>
        <v>12885.320000000007</v>
      </c>
      <c r="AC878" s="29">
        <f t="shared" si="139"/>
        <v>16470.620000000006</v>
      </c>
      <c r="AD878" s="29">
        <f t="shared" si="140"/>
        <v>-3585.2999999999993</v>
      </c>
      <c r="AE878" s="25">
        <f t="shared" si="138"/>
        <v>-0.3585299999999999</v>
      </c>
    </row>
    <row r="879" spans="1:31" x14ac:dyDescent="0.2">
      <c r="A879" s="3">
        <v>875</v>
      </c>
      <c r="C879" s="13"/>
      <c r="H879" s="3" t="str">
        <f t="shared" si="134"/>
        <v>Saturday</v>
      </c>
      <c r="M879" s="3"/>
      <c r="Q879" s="3">
        <f t="shared" si="132"/>
        <v>280</v>
      </c>
      <c r="S879" s="20">
        <f t="shared" si="135"/>
        <v>0.32</v>
      </c>
      <c r="U879" s="11">
        <f t="shared" si="136"/>
        <v>0</v>
      </c>
      <c r="W879" s="11">
        <f t="shared" si="141"/>
        <v>0</v>
      </c>
      <c r="Y879" s="11">
        <f t="shared" si="137"/>
        <v>0</v>
      </c>
      <c r="AA879" s="11">
        <f t="shared" si="133"/>
        <v>12885.320000000007</v>
      </c>
      <c r="AC879" s="29">
        <f t="shared" si="139"/>
        <v>16470.620000000006</v>
      </c>
      <c r="AD879" s="29">
        <f t="shared" si="140"/>
        <v>-3585.2999999999993</v>
      </c>
      <c r="AE879" s="25">
        <f t="shared" si="138"/>
        <v>-0.3585299999999999</v>
      </c>
    </row>
    <row r="880" spans="1:31" x14ac:dyDescent="0.2">
      <c r="A880" s="3">
        <v>876</v>
      </c>
      <c r="C880" s="13"/>
      <c r="H880" s="3" t="str">
        <f t="shared" si="134"/>
        <v>Saturday</v>
      </c>
      <c r="M880" s="3"/>
      <c r="Q880" s="3">
        <f t="shared" ref="Q880:Q943" si="142">IF(O880="W",Q879+1,Q879)</f>
        <v>280</v>
      </c>
      <c r="S880" s="20">
        <f t="shared" si="135"/>
        <v>0.31963470319634701</v>
      </c>
      <c r="U880" s="11">
        <f t="shared" si="136"/>
        <v>0</v>
      </c>
      <c r="W880" s="11">
        <f t="shared" si="141"/>
        <v>0</v>
      </c>
      <c r="Y880" s="11">
        <f t="shared" si="137"/>
        <v>0</v>
      </c>
      <c r="AA880" s="11">
        <f t="shared" ref="AA880:AA943" si="143">AA879+Y880</f>
        <v>12885.320000000007</v>
      </c>
      <c r="AC880" s="29">
        <f t="shared" si="139"/>
        <v>16470.620000000006</v>
      </c>
      <c r="AD880" s="29">
        <f t="shared" si="140"/>
        <v>-3585.2999999999993</v>
      </c>
      <c r="AE880" s="25">
        <f t="shared" si="138"/>
        <v>-0.3585299999999999</v>
      </c>
    </row>
    <row r="881" spans="1:31" x14ac:dyDescent="0.2">
      <c r="A881" s="3">
        <v>877</v>
      </c>
      <c r="C881" s="13"/>
      <c r="H881" s="3" t="str">
        <f t="shared" si="134"/>
        <v>Saturday</v>
      </c>
      <c r="M881" s="3"/>
      <c r="Q881" s="3">
        <f t="shared" si="142"/>
        <v>280</v>
      </c>
      <c r="S881" s="20">
        <f t="shared" si="135"/>
        <v>0.31927023945267957</v>
      </c>
      <c r="U881" s="11">
        <f t="shared" si="136"/>
        <v>0</v>
      </c>
      <c r="W881" s="11">
        <f t="shared" si="141"/>
        <v>0</v>
      </c>
      <c r="Y881" s="11">
        <f t="shared" si="137"/>
        <v>0</v>
      </c>
      <c r="AA881" s="11">
        <f t="shared" si="143"/>
        <v>12885.320000000007</v>
      </c>
      <c r="AC881" s="29">
        <f t="shared" si="139"/>
        <v>16470.620000000006</v>
      </c>
      <c r="AD881" s="29">
        <f t="shared" si="140"/>
        <v>-3585.2999999999993</v>
      </c>
      <c r="AE881" s="25">
        <f t="shared" si="138"/>
        <v>-0.3585299999999999</v>
      </c>
    </row>
    <row r="882" spans="1:31" x14ac:dyDescent="0.2">
      <c r="A882" s="3">
        <v>878</v>
      </c>
      <c r="C882" s="13"/>
      <c r="H882" s="3" t="str">
        <f t="shared" si="134"/>
        <v>Saturday</v>
      </c>
      <c r="M882" s="3"/>
      <c r="Q882" s="3">
        <f t="shared" si="142"/>
        <v>280</v>
      </c>
      <c r="S882" s="20">
        <f t="shared" si="135"/>
        <v>0.31890660592255127</v>
      </c>
      <c r="U882" s="11">
        <f t="shared" si="136"/>
        <v>0</v>
      </c>
      <c r="W882" s="11">
        <f t="shared" si="141"/>
        <v>0</v>
      </c>
      <c r="Y882" s="11">
        <f t="shared" si="137"/>
        <v>0</v>
      </c>
      <c r="AA882" s="11">
        <f t="shared" si="143"/>
        <v>12885.320000000007</v>
      </c>
      <c r="AC882" s="29">
        <f t="shared" si="139"/>
        <v>16470.620000000006</v>
      </c>
      <c r="AD882" s="29">
        <f t="shared" si="140"/>
        <v>-3585.2999999999993</v>
      </c>
      <c r="AE882" s="25">
        <f t="shared" si="138"/>
        <v>-0.3585299999999999</v>
      </c>
    </row>
    <row r="883" spans="1:31" x14ac:dyDescent="0.2">
      <c r="A883" s="3">
        <v>879</v>
      </c>
      <c r="C883" s="13"/>
      <c r="H883" s="3" t="str">
        <f t="shared" si="134"/>
        <v>Saturday</v>
      </c>
      <c r="M883" s="3"/>
      <c r="Q883" s="3">
        <f t="shared" si="142"/>
        <v>280</v>
      </c>
      <c r="S883" s="20">
        <f t="shared" si="135"/>
        <v>0.31854379977246872</v>
      </c>
      <c r="U883" s="11">
        <f t="shared" si="136"/>
        <v>0</v>
      </c>
      <c r="W883" s="11">
        <f t="shared" si="141"/>
        <v>0</v>
      </c>
      <c r="Y883" s="11">
        <f t="shared" si="137"/>
        <v>0</v>
      </c>
      <c r="AA883" s="11">
        <f t="shared" si="143"/>
        <v>12885.320000000007</v>
      </c>
      <c r="AC883" s="29">
        <f t="shared" si="139"/>
        <v>16470.620000000006</v>
      </c>
      <c r="AD883" s="29">
        <f t="shared" si="140"/>
        <v>-3585.2999999999993</v>
      </c>
      <c r="AE883" s="25">
        <f t="shared" si="138"/>
        <v>-0.3585299999999999</v>
      </c>
    </row>
    <row r="884" spans="1:31" x14ac:dyDescent="0.2">
      <c r="A884" s="3">
        <v>880</v>
      </c>
      <c r="C884" s="13"/>
      <c r="H884" s="3" t="str">
        <f t="shared" si="134"/>
        <v>Saturday</v>
      </c>
      <c r="M884" s="3"/>
      <c r="Q884" s="3">
        <f t="shared" si="142"/>
        <v>280</v>
      </c>
      <c r="S884" s="20">
        <f t="shared" si="135"/>
        <v>0.31818181818181818</v>
      </c>
      <c r="U884" s="11">
        <f t="shared" si="136"/>
        <v>0</v>
      </c>
      <c r="W884" s="11">
        <f t="shared" si="141"/>
        <v>0</v>
      </c>
      <c r="Y884" s="11">
        <f t="shared" si="137"/>
        <v>0</v>
      </c>
      <c r="AA884" s="11">
        <f t="shared" si="143"/>
        <v>12885.320000000007</v>
      </c>
      <c r="AC884" s="29">
        <f t="shared" si="139"/>
        <v>16470.620000000006</v>
      </c>
      <c r="AD884" s="29">
        <f t="shared" si="140"/>
        <v>-3585.2999999999993</v>
      </c>
      <c r="AE884" s="25">
        <f t="shared" si="138"/>
        <v>-0.3585299999999999</v>
      </c>
    </row>
    <row r="885" spans="1:31" x14ac:dyDescent="0.2">
      <c r="A885" s="3">
        <v>881</v>
      </c>
      <c r="C885" s="13"/>
      <c r="H885" s="3" t="str">
        <f t="shared" si="134"/>
        <v>Saturday</v>
      </c>
      <c r="M885" s="3"/>
      <c r="Q885" s="3">
        <f t="shared" si="142"/>
        <v>280</v>
      </c>
      <c r="S885" s="20">
        <f t="shared" si="135"/>
        <v>0.31782065834279227</v>
      </c>
      <c r="U885" s="11">
        <f t="shared" si="136"/>
        <v>0</v>
      </c>
      <c r="W885" s="11">
        <f t="shared" si="141"/>
        <v>0</v>
      </c>
      <c r="Y885" s="11">
        <f t="shared" si="137"/>
        <v>0</v>
      </c>
      <c r="AA885" s="11">
        <f t="shared" si="143"/>
        <v>12885.320000000007</v>
      </c>
      <c r="AC885" s="29">
        <f t="shared" si="139"/>
        <v>16470.620000000006</v>
      </c>
      <c r="AD885" s="29">
        <f t="shared" si="140"/>
        <v>-3585.2999999999993</v>
      </c>
      <c r="AE885" s="25">
        <f t="shared" si="138"/>
        <v>-0.3585299999999999</v>
      </c>
    </row>
    <row r="886" spans="1:31" x14ac:dyDescent="0.2">
      <c r="A886" s="3">
        <v>882</v>
      </c>
      <c r="C886" s="13"/>
      <c r="H886" s="3" t="str">
        <f t="shared" si="134"/>
        <v>Saturday</v>
      </c>
      <c r="M886" s="3"/>
      <c r="Q886" s="3">
        <f t="shared" si="142"/>
        <v>280</v>
      </c>
      <c r="S886" s="20">
        <f t="shared" si="135"/>
        <v>0.31746031746031744</v>
      </c>
      <c r="U886" s="11">
        <f t="shared" si="136"/>
        <v>0</v>
      </c>
      <c r="W886" s="11">
        <f t="shared" si="141"/>
        <v>0</v>
      </c>
      <c r="Y886" s="11">
        <f t="shared" si="137"/>
        <v>0</v>
      </c>
      <c r="AA886" s="11">
        <f t="shared" si="143"/>
        <v>12885.320000000007</v>
      </c>
      <c r="AC886" s="29">
        <f t="shared" si="139"/>
        <v>16470.620000000006</v>
      </c>
      <c r="AD886" s="29">
        <f t="shared" si="140"/>
        <v>-3585.2999999999993</v>
      </c>
      <c r="AE886" s="25">
        <f t="shared" si="138"/>
        <v>-0.3585299999999999</v>
      </c>
    </row>
    <row r="887" spans="1:31" x14ac:dyDescent="0.2">
      <c r="A887" s="3">
        <v>883</v>
      </c>
      <c r="C887" s="13"/>
      <c r="H887" s="3" t="str">
        <f t="shared" si="134"/>
        <v>Saturday</v>
      </c>
      <c r="M887" s="3"/>
      <c r="Q887" s="3">
        <f t="shared" si="142"/>
        <v>280</v>
      </c>
      <c r="S887" s="20">
        <f t="shared" si="135"/>
        <v>0.31710079275198189</v>
      </c>
      <c r="U887" s="11">
        <f t="shared" si="136"/>
        <v>0</v>
      </c>
      <c r="W887" s="11">
        <f t="shared" si="141"/>
        <v>0</v>
      </c>
      <c r="Y887" s="11">
        <f t="shared" si="137"/>
        <v>0</v>
      </c>
      <c r="AA887" s="11">
        <f t="shared" si="143"/>
        <v>12885.320000000007</v>
      </c>
      <c r="AC887" s="29">
        <f t="shared" si="139"/>
        <v>16470.620000000006</v>
      </c>
      <c r="AD887" s="29">
        <f t="shared" si="140"/>
        <v>-3585.2999999999993</v>
      </c>
      <c r="AE887" s="25">
        <f t="shared" si="138"/>
        <v>-0.3585299999999999</v>
      </c>
    </row>
    <row r="888" spans="1:31" x14ac:dyDescent="0.2">
      <c r="A888" s="3">
        <v>884</v>
      </c>
      <c r="C888" s="13"/>
      <c r="H888" s="3" t="str">
        <f t="shared" si="134"/>
        <v>Saturday</v>
      </c>
      <c r="M888" s="3"/>
      <c r="Q888" s="3">
        <f t="shared" si="142"/>
        <v>280</v>
      </c>
      <c r="S888" s="20">
        <f t="shared" si="135"/>
        <v>0.31674208144796379</v>
      </c>
      <c r="U888" s="11">
        <f t="shared" si="136"/>
        <v>0</v>
      </c>
      <c r="W888" s="11">
        <f t="shared" si="141"/>
        <v>0</v>
      </c>
      <c r="Y888" s="11">
        <f t="shared" si="137"/>
        <v>0</v>
      </c>
      <c r="AA888" s="11">
        <f t="shared" si="143"/>
        <v>12885.320000000007</v>
      </c>
      <c r="AC888" s="29">
        <f t="shared" si="139"/>
        <v>16470.620000000006</v>
      </c>
      <c r="AD888" s="29">
        <f t="shared" si="140"/>
        <v>-3585.2999999999993</v>
      </c>
      <c r="AE888" s="25">
        <f t="shared" si="138"/>
        <v>-0.3585299999999999</v>
      </c>
    </row>
    <row r="889" spans="1:31" x14ac:dyDescent="0.2">
      <c r="A889" s="3">
        <v>885</v>
      </c>
      <c r="C889" s="13"/>
      <c r="H889" s="3" t="str">
        <f t="shared" si="134"/>
        <v>Saturday</v>
      </c>
      <c r="M889" s="3"/>
      <c r="Q889" s="3">
        <f t="shared" si="142"/>
        <v>280</v>
      </c>
      <c r="S889" s="20">
        <f t="shared" si="135"/>
        <v>0.31638418079096048</v>
      </c>
      <c r="U889" s="11">
        <f t="shared" si="136"/>
        <v>0</v>
      </c>
      <c r="W889" s="11">
        <f t="shared" si="141"/>
        <v>0</v>
      </c>
      <c r="Y889" s="11">
        <f t="shared" si="137"/>
        <v>0</v>
      </c>
      <c r="AA889" s="11">
        <f t="shared" si="143"/>
        <v>12885.320000000007</v>
      </c>
      <c r="AC889" s="29">
        <f t="shared" si="139"/>
        <v>16470.620000000006</v>
      </c>
      <c r="AD889" s="29">
        <f t="shared" si="140"/>
        <v>-3585.2999999999993</v>
      </c>
      <c r="AE889" s="25">
        <f t="shared" si="138"/>
        <v>-0.3585299999999999</v>
      </c>
    </row>
    <row r="890" spans="1:31" x14ac:dyDescent="0.2">
      <c r="A890" s="3">
        <v>886</v>
      </c>
      <c r="C890" s="13"/>
      <c r="H890" s="3" t="str">
        <f t="shared" si="134"/>
        <v>Saturday</v>
      </c>
      <c r="M890" s="3"/>
      <c r="Q890" s="3">
        <f t="shared" si="142"/>
        <v>280</v>
      </c>
      <c r="S890" s="20">
        <f t="shared" si="135"/>
        <v>0.3160270880361174</v>
      </c>
      <c r="U890" s="11">
        <f t="shared" si="136"/>
        <v>0</v>
      </c>
      <c r="W890" s="11">
        <f t="shared" si="141"/>
        <v>0</v>
      </c>
      <c r="Y890" s="11">
        <f t="shared" si="137"/>
        <v>0</v>
      </c>
      <c r="AA890" s="11">
        <f t="shared" si="143"/>
        <v>12885.320000000007</v>
      </c>
      <c r="AC890" s="29">
        <f t="shared" si="139"/>
        <v>16470.620000000006</v>
      </c>
      <c r="AD890" s="29">
        <f t="shared" si="140"/>
        <v>-3585.2999999999993</v>
      </c>
      <c r="AE890" s="25">
        <f t="shared" si="138"/>
        <v>-0.3585299999999999</v>
      </c>
    </row>
    <row r="891" spans="1:31" x14ac:dyDescent="0.2">
      <c r="A891" s="3">
        <v>887</v>
      </c>
      <c r="C891" s="13"/>
      <c r="H891" s="3" t="str">
        <f t="shared" si="134"/>
        <v>Saturday</v>
      </c>
      <c r="M891" s="3"/>
      <c r="Q891" s="3">
        <f t="shared" si="142"/>
        <v>280</v>
      </c>
      <c r="S891" s="20">
        <f t="shared" si="135"/>
        <v>0.3156708004509583</v>
      </c>
      <c r="U891" s="11">
        <f t="shared" si="136"/>
        <v>0</v>
      </c>
      <c r="W891" s="11">
        <f t="shared" si="141"/>
        <v>0</v>
      </c>
      <c r="Y891" s="11">
        <f t="shared" si="137"/>
        <v>0</v>
      </c>
      <c r="AA891" s="11">
        <f t="shared" si="143"/>
        <v>12885.320000000007</v>
      </c>
      <c r="AC891" s="29">
        <f t="shared" si="139"/>
        <v>16470.620000000006</v>
      </c>
      <c r="AD891" s="29">
        <f t="shared" si="140"/>
        <v>-3585.2999999999993</v>
      </c>
      <c r="AE891" s="25">
        <f t="shared" si="138"/>
        <v>-0.3585299999999999</v>
      </c>
    </row>
    <row r="892" spans="1:31" x14ac:dyDescent="0.2">
      <c r="A892" s="3">
        <v>888</v>
      </c>
      <c r="C892" s="13"/>
      <c r="H892" s="3" t="str">
        <f t="shared" si="134"/>
        <v>Saturday</v>
      </c>
      <c r="M892" s="3"/>
      <c r="Q892" s="3">
        <f t="shared" si="142"/>
        <v>280</v>
      </c>
      <c r="S892" s="20">
        <f t="shared" si="135"/>
        <v>0.31531531531531531</v>
      </c>
      <c r="U892" s="11">
        <f t="shared" si="136"/>
        <v>0</v>
      </c>
      <c r="W892" s="11">
        <f t="shared" si="141"/>
        <v>0</v>
      </c>
      <c r="Y892" s="11">
        <f t="shared" si="137"/>
        <v>0</v>
      </c>
      <c r="AA892" s="11">
        <f t="shared" si="143"/>
        <v>12885.320000000007</v>
      </c>
      <c r="AC892" s="29">
        <f t="shared" si="139"/>
        <v>16470.620000000006</v>
      </c>
      <c r="AD892" s="29">
        <f t="shared" si="140"/>
        <v>-3585.2999999999993</v>
      </c>
      <c r="AE892" s="25">
        <f t="shared" si="138"/>
        <v>-0.3585299999999999</v>
      </c>
    </row>
    <row r="893" spans="1:31" x14ac:dyDescent="0.2">
      <c r="A893" s="3">
        <v>889</v>
      </c>
      <c r="C893" s="13"/>
      <c r="H893" s="3" t="str">
        <f t="shared" si="134"/>
        <v>Saturday</v>
      </c>
      <c r="M893" s="3"/>
      <c r="Q893" s="3">
        <f t="shared" si="142"/>
        <v>280</v>
      </c>
      <c r="S893" s="20">
        <f t="shared" si="135"/>
        <v>0.31496062992125984</v>
      </c>
      <c r="U893" s="11">
        <f t="shared" si="136"/>
        <v>0</v>
      </c>
      <c r="W893" s="11">
        <f t="shared" si="141"/>
        <v>0</v>
      </c>
      <c r="Y893" s="11">
        <f t="shared" si="137"/>
        <v>0</v>
      </c>
      <c r="AA893" s="11">
        <f t="shared" si="143"/>
        <v>12885.320000000007</v>
      </c>
      <c r="AC893" s="29">
        <f t="shared" si="139"/>
        <v>16470.620000000006</v>
      </c>
      <c r="AD893" s="29">
        <f t="shared" si="140"/>
        <v>-3585.2999999999993</v>
      </c>
      <c r="AE893" s="25">
        <f t="shared" si="138"/>
        <v>-0.3585299999999999</v>
      </c>
    </row>
    <row r="894" spans="1:31" x14ac:dyDescent="0.2">
      <c r="A894" s="3">
        <v>890</v>
      </c>
      <c r="C894" s="13"/>
      <c r="H894" s="3" t="str">
        <f t="shared" si="134"/>
        <v>Saturday</v>
      </c>
      <c r="M894" s="3"/>
      <c r="Q894" s="3">
        <f t="shared" si="142"/>
        <v>280</v>
      </c>
      <c r="S894" s="20">
        <f t="shared" si="135"/>
        <v>0.3146067415730337</v>
      </c>
      <c r="U894" s="11">
        <f t="shared" si="136"/>
        <v>0</v>
      </c>
      <c r="W894" s="11">
        <f t="shared" si="141"/>
        <v>0</v>
      </c>
      <c r="Y894" s="11">
        <f t="shared" si="137"/>
        <v>0</v>
      </c>
      <c r="AA894" s="11">
        <f t="shared" si="143"/>
        <v>12885.320000000007</v>
      </c>
      <c r="AC894" s="29">
        <f t="shared" si="139"/>
        <v>16470.620000000006</v>
      </c>
      <c r="AD894" s="29">
        <f t="shared" si="140"/>
        <v>-3585.2999999999993</v>
      </c>
      <c r="AE894" s="25">
        <f t="shared" si="138"/>
        <v>-0.3585299999999999</v>
      </c>
    </row>
    <row r="895" spans="1:31" x14ac:dyDescent="0.2">
      <c r="A895" s="3">
        <v>891</v>
      </c>
      <c r="C895" s="13"/>
      <c r="H895" s="3" t="str">
        <f t="shared" si="134"/>
        <v>Saturday</v>
      </c>
      <c r="M895" s="3"/>
      <c r="Q895" s="3">
        <f t="shared" si="142"/>
        <v>280</v>
      </c>
      <c r="S895" s="20">
        <f t="shared" si="135"/>
        <v>0.31425364758698093</v>
      </c>
      <c r="U895" s="11">
        <f t="shared" si="136"/>
        <v>0</v>
      </c>
      <c r="W895" s="11">
        <f t="shared" si="141"/>
        <v>0</v>
      </c>
      <c r="Y895" s="11">
        <f t="shared" si="137"/>
        <v>0</v>
      </c>
      <c r="AA895" s="11">
        <f t="shared" si="143"/>
        <v>12885.320000000007</v>
      </c>
      <c r="AC895" s="29">
        <f t="shared" si="139"/>
        <v>16470.620000000006</v>
      </c>
      <c r="AD895" s="29">
        <f t="shared" si="140"/>
        <v>-3585.2999999999993</v>
      </c>
      <c r="AE895" s="25">
        <f t="shared" si="138"/>
        <v>-0.3585299999999999</v>
      </c>
    </row>
    <row r="896" spans="1:31" x14ac:dyDescent="0.2">
      <c r="A896" s="3">
        <v>892</v>
      </c>
      <c r="C896" s="13"/>
      <c r="H896" s="3" t="str">
        <f t="shared" si="134"/>
        <v>Saturday</v>
      </c>
      <c r="M896" s="3"/>
      <c r="Q896" s="3">
        <f t="shared" si="142"/>
        <v>280</v>
      </c>
      <c r="S896" s="20">
        <f t="shared" si="135"/>
        <v>0.31390134529147984</v>
      </c>
      <c r="U896" s="11">
        <f t="shared" si="136"/>
        <v>0</v>
      </c>
      <c r="W896" s="11">
        <f t="shared" si="141"/>
        <v>0</v>
      </c>
      <c r="Y896" s="11">
        <f t="shared" si="137"/>
        <v>0</v>
      </c>
      <c r="AA896" s="11">
        <f t="shared" si="143"/>
        <v>12885.320000000007</v>
      </c>
      <c r="AC896" s="29">
        <f t="shared" si="139"/>
        <v>16470.620000000006</v>
      </c>
      <c r="AD896" s="29">
        <f t="shared" si="140"/>
        <v>-3585.2999999999993</v>
      </c>
      <c r="AE896" s="25">
        <f t="shared" si="138"/>
        <v>-0.3585299999999999</v>
      </c>
    </row>
    <row r="897" spans="1:31" x14ac:dyDescent="0.2">
      <c r="A897" s="3">
        <v>893</v>
      </c>
      <c r="C897" s="13"/>
      <c r="H897" s="3" t="str">
        <f t="shared" si="134"/>
        <v>Saturday</v>
      </c>
      <c r="M897" s="3"/>
      <c r="Q897" s="3">
        <f t="shared" si="142"/>
        <v>280</v>
      </c>
      <c r="S897" s="20">
        <f t="shared" si="135"/>
        <v>0.3135498320268757</v>
      </c>
      <c r="U897" s="11">
        <f t="shared" si="136"/>
        <v>0</v>
      </c>
      <c r="W897" s="11">
        <f t="shared" si="141"/>
        <v>0</v>
      </c>
      <c r="Y897" s="11">
        <f t="shared" si="137"/>
        <v>0</v>
      </c>
      <c r="AA897" s="11">
        <f t="shared" si="143"/>
        <v>12885.320000000007</v>
      </c>
      <c r="AC897" s="29">
        <f t="shared" si="139"/>
        <v>16470.620000000006</v>
      </c>
      <c r="AD897" s="29">
        <f t="shared" si="140"/>
        <v>-3585.2999999999993</v>
      </c>
      <c r="AE897" s="25">
        <f t="shared" si="138"/>
        <v>-0.3585299999999999</v>
      </c>
    </row>
    <row r="898" spans="1:31" x14ac:dyDescent="0.2">
      <c r="A898" s="3">
        <v>894</v>
      </c>
      <c r="C898" s="13"/>
      <c r="H898" s="3" t="str">
        <f t="shared" si="134"/>
        <v>Saturday</v>
      </c>
      <c r="M898" s="3"/>
      <c r="Q898" s="3">
        <f t="shared" si="142"/>
        <v>280</v>
      </c>
      <c r="S898" s="20">
        <f t="shared" si="135"/>
        <v>0.31319910514541388</v>
      </c>
      <c r="U898" s="11">
        <f t="shared" si="136"/>
        <v>0</v>
      </c>
      <c r="W898" s="11">
        <f t="shared" si="141"/>
        <v>0</v>
      </c>
      <c r="Y898" s="11">
        <f t="shared" si="137"/>
        <v>0</v>
      </c>
      <c r="AA898" s="11">
        <f t="shared" si="143"/>
        <v>12885.320000000007</v>
      </c>
      <c r="AC898" s="29">
        <f t="shared" si="139"/>
        <v>16470.620000000006</v>
      </c>
      <c r="AD898" s="29">
        <f t="shared" si="140"/>
        <v>-3585.2999999999993</v>
      </c>
      <c r="AE898" s="25">
        <f t="shared" si="138"/>
        <v>-0.3585299999999999</v>
      </c>
    </row>
    <row r="899" spans="1:31" x14ac:dyDescent="0.2">
      <c r="A899" s="3">
        <v>895</v>
      </c>
      <c r="C899" s="13"/>
      <c r="H899" s="3" t="str">
        <f t="shared" si="134"/>
        <v>Saturday</v>
      </c>
      <c r="M899" s="3"/>
      <c r="Q899" s="3">
        <f t="shared" si="142"/>
        <v>280</v>
      </c>
      <c r="S899" s="20">
        <f t="shared" si="135"/>
        <v>0.31284916201117319</v>
      </c>
      <c r="U899" s="11">
        <f t="shared" si="136"/>
        <v>0</v>
      </c>
      <c r="W899" s="11">
        <f t="shared" si="141"/>
        <v>0</v>
      </c>
      <c r="Y899" s="11">
        <f t="shared" si="137"/>
        <v>0</v>
      </c>
      <c r="AA899" s="11">
        <f t="shared" si="143"/>
        <v>12885.320000000007</v>
      </c>
      <c r="AC899" s="29">
        <f t="shared" si="139"/>
        <v>16470.620000000006</v>
      </c>
      <c r="AD899" s="29">
        <f t="shared" si="140"/>
        <v>-3585.2999999999993</v>
      </c>
      <c r="AE899" s="25">
        <f t="shared" si="138"/>
        <v>-0.3585299999999999</v>
      </c>
    </row>
    <row r="900" spans="1:31" x14ac:dyDescent="0.2">
      <c r="A900" s="3">
        <v>896</v>
      </c>
      <c r="C900" s="13"/>
      <c r="H900" s="3" t="str">
        <f t="shared" si="134"/>
        <v>Saturday</v>
      </c>
      <c r="M900" s="3"/>
      <c r="Q900" s="3">
        <f t="shared" si="142"/>
        <v>280</v>
      </c>
      <c r="S900" s="20">
        <f t="shared" si="135"/>
        <v>0.3125</v>
      </c>
      <c r="U900" s="11">
        <f t="shared" si="136"/>
        <v>0</v>
      </c>
      <c r="W900" s="11">
        <f t="shared" si="141"/>
        <v>0</v>
      </c>
      <c r="Y900" s="11">
        <f t="shared" si="137"/>
        <v>0</v>
      </c>
      <c r="AA900" s="11">
        <f t="shared" si="143"/>
        <v>12885.320000000007</v>
      </c>
      <c r="AC900" s="29">
        <f t="shared" si="139"/>
        <v>16470.620000000006</v>
      </c>
      <c r="AD900" s="29">
        <f t="shared" si="140"/>
        <v>-3585.2999999999993</v>
      </c>
      <c r="AE900" s="25">
        <f t="shared" si="138"/>
        <v>-0.3585299999999999</v>
      </c>
    </row>
    <row r="901" spans="1:31" x14ac:dyDescent="0.2">
      <c r="A901" s="3">
        <v>897</v>
      </c>
      <c r="C901" s="13"/>
      <c r="H901" s="3" t="str">
        <f t="shared" ref="H901:H964" si="144">TEXT(C901,"dddd")</f>
        <v>Saturday</v>
      </c>
      <c r="M901" s="3"/>
      <c r="Q901" s="3">
        <f t="shared" si="142"/>
        <v>280</v>
      </c>
      <c r="S901" s="20">
        <f t="shared" ref="S901:S964" si="145">IF(A901&gt;0,Q901/A901)</f>
        <v>0.31215161649944256</v>
      </c>
      <c r="U901" s="11">
        <f t="shared" ref="U901:U964" si="146">IF(O901="W",(K901-1)*M901,M901*-1)</f>
        <v>0</v>
      </c>
      <c r="W901" s="11">
        <f t="shared" si="141"/>
        <v>0</v>
      </c>
      <c r="Y901" s="11">
        <f t="shared" ref="Y901:Y964" si="147">U901-W901</f>
        <v>0</v>
      </c>
      <c r="AA901" s="11">
        <f t="shared" si="143"/>
        <v>12885.320000000007</v>
      </c>
      <c r="AC901" s="29">
        <f t="shared" si="139"/>
        <v>16470.620000000006</v>
      </c>
      <c r="AD901" s="29">
        <f t="shared" si="140"/>
        <v>-3585.2999999999993</v>
      </c>
      <c r="AE901" s="25">
        <f t="shared" si="138"/>
        <v>-0.3585299999999999</v>
      </c>
    </row>
    <row r="902" spans="1:31" x14ac:dyDescent="0.2">
      <c r="A902" s="3">
        <v>898</v>
      </c>
      <c r="C902" s="13"/>
      <c r="H902" s="3" t="str">
        <f t="shared" si="144"/>
        <v>Saturday</v>
      </c>
      <c r="M902" s="3"/>
      <c r="Q902" s="3">
        <f t="shared" si="142"/>
        <v>280</v>
      </c>
      <c r="S902" s="20">
        <f t="shared" si="145"/>
        <v>0.31180400890868598</v>
      </c>
      <c r="U902" s="11">
        <f t="shared" si="146"/>
        <v>0</v>
      </c>
      <c r="W902" s="11">
        <f t="shared" si="141"/>
        <v>0</v>
      </c>
      <c r="Y902" s="11">
        <f t="shared" si="147"/>
        <v>0</v>
      </c>
      <c r="AA902" s="11">
        <f t="shared" si="143"/>
        <v>12885.320000000007</v>
      </c>
      <c r="AC902" s="29">
        <f t="shared" si="139"/>
        <v>16470.620000000006</v>
      </c>
      <c r="AD902" s="29">
        <f t="shared" si="140"/>
        <v>-3585.2999999999993</v>
      </c>
      <c r="AE902" s="25">
        <f t="shared" ref="AE902:AE965" si="148">(AD902/$AA$2)</f>
        <v>-0.3585299999999999</v>
      </c>
    </row>
    <row r="903" spans="1:31" x14ac:dyDescent="0.2">
      <c r="A903" s="3">
        <v>899</v>
      </c>
      <c r="C903" s="13"/>
      <c r="H903" s="3" t="str">
        <f t="shared" si="144"/>
        <v>Saturday</v>
      </c>
      <c r="M903" s="3"/>
      <c r="Q903" s="3">
        <f t="shared" si="142"/>
        <v>280</v>
      </c>
      <c r="S903" s="20">
        <f t="shared" si="145"/>
        <v>0.31145717463848721</v>
      </c>
      <c r="U903" s="11">
        <f t="shared" si="146"/>
        <v>0</v>
      </c>
      <c r="W903" s="11">
        <f t="shared" si="141"/>
        <v>0</v>
      </c>
      <c r="Y903" s="11">
        <f t="shared" si="147"/>
        <v>0</v>
      </c>
      <c r="AA903" s="11">
        <f t="shared" si="143"/>
        <v>12885.320000000007</v>
      </c>
      <c r="AC903" s="29">
        <f t="shared" ref="AC903:AC966" si="149">IF(AA903&gt;AC902, AA903, AC902)</f>
        <v>16470.620000000006</v>
      </c>
      <c r="AD903" s="29">
        <f t="shared" ref="AD903:AD966" si="150">AA903-AC903</f>
        <v>-3585.2999999999993</v>
      </c>
      <c r="AE903" s="25">
        <f t="shared" si="148"/>
        <v>-0.3585299999999999</v>
      </c>
    </row>
    <row r="904" spans="1:31" x14ac:dyDescent="0.2">
      <c r="A904" s="3">
        <v>900</v>
      </c>
      <c r="C904" s="13"/>
      <c r="H904" s="3" t="str">
        <f t="shared" si="144"/>
        <v>Saturday</v>
      </c>
      <c r="M904" s="3"/>
      <c r="Q904" s="3">
        <f t="shared" si="142"/>
        <v>280</v>
      </c>
      <c r="S904" s="20">
        <f t="shared" si="145"/>
        <v>0.31111111111111112</v>
      </c>
      <c r="U904" s="11">
        <f t="shared" si="146"/>
        <v>0</v>
      </c>
      <c r="W904" s="11">
        <f t="shared" si="141"/>
        <v>0</v>
      </c>
      <c r="Y904" s="11">
        <f t="shared" si="147"/>
        <v>0</v>
      </c>
      <c r="AA904" s="11">
        <f t="shared" si="143"/>
        <v>12885.320000000007</v>
      </c>
      <c r="AC904" s="29">
        <f t="shared" si="149"/>
        <v>16470.620000000006</v>
      </c>
      <c r="AD904" s="29">
        <f t="shared" si="150"/>
        <v>-3585.2999999999993</v>
      </c>
      <c r="AE904" s="25">
        <f t="shared" si="148"/>
        <v>-0.3585299999999999</v>
      </c>
    </row>
    <row r="905" spans="1:31" x14ac:dyDescent="0.2">
      <c r="A905" s="3">
        <v>901</v>
      </c>
      <c r="C905" s="13"/>
      <c r="H905" s="3" t="str">
        <f t="shared" si="144"/>
        <v>Saturday</v>
      </c>
      <c r="M905" s="3"/>
      <c r="Q905" s="3">
        <f t="shared" si="142"/>
        <v>280</v>
      </c>
      <c r="S905" s="20">
        <f t="shared" si="145"/>
        <v>0.31076581576026635</v>
      </c>
      <c r="U905" s="11">
        <f t="shared" si="146"/>
        <v>0</v>
      </c>
      <c r="W905" s="11">
        <f t="shared" si="141"/>
        <v>0</v>
      </c>
      <c r="Y905" s="11">
        <f t="shared" si="147"/>
        <v>0</v>
      </c>
      <c r="AA905" s="11">
        <f t="shared" si="143"/>
        <v>12885.320000000007</v>
      </c>
      <c r="AC905" s="29">
        <f t="shared" si="149"/>
        <v>16470.620000000006</v>
      </c>
      <c r="AD905" s="29">
        <f t="shared" si="150"/>
        <v>-3585.2999999999993</v>
      </c>
      <c r="AE905" s="25">
        <f t="shared" si="148"/>
        <v>-0.3585299999999999</v>
      </c>
    </row>
    <row r="906" spans="1:31" x14ac:dyDescent="0.2">
      <c r="A906" s="3">
        <v>902</v>
      </c>
      <c r="C906" s="13"/>
      <c r="H906" s="3" t="str">
        <f t="shared" si="144"/>
        <v>Saturday</v>
      </c>
      <c r="M906" s="3"/>
      <c r="Q906" s="3">
        <f t="shared" si="142"/>
        <v>280</v>
      </c>
      <c r="S906" s="20">
        <f t="shared" si="145"/>
        <v>0.31042128603104213</v>
      </c>
      <c r="U906" s="11">
        <f t="shared" si="146"/>
        <v>0</v>
      </c>
      <c r="W906" s="11">
        <f t="shared" si="141"/>
        <v>0</v>
      </c>
      <c r="Y906" s="11">
        <f t="shared" si="147"/>
        <v>0</v>
      </c>
      <c r="AA906" s="11">
        <f t="shared" si="143"/>
        <v>12885.320000000007</v>
      </c>
      <c r="AC906" s="29">
        <f t="shared" si="149"/>
        <v>16470.620000000006</v>
      </c>
      <c r="AD906" s="29">
        <f t="shared" si="150"/>
        <v>-3585.2999999999993</v>
      </c>
      <c r="AE906" s="25">
        <f t="shared" si="148"/>
        <v>-0.3585299999999999</v>
      </c>
    </row>
    <row r="907" spans="1:31" x14ac:dyDescent="0.2">
      <c r="A907" s="3">
        <v>903</v>
      </c>
      <c r="C907" s="13"/>
      <c r="H907" s="3" t="str">
        <f t="shared" si="144"/>
        <v>Saturday</v>
      </c>
      <c r="M907" s="3"/>
      <c r="Q907" s="3">
        <f t="shared" si="142"/>
        <v>280</v>
      </c>
      <c r="S907" s="20">
        <f t="shared" si="145"/>
        <v>0.31007751937984496</v>
      </c>
      <c r="U907" s="11">
        <f t="shared" si="146"/>
        <v>0</v>
      </c>
      <c r="W907" s="11">
        <f t="shared" si="141"/>
        <v>0</v>
      </c>
      <c r="Y907" s="11">
        <f t="shared" si="147"/>
        <v>0</v>
      </c>
      <c r="AA907" s="11">
        <f t="shared" si="143"/>
        <v>12885.320000000007</v>
      </c>
      <c r="AC907" s="29">
        <f t="shared" si="149"/>
        <v>16470.620000000006</v>
      </c>
      <c r="AD907" s="29">
        <f t="shared" si="150"/>
        <v>-3585.2999999999993</v>
      </c>
      <c r="AE907" s="25">
        <f t="shared" si="148"/>
        <v>-0.3585299999999999</v>
      </c>
    </row>
    <row r="908" spans="1:31" x14ac:dyDescent="0.2">
      <c r="A908" s="3">
        <v>904</v>
      </c>
      <c r="C908" s="13"/>
      <c r="H908" s="3" t="str">
        <f t="shared" si="144"/>
        <v>Saturday</v>
      </c>
      <c r="M908" s="3"/>
      <c r="Q908" s="3">
        <f t="shared" si="142"/>
        <v>280</v>
      </c>
      <c r="S908" s="20">
        <f t="shared" si="145"/>
        <v>0.30973451327433627</v>
      </c>
      <c r="U908" s="11">
        <f t="shared" si="146"/>
        <v>0</v>
      </c>
      <c r="W908" s="11">
        <f t="shared" si="141"/>
        <v>0</v>
      </c>
      <c r="Y908" s="11">
        <f t="shared" si="147"/>
        <v>0</v>
      </c>
      <c r="AA908" s="11">
        <f t="shared" si="143"/>
        <v>12885.320000000007</v>
      </c>
      <c r="AC908" s="29">
        <f t="shared" si="149"/>
        <v>16470.620000000006</v>
      </c>
      <c r="AD908" s="29">
        <f t="shared" si="150"/>
        <v>-3585.2999999999993</v>
      </c>
      <c r="AE908" s="25">
        <f t="shared" si="148"/>
        <v>-0.3585299999999999</v>
      </c>
    </row>
    <row r="909" spans="1:31" x14ac:dyDescent="0.2">
      <c r="A909" s="3">
        <v>905</v>
      </c>
      <c r="C909" s="13"/>
      <c r="H909" s="3" t="str">
        <f t="shared" si="144"/>
        <v>Saturday</v>
      </c>
      <c r="M909" s="3"/>
      <c r="Q909" s="3">
        <f t="shared" si="142"/>
        <v>280</v>
      </c>
      <c r="S909" s="20">
        <f t="shared" si="145"/>
        <v>0.30939226519337015</v>
      </c>
      <c r="U909" s="11">
        <f t="shared" si="146"/>
        <v>0</v>
      </c>
      <c r="W909" s="11">
        <f t="shared" si="141"/>
        <v>0</v>
      </c>
      <c r="Y909" s="11">
        <f t="shared" si="147"/>
        <v>0</v>
      </c>
      <c r="AA909" s="11">
        <f t="shared" si="143"/>
        <v>12885.320000000007</v>
      </c>
      <c r="AC909" s="29">
        <f t="shared" si="149"/>
        <v>16470.620000000006</v>
      </c>
      <c r="AD909" s="29">
        <f t="shared" si="150"/>
        <v>-3585.2999999999993</v>
      </c>
      <c r="AE909" s="25">
        <f t="shared" si="148"/>
        <v>-0.3585299999999999</v>
      </c>
    </row>
    <row r="910" spans="1:31" x14ac:dyDescent="0.2">
      <c r="A910" s="3">
        <v>906</v>
      </c>
      <c r="C910" s="13"/>
      <c r="H910" s="3" t="str">
        <f t="shared" si="144"/>
        <v>Saturday</v>
      </c>
      <c r="M910" s="3"/>
      <c r="Q910" s="3">
        <f t="shared" si="142"/>
        <v>280</v>
      </c>
      <c r="S910" s="20">
        <f t="shared" si="145"/>
        <v>0.30905077262693159</v>
      </c>
      <c r="U910" s="11">
        <f t="shared" si="146"/>
        <v>0</v>
      </c>
      <c r="W910" s="11">
        <f t="shared" si="141"/>
        <v>0</v>
      </c>
      <c r="Y910" s="11">
        <f t="shared" si="147"/>
        <v>0</v>
      </c>
      <c r="AA910" s="11">
        <f t="shared" si="143"/>
        <v>12885.320000000007</v>
      </c>
      <c r="AC910" s="29">
        <f t="shared" si="149"/>
        <v>16470.620000000006</v>
      </c>
      <c r="AD910" s="29">
        <f t="shared" si="150"/>
        <v>-3585.2999999999993</v>
      </c>
      <c r="AE910" s="25">
        <f t="shared" si="148"/>
        <v>-0.3585299999999999</v>
      </c>
    </row>
    <row r="911" spans="1:31" x14ac:dyDescent="0.2">
      <c r="A911" s="3">
        <v>907</v>
      </c>
      <c r="C911" s="13"/>
      <c r="H911" s="3" t="str">
        <f t="shared" si="144"/>
        <v>Saturday</v>
      </c>
      <c r="M911" s="3"/>
      <c r="Q911" s="3">
        <f t="shared" si="142"/>
        <v>280</v>
      </c>
      <c r="S911" s="20">
        <f t="shared" si="145"/>
        <v>0.30871003307607497</v>
      </c>
      <c r="U911" s="11">
        <f t="shared" si="146"/>
        <v>0</v>
      </c>
      <c r="W911" s="11">
        <f t="shared" si="141"/>
        <v>0</v>
      </c>
      <c r="Y911" s="11">
        <f t="shared" si="147"/>
        <v>0</v>
      </c>
      <c r="AA911" s="11">
        <f t="shared" si="143"/>
        <v>12885.320000000007</v>
      </c>
      <c r="AC911" s="29">
        <f t="shared" si="149"/>
        <v>16470.620000000006</v>
      </c>
      <c r="AD911" s="29">
        <f t="shared" si="150"/>
        <v>-3585.2999999999993</v>
      </c>
      <c r="AE911" s="25">
        <f t="shared" si="148"/>
        <v>-0.3585299999999999</v>
      </c>
    </row>
    <row r="912" spans="1:31" x14ac:dyDescent="0.2">
      <c r="A912" s="3">
        <v>908</v>
      </c>
      <c r="C912" s="13"/>
      <c r="H912" s="3" t="str">
        <f t="shared" si="144"/>
        <v>Saturday</v>
      </c>
      <c r="M912" s="3"/>
      <c r="Q912" s="3">
        <f t="shared" si="142"/>
        <v>280</v>
      </c>
      <c r="S912" s="20">
        <f t="shared" si="145"/>
        <v>0.30837004405286345</v>
      </c>
      <c r="U912" s="11">
        <f t="shared" si="146"/>
        <v>0</v>
      </c>
      <c r="W912" s="11">
        <f t="shared" si="141"/>
        <v>0</v>
      </c>
      <c r="Y912" s="11">
        <f t="shared" si="147"/>
        <v>0</v>
      </c>
      <c r="AA912" s="11">
        <f t="shared" si="143"/>
        <v>12885.320000000007</v>
      </c>
      <c r="AC912" s="29">
        <f t="shared" si="149"/>
        <v>16470.620000000006</v>
      </c>
      <c r="AD912" s="29">
        <f t="shared" si="150"/>
        <v>-3585.2999999999993</v>
      </c>
      <c r="AE912" s="25">
        <f t="shared" si="148"/>
        <v>-0.3585299999999999</v>
      </c>
    </row>
    <row r="913" spans="1:31" x14ac:dyDescent="0.2">
      <c r="A913" s="3">
        <v>909</v>
      </c>
      <c r="C913" s="13"/>
      <c r="H913" s="3" t="str">
        <f t="shared" si="144"/>
        <v>Saturday</v>
      </c>
      <c r="M913" s="3"/>
      <c r="Q913" s="3">
        <f t="shared" si="142"/>
        <v>280</v>
      </c>
      <c r="S913" s="20">
        <f t="shared" si="145"/>
        <v>0.30803080308030806</v>
      </c>
      <c r="U913" s="11">
        <f t="shared" si="146"/>
        <v>0</v>
      </c>
      <c r="W913" s="11">
        <f t="shared" si="141"/>
        <v>0</v>
      </c>
      <c r="Y913" s="11">
        <f t="shared" si="147"/>
        <v>0</v>
      </c>
      <c r="AA913" s="11">
        <f t="shared" si="143"/>
        <v>12885.320000000007</v>
      </c>
      <c r="AC913" s="29">
        <f t="shared" si="149"/>
        <v>16470.620000000006</v>
      </c>
      <c r="AD913" s="29">
        <f t="shared" si="150"/>
        <v>-3585.2999999999993</v>
      </c>
      <c r="AE913" s="25">
        <f t="shared" si="148"/>
        <v>-0.3585299999999999</v>
      </c>
    </row>
    <row r="914" spans="1:31" x14ac:dyDescent="0.2">
      <c r="A914" s="3">
        <v>910</v>
      </c>
      <c r="C914" s="13"/>
      <c r="H914" s="3" t="str">
        <f t="shared" si="144"/>
        <v>Saturday</v>
      </c>
      <c r="M914" s="3"/>
      <c r="Q914" s="3">
        <f t="shared" si="142"/>
        <v>280</v>
      </c>
      <c r="S914" s="20">
        <f t="shared" si="145"/>
        <v>0.30769230769230771</v>
      </c>
      <c r="U914" s="11">
        <f t="shared" si="146"/>
        <v>0</v>
      </c>
      <c r="W914" s="11">
        <f t="shared" si="141"/>
        <v>0</v>
      </c>
      <c r="Y914" s="11">
        <f t="shared" si="147"/>
        <v>0</v>
      </c>
      <c r="AA914" s="11">
        <f t="shared" si="143"/>
        <v>12885.320000000007</v>
      </c>
      <c r="AC914" s="29">
        <f t="shared" si="149"/>
        <v>16470.620000000006</v>
      </c>
      <c r="AD914" s="29">
        <f t="shared" si="150"/>
        <v>-3585.2999999999993</v>
      </c>
      <c r="AE914" s="25">
        <f t="shared" si="148"/>
        <v>-0.3585299999999999</v>
      </c>
    </row>
    <row r="915" spans="1:31" x14ac:dyDescent="0.2">
      <c r="A915" s="3">
        <v>911</v>
      </c>
      <c r="C915" s="13"/>
      <c r="H915" s="3" t="str">
        <f t="shared" si="144"/>
        <v>Saturday</v>
      </c>
      <c r="M915" s="3"/>
      <c r="Q915" s="3">
        <f t="shared" si="142"/>
        <v>280</v>
      </c>
      <c r="S915" s="20">
        <f t="shared" si="145"/>
        <v>0.30735455543358947</v>
      </c>
      <c r="U915" s="11">
        <f t="shared" si="146"/>
        <v>0</v>
      </c>
      <c r="W915" s="11">
        <f t="shared" si="141"/>
        <v>0</v>
      </c>
      <c r="Y915" s="11">
        <f t="shared" si="147"/>
        <v>0</v>
      </c>
      <c r="AA915" s="11">
        <f t="shared" si="143"/>
        <v>12885.320000000007</v>
      </c>
      <c r="AC915" s="29">
        <f t="shared" si="149"/>
        <v>16470.620000000006</v>
      </c>
      <c r="AD915" s="29">
        <f t="shared" si="150"/>
        <v>-3585.2999999999993</v>
      </c>
      <c r="AE915" s="25">
        <f t="shared" si="148"/>
        <v>-0.3585299999999999</v>
      </c>
    </row>
    <row r="916" spans="1:31" x14ac:dyDescent="0.2">
      <c r="A916" s="3">
        <v>912</v>
      </c>
      <c r="C916" s="13"/>
      <c r="H916" s="3" t="str">
        <f t="shared" si="144"/>
        <v>Saturday</v>
      </c>
      <c r="M916" s="3"/>
      <c r="Q916" s="3">
        <f t="shared" si="142"/>
        <v>280</v>
      </c>
      <c r="S916" s="20">
        <f t="shared" si="145"/>
        <v>0.30701754385964913</v>
      </c>
      <c r="U916" s="11">
        <f t="shared" si="146"/>
        <v>0</v>
      </c>
      <c r="W916" s="11">
        <f t="shared" si="141"/>
        <v>0</v>
      </c>
      <c r="Y916" s="11">
        <f t="shared" si="147"/>
        <v>0</v>
      </c>
      <c r="AA916" s="11">
        <f t="shared" si="143"/>
        <v>12885.320000000007</v>
      </c>
      <c r="AC916" s="29">
        <f t="shared" si="149"/>
        <v>16470.620000000006</v>
      </c>
      <c r="AD916" s="29">
        <f t="shared" si="150"/>
        <v>-3585.2999999999993</v>
      </c>
      <c r="AE916" s="25">
        <f t="shared" si="148"/>
        <v>-0.3585299999999999</v>
      </c>
    </row>
    <row r="917" spans="1:31" x14ac:dyDescent="0.2">
      <c r="A917" s="3">
        <v>913</v>
      </c>
      <c r="C917" s="13"/>
      <c r="H917" s="3" t="str">
        <f t="shared" si="144"/>
        <v>Saturday</v>
      </c>
      <c r="M917" s="3"/>
      <c r="Q917" s="3">
        <f t="shared" si="142"/>
        <v>280</v>
      </c>
      <c r="S917" s="20">
        <f t="shared" si="145"/>
        <v>0.3066812705366922</v>
      </c>
      <c r="U917" s="11">
        <f t="shared" si="146"/>
        <v>0</v>
      </c>
      <c r="W917" s="11">
        <f t="shared" si="141"/>
        <v>0</v>
      </c>
      <c r="Y917" s="11">
        <f t="shared" si="147"/>
        <v>0</v>
      </c>
      <c r="AA917" s="11">
        <f t="shared" si="143"/>
        <v>12885.320000000007</v>
      </c>
      <c r="AC917" s="29">
        <f t="shared" si="149"/>
        <v>16470.620000000006</v>
      </c>
      <c r="AD917" s="29">
        <f t="shared" si="150"/>
        <v>-3585.2999999999993</v>
      </c>
      <c r="AE917" s="25">
        <f t="shared" si="148"/>
        <v>-0.3585299999999999</v>
      </c>
    </row>
    <row r="918" spans="1:31" x14ac:dyDescent="0.2">
      <c r="A918" s="3">
        <v>914</v>
      </c>
      <c r="C918" s="13"/>
      <c r="H918" s="3" t="str">
        <f t="shared" si="144"/>
        <v>Saturday</v>
      </c>
      <c r="M918" s="3"/>
      <c r="Q918" s="3">
        <f t="shared" si="142"/>
        <v>280</v>
      </c>
      <c r="S918" s="20">
        <f t="shared" si="145"/>
        <v>0.30634573304157547</v>
      </c>
      <c r="U918" s="11">
        <f t="shared" si="146"/>
        <v>0</v>
      </c>
      <c r="W918" s="11">
        <f t="shared" si="141"/>
        <v>0</v>
      </c>
      <c r="Y918" s="11">
        <f t="shared" si="147"/>
        <v>0</v>
      </c>
      <c r="AA918" s="11">
        <f t="shared" si="143"/>
        <v>12885.320000000007</v>
      </c>
      <c r="AC918" s="29">
        <f t="shared" si="149"/>
        <v>16470.620000000006</v>
      </c>
      <c r="AD918" s="29">
        <f t="shared" si="150"/>
        <v>-3585.2999999999993</v>
      </c>
      <c r="AE918" s="25">
        <f t="shared" si="148"/>
        <v>-0.3585299999999999</v>
      </c>
    </row>
    <row r="919" spans="1:31" x14ac:dyDescent="0.2">
      <c r="A919" s="3">
        <v>915</v>
      </c>
      <c r="C919" s="13"/>
      <c r="H919" s="3" t="str">
        <f t="shared" si="144"/>
        <v>Saturday</v>
      </c>
      <c r="M919" s="3"/>
      <c r="Q919" s="3">
        <f t="shared" si="142"/>
        <v>280</v>
      </c>
      <c r="S919" s="20">
        <f t="shared" si="145"/>
        <v>0.30601092896174864</v>
      </c>
      <c r="U919" s="11">
        <f t="shared" si="146"/>
        <v>0</v>
      </c>
      <c r="W919" s="11">
        <f t="shared" si="141"/>
        <v>0</v>
      </c>
      <c r="Y919" s="11">
        <f t="shared" si="147"/>
        <v>0</v>
      </c>
      <c r="AA919" s="11">
        <f t="shared" si="143"/>
        <v>12885.320000000007</v>
      </c>
      <c r="AC919" s="29">
        <f t="shared" si="149"/>
        <v>16470.620000000006</v>
      </c>
      <c r="AD919" s="29">
        <f t="shared" si="150"/>
        <v>-3585.2999999999993</v>
      </c>
      <c r="AE919" s="25">
        <f t="shared" si="148"/>
        <v>-0.3585299999999999</v>
      </c>
    </row>
    <row r="920" spans="1:31" x14ac:dyDescent="0.2">
      <c r="A920" s="3">
        <v>916</v>
      </c>
      <c r="C920" s="13"/>
      <c r="H920" s="3" t="str">
        <f t="shared" si="144"/>
        <v>Saturday</v>
      </c>
      <c r="M920" s="3"/>
      <c r="Q920" s="3">
        <f t="shared" si="142"/>
        <v>280</v>
      </c>
      <c r="S920" s="20">
        <f t="shared" si="145"/>
        <v>0.3056768558951965</v>
      </c>
      <c r="U920" s="11">
        <f t="shared" si="146"/>
        <v>0</v>
      </c>
      <c r="W920" s="11">
        <f t="shared" si="141"/>
        <v>0</v>
      </c>
      <c r="Y920" s="11">
        <f t="shared" si="147"/>
        <v>0</v>
      </c>
      <c r="AA920" s="11">
        <f t="shared" si="143"/>
        <v>12885.320000000007</v>
      </c>
      <c r="AC920" s="29">
        <f t="shared" si="149"/>
        <v>16470.620000000006</v>
      </c>
      <c r="AD920" s="29">
        <f t="shared" si="150"/>
        <v>-3585.2999999999993</v>
      </c>
      <c r="AE920" s="25">
        <f t="shared" si="148"/>
        <v>-0.3585299999999999</v>
      </c>
    </row>
    <row r="921" spans="1:31" x14ac:dyDescent="0.2">
      <c r="A921" s="3">
        <v>917</v>
      </c>
      <c r="C921" s="13"/>
      <c r="H921" s="3" t="str">
        <f t="shared" si="144"/>
        <v>Saturday</v>
      </c>
      <c r="M921" s="3"/>
      <c r="Q921" s="3">
        <f t="shared" si="142"/>
        <v>280</v>
      </c>
      <c r="S921" s="20">
        <f t="shared" si="145"/>
        <v>0.30534351145038169</v>
      </c>
      <c r="U921" s="11">
        <f t="shared" si="146"/>
        <v>0</v>
      </c>
      <c r="W921" s="11">
        <f t="shared" si="141"/>
        <v>0</v>
      </c>
      <c r="Y921" s="11">
        <f t="shared" si="147"/>
        <v>0</v>
      </c>
      <c r="AA921" s="11">
        <f t="shared" si="143"/>
        <v>12885.320000000007</v>
      </c>
      <c r="AC921" s="29">
        <f t="shared" si="149"/>
        <v>16470.620000000006</v>
      </c>
      <c r="AD921" s="29">
        <f t="shared" si="150"/>
        <v>-3585.2999999999993</v>
      </c>
      <c r="AE921" s="25">
        <f t="shared" si="148"/>
        <v>-0.3585299999999999</v>
      </c>
    </row>
    <row r="922" spans="1:31" x14ac:dyDescent="0.2">
      <c r="A922" s="3">
        <v>918</v>
      </c>
      <c r="C922" s="13"/>
      <c r="H922" s="3" t="str">
        <f t="shared" si="144"/>
        <v>Saturday</v>
      </c>
      <c r="M922" s="3"/>
      <c r="Q922" s="3">
        <f t="shared" si="142"/>
        <v>280</v>
      </c>
      <c r="S922" s="20">
        <f t="shared" si="145"/>
        <v>0.30501089324618735</v>
      </c>
      <c r="U922" s="11">
        <f t="shared" si="146"/>
        <v>0</v>
      </c>
      <c r="W922" s="11">
        <f t="shared" si="141"/>
        <v>0</v>
      </c>
      <c r="Y922" s="11">
        <f t="shared" si="147"/>
        <v>0</v>
      </c>
      <c r="AA922" s="11">
        <f t="shared" si="143"/>
        <v>12885.320000000007</v>
      </c>
      <c r="AC922" s="29">
        <f t="shared" si="149"/>
        <v>16470.620000000006</v>
      </c>
      <c r="AD922" s="29">
        <f t="shared" si="150"/>
        <v>-3585.2999999999993</v>
      </c>
      <c r="AE922" s="25">
        <f t="shared" si="148"/>
        <v>-0.3585299999999999</v>
      </c>
    </row>
    <row r="923" spans="1:31" x14ac:dyDescent="0.2">
      <c r="A923" s="3">
        <v>919</v>
      </c>
      <c r="C923" s="13"/>
      <c r="H923" s="3" t="str">
        <f t="shared" si="144"/>
        <v>Saturday</v>
      </c>
      <c r="M923" s="3"/>
      <c r="Q923" s="3">
        <f t="shared" si="142"/>
        <v>280</v>
      </c>
      <c r="S923" s="20">
        <f t="shared" si="145"/>
        <v>0.30467899891186073</v>
      </c>
      <c r="U923" s="11">
        <f t="shared" si="146"/>
        <v>0</v>
      </c>
      <c r="W923" s="11">
        <f t="shared" si="141"/>
        <v>0</v>
      </c>
      <c r="Y923" s="11">
        <f t="shared" si="147"/>
        <v>0</v>
      </c>
      <c r="AA923" s="11">
        <f t="shared" si="143"/>
        <v>12885.320000000007</v>
      </c>
      <c r="AC923" s="29">
        <f t="shared" si="149"/>
        <v>16470.620000000006</v>
      </c>
      <c r="AD923" s="29">
        <f t="shared" si="150"/>
        <v>-3585.2999999999993</v>
      </c>
      <c r="AE923" s="25">
        <f t="shared" si="148"/>
        <v>-0.3585299999999999</v>
      </c>
    </row>
    <row r="924" spans="1:31" x14ac:dyDescent="0.2">
      <c r="A924" s="3">
        <v>920</v>
      </c>
      <c r="C924" s="13"/>
      <c r="H924" s="3" t="str">
        <f t="shared" si="144"/>
        <v>Saturday</v>
      </c>
      <c r="M924" s="3"/>
      <c r="Q924" s="3">
        <f t="shared" si="142"/>
        <v>280</v>
      </c>
      <c r="S924" s="20">
        <f t="shared" si="145"/>
        <v>0.30434782608695654</v>
      </c>
      <c r="U924" s="11">
        <f t="shared" si="146"/>
        <v>0</v>
      </c>
      <c r="W924" s="11">
        <f t="shared" ref="W924:W987" si="151">IF(O924="W",(U924 - (COUNTIF(C:C,C924) - 1) * 100)*0.02,0)</f>
        <v>0</v>
      </c>
      <c r="Y924" s="11">
        <f t="shared" si="147"/>
        <v>0</v>
      </c>
      <c r="AA924" s="11">
        <f t="shared" si="143"/>
        <v>12885.320000000007</v>
      </c>
      <c r="AC924" s="29">
        <f t="shared" si="149"/>
        <v>16470.620000000006</v>
      </c>
      <c r="AD924" s="29">
        <f t="shared" si="150"/>
        <v>-3585.2999999999993</v>
      </c>
      <c r="AE924" s="25">
        <f t="shared" si="148"/>
        <v>-0.3585299999999999</v>
      </c>
    </row>
    <row r="925" spans="1:31" x14ac:dyDescent="0.2">
      <c r="A925" s="3">
        <v>921</v>
      </c>
      <c r="C925" s="13"/>
      <c r="H925" s="3" t="str">
        <f t="shared" si="144"/>
        <v>Saturday</v>
      </c>
      <c r="M925" s="3"/>
      <c r="Q925" s="3">
        <f t="shared" si="142"/>
        <v>280</v>
      </c>
      <c r="S925" s="20">
        <f t="shared" si="145"/>
        <v>0.30401737242128124</v>
      </c>
      <c r="U925" s="11">
        <f t="shared" si="146"/>
        <v>0</v>
      </c>
      <c r="W925" s="11">
        <f t="shared" si="151"/>
        <v>0</v>
      </c>
      <c r="Y925" s="11">
        <f t="shared" si="147"/>
        <v>0</v>
      </c>
      <c r="AA925" s="11">
        <f t="shared" si="143"/>
        <v>12885.320000000007</v>
      </c>
      <c r="AC925" s="29">
        <f t="shared" si="149"/>
        <v>16470.620000000006</v>
      </c>
      <c r="AD925" s="29">
        <f t="shared" si="150"/>
        <v>-3585.2999999999993</v>
      </c>
      <c r="AE925" s="25">
        <f t="shared" si="148"/>
        <v>-0.3585299999999999</v>
      </c>
    </row>
    <row r="926" spans="1:31" x14ac:dyDescent="0.2">
      <c r="A926" s="3">
        <v>922</v>
      </c>
      <c r="C926" s="13"/>
      <c r="H926" s="3" t="str">
        <f t="shared" si="144"/>
        <v>Saturday</v>
      </c>
      <c r="M926" s="3"/>
      <c r="Q926" s="3">
        <f t="shared" si="142"/>
        <v>280</v>
      </c>
      <c r="S926" s="20">
        <f t="shared" si="145"/>
        <v>0.3036876355748373</v>
      </c>
      <c r="U926" s="11">
        <f t="shared" si="146"/>
        <v>0</v>
      </c>
      <c r="W926" s="11">
        <f t="shared" si="151"/>
        <v>0</v>
      </c>
      <c r="Y926" s="11">
        <f t="shared" si="147"/>
        <v>0</v>
      </c>
      <c r="AA926" s="11">
        <f t="shared" si="143"/>
        <v>12885.320000000007</v>
      </c>
      <c r="AC926" s="29">
        <f t="shared" si="149"/>
        <v>16470.620000000006</v>
      </c>
      <c r="AD926" s="29">
        <f t="shared" si="150"/>
        <v>-3585.2999999999993</v>
      </c>
      <c r="AE926" s="25">
        <f t="shared" si="148"/>
        <v>-0.3585299999999999</v>
      </c>
    </row>
    <row r="927" spans="1:31" x14ac:dyDescent="0.2">
      <c r="A927" s="3">
        <v>923</v>
      </c>
      <c r="C927" s="13"/>
      <c r="H927" s="3" t="str">
        <f t="shared" si="144"/>
        <v>Saturday</v>
      </c>
      <c r="M927" s="3"/>
      <c r="Q927" s="3">
        <f t="shared" si="142"/>
        <v>280</v>
      </c>
      <c r="S927" s="20">
        <f t="shared" si="145"/>
        <v>0.30335861321776814</v>
      </c>
      <c r="U927" s="11">
        <f t="shared" si="146"/>
        <v>0</v>
      </c>
      <c r="W927" s="11">
        <f t="shared" si="151"/>
        <v>0</v>
      </c>
      <c r="Y927" s="11">
        <f t="shared" si="147"/>
        <v>0</v>
      </c>
      <c r="AA927" s="11">
        <f t="shared" si="143"/>
        <v>12885.320000000007</v>
      </c>
      <c r="AC927" s="29">
        <f t="shared" si="149"/>
        <v>16470.620000000006</v>
      </c>
      <c r="AD927" s="29">
        <f t="shared" si="150"/>
        <v>-3585.2999999999993</v>
      </c>
      <c r="AE927" s="25">
        <f t="shared" si="148"/>
        <v>-0.3585299999999999</v>
      </c>
    </row>
    <row r="928" spans="1:31" x14ac:dyDescent="0.2">
      <c r="A928" s="3">
        <v>924</v>
      </c>
      <c r="C928" s="13"/>
      <c r="H928" s="3" t="str">
        <f t="shared" si="144"/>
        <v>Saturday</v>
      </c>
      <c r="M928" s="3"/>
      <c r="Q928" s="3">
        <f t="shared" si="142"/>
        <v>280</v>
      </c>
      <c r="S928" s="20">
        <f t="shared" si="145"/>
        <v>0.30303030303030304</v>
      </c>
      <c r="U928" s="11">
        <f t="shared" si="146"/>
        <v>0</v>
      </c>
      <c r="W928" s="11">
        <f t="shared" si="151"/>
        <v>0</v>
      </c>
      <c r="Y928" s="11">
        <f t="shared" si="147"/>
        <v>0</v>
      </c>
      <c r="AA928" s="11">
        <f t="shared" si="143"/>
        <v>12885.320000000007</v>
      </c>
      <c r="AC928" s="29">
        <f t="shared" si="149"/>
        <v>16470.620000000006</v>
      </c>
      <c r="AD928" s="29">
        <f t="shared" si="150"/>
        <v>-3585.2999999999993</v>
      </c>
      <c r="AE928" s="25">
        <f t="shared" si="148"/>
        <v>-0.3585299999999999</v>
      </c>
    </row>
    <row r="929" spans="1:31" x14ac:dyDescent="0.2">
      <c r="A929" s="3">
        <v>925</v>
      </c>
      <c r="C929" s="13"/>
      <c r="H929" s="3" t="str">
        <f t="shared" si="144"/>
        <v>Saturday</v>
      </c>
      <c r="M929" s="3"/>
      <c r="Q929" s="3">
        <f t="shared" si="142"/>
        <v>280</v>
      </c>
      <c r="S929" s="20">
        <f t="shared" si="145"/>
        <v>0.30270270270270272</v>
      </c>
      <c r="U929" s="11">
        <f t="shared" si="146"/>
        <v>0</v>
      </c>
      <c r="W929" s="11">
        <f t="shared" si="151"/>
        <v>0</v>
      </c>
      <c r="Y929" s="11">
        <f t="shared" si="147"/>
        <v>0</v>
      </c>
      <c r="AA929" s="11">
        <f t="shared" si="143"/>
        <v>12885.320000000007</v>
      </c>
      <c r="AC929" s="29">
        <f t="shared" si="149"/>
        <v>16470.620000000006</v>
      </c>
      <c r="AD929" s="29">
        <f t="shared" si="150"/>
        <v>-3585.2999999999993</v>
      </c>
      <c r="AE929" s="25">
        <f t="shared" si="148"/>
        <v>-0.3585299999999999</v>
      </c>
    </row>
    <row r="930" spans="1:31" x14ac:dyDescent="0.2">
      <c r="A930" s="3">
        <v>926</v>
      </c>
      <c r="C930" s="13"/>
      <c r="H930" s="3" t="str">
        <f t="shared" si="144"/>
        <v>Saturday</v>
      </c>
      <c r="M930" s="3"/>
      <c r="Q930" s="3">
        <f t="shared" si="142"/>
        <v>280</v>
      </c>
      <c r="S930" s="20">
        <f t="shared" si="145"/>
        <v>0.30237580993520519</v>
      </c>
      <c r="U930" s="11">
        <f t="shared" si="146"/>
        <v>0</v>
      </c>
      <c r="W930" s="11">
        <f t="shared" si="151"/>
        <v>0</v>
      </c>
      <c r="Y930" s="11">
        <f t="shared" si="147"/>
        <v>0</v>
      </c>
      <c r="AA930" s="11">
        <f t="shared" si="143"/>
        <v>12885.320000000007</v>
      </c>
      <c r="AC930" s="29">
        <f t="shared" si="149"/>
        <v>16470.620000000006</v>
      </c>
      <c r="AD930" s="29">
        <f t="shared" si="150"/>
        <v>-3585.2999999999993</v>
      </c>
      <c r="AE930" s="25">
        <f t="shared" si="148"/>
        <v>-0.3585299999999999</v>
      </c>
    </row>
    <row r="931" spans="1:31" x14ac:dyDescent="0.2">
      <c r="A931" s="3">
        <v>927</v>
      </c>
      <c r="C931" s="13"/>
      <c r="H931" s="3" t="str">
        <f t="shared" si="144"/>
        <v>Saturday</v>
      </c>
      <c r="M931" s="3"/>
      <c r="Q931" s="3">
        <f t="shared" si="142"/>
        <v>280</v>
      </c>
      <c r="S931" s="20">
        <f t="shared" si="145"/>
        <v>0.30204962243797195</v>
      </c>
      <c r="U931" s="11">
        <f t="shared" si="146"/>
        <v>0</v>
      </c>
      <c r="W931" s="11">
        <f t="shared" si="151"/>
        <v>0</v>
      </c>
      <c r="Y931" s="11">
        <f t="shared" si="147"/>
        <v>0</v>
      </c>
      <c r="AA931" s="11">
        <f t="shared" si="143"/>
        <v>12885.320000000007</v>
      </c>
      <c r="AC931" s="29">
        <f t="shared" si="149"/>
        <v>16470.620000000006</v>
      </c>
      <c r="AD931" s="29">
        <f t="shared" si="150"/>
        <v>-3585.2999999999993</v>
      </c>
      <c r="AE931" s="25">
        <f t="shared" si="148"/>
        <v>-0.3585299999999999</v>
      </c>
    </row>
    <row r="932" spans="1:31" x14ac:dyDescent="0.2">
      <c r="A932" s="3">
        <v>928</v>
      </c>
      <c r="C932" s="13"/>
      <c r="H932" s="3" t="str">
        <f t="shared" si="144"/>
        <v>Saturday</v>
      </c>
      <c r="M932" s="3"/>
      <c r="Q932" s="3">
        <f t="shared" si="142"/>
        <v>280</v>
      </c>
      <c r="S932" s="20">
        <f t="shared" si="145"/>
        <v>0.30172413793103448</v>
      </c>
      <c r="U932" s="11">
        <f t="shared" si="146"/>
        <v>0</v>
      </c>
      <c r="W932" s="11">
        <f t="shared" si="151"/>
        <v>0</v>
      </c>
      <c r="Y932" s="11">
        <f t="shared" si="147"/>
        <v>0</v>
      </c>
      <c r="AA932" s="11">
        <f t="shared" si="143"/>
        <v>12885.320000000007</v>
      </c>
      <c r="AC932" s="29">
        <f t="shared" si="149"/>
        <v>16470.620000000006</v>
      </c>
      <c r="AD932" s="29">
        <f t="shared" si="150"/>
        <v>-3585.2999999999993</v>
      </c>
      <c r="AE932" s="25">
        <f t="shared" si="148"/>
        <v>-0.3585299999999999</v>
      </c>
    </row>
    <row r="933" spans="1:31" x14ac:dyDescent="0.2">
      <c r="A933" s="3">
        <v>929</v>
      </c>
      <c r="C933" s="13"/>
      <c r="H933" s="3" t="str">
        <f t="shared" si="144"/>
        <v>Saturday</v>
      </c>
      <c r="M933" s="3"/>
      <c r="Q933" s="3">
        <f t="shared" si="142"/>
        <v>280</v>
      </c>
      <c r="S933" s="20">
        <f t="shared" si="145"/>
        <v>0.30139935414424113</v>
      </c>
      <c r="U933" s="11">
        <f t="shared" si="146"/>
        <v>0</v>
      </c>
      <c r="W933" s="11">
        <f t="shared" si="151"/>
        <v>0</v>
      </c>
      <c r="Y933" s="11">
        <f t="shared" si="147"/>
        <v>0</v>
      </c>
      <c r="AA933" s="11">
        <f t="shared" si="143"/>
        <v>12885.320000000007</v>
      </c>
      <c r="AC933" s="29">
        <f t="shared" si="149"/>
        <v>16470.620000000006</v>
      </c>
      <c r="AD933" s="29">
        <f t="shared" si="150"/>
        <v>-3585.2999999999993</v>
      </c>
      <c r="AE933" s="25">
        <f t="shared" si="148"/>
        <v>-0.3585299999999999</v>
      </c>
    </row>
    <row r="934" spans="1:31" x14ac:dyDescent="0.2">
      <c r="A934" s="3">
        <v>930</v>
      </c>
      <c r="C934" s="13"/>
      <c r="H934" s="3" t="str">
        <f t="shared" si="144"/>
        <v>Saturday</v>
      </c>
      <c r="M934" s="3"/>
      <c r="Q934" s="3">
        <f t="shared" si="142"/>
        <v>280</v>
      </c>
      <c r="S934" s="20">
        <f t="shared" si="145"/>
        <v>0.30107526881720431</v>
      </c>
      <c r="U934" s="11">
        <f t="shared" si="146"/>
        <v>0</v>
      </c>
      <c r="W934" s="11">
        <f t="shared" si="151"/>
        <v>0</v>
      </c>
      <c r="Y934" s="11">
        <f t="shared" si="147"/>
        <v>0</v>
      </c>
      <c r="AA934" s="11">
        <f t="shared" si="143"/>
        <v>12885.320000000007</v>
      </c>
      <c r="AC934" s="29">
        <f t="shared" si="149"/>
        <v>16470.620000000006</v>
      </c>
      <c r="AD934" s="29">
        <f t="shared" si="150"/>
        <v>-3585.2999999999993</v>
      </c>
      <c r="AE934" s="25">
        <f t="shared" si="148"/>
        <v>-0.3585299999999999</v>
      </c>
    </row>
    <row r="935" spans="1:31" x14ac:dyDescent="0.2">
      <c r="A935" s="3">
        <v>931</v>
      </c>
      <c r="C935" s="13"/>
      <c r="H935" s="3" t="str">
        <f t="shared" si="144"/>
        <v>Saturday</v>
      </c>
      <c r="M935" s="3"/>
      <c r="Q935" s="3">
        <f t="shared" si="142"/>
        <v>280</v>
      </c>
      <c r="S935" s="20">
        <f t="shared" si="145"/>
        <v>0.3007518796992481</v>
      </c>
      <c r="U935" s="11">
        <f t="shared" si="146"/>
        <v>0</v>
      </c>
      <c r="W935" s="11">
        <f t="shared" si="151"/>
        <v>0</v>
      </c>
      <c r="Y935" s="11">
        <f t="shared" si="147"/>
        <v>0</v>
      </c>
      <c r="AA935" s="11">
        <f t="shared" si="143"/>
        <v>12885.320000000007</v>
      </c>
      <c r="AC935" s="29">
        <f t="shared" si="149"/>
        <v>16470.620000000006</v>
      </c>
      <c r="AD935" s="29">
        <f t="shared" si="150"/>
        <v>-3585.2999999999993</v>
      </c>
      <c r="AE935" s="25">
        <f t="shared" si="148"/>
        <v>-0.3585299999999999</v>
      </c>
    </row>
    <row r="936" spans="1:31" x14ac:dyDescent="0.2">
      <c r="A936" s="3">
        <v>932</v>
      </c>
      <c r="C936" s="13"/>
      <c r="H936" s="3" t="str">
        <f t="shared" si="144"/>
        <v>Saturday</v>
      </c>
      <c r="M936" s="3"/>
      <c r="Q936" s="3">
        <f t="shared" si="142"/>
        <v>280</v>
      </c>
      <c r="S936" s="20">
        <f t="shared" si="145"/>
        <v>0.30042918454935624</v>
      </c>
      <c r="U936" s="11">
        <f t="shared" si="146"/>
        <v>0</v>
      </c>
      <c r="W936" s="11">
        <f t="shared" si="151"/>
        <v>0</v>
      </c>
      <c r="Y936" s="11">
        <f t="shared" si="147"/>
        <v>0</v>
      </c>
      <c r="AA936" s="11">
        <f t="shared" si="143"/>
        <v>12885.320000000007</v>
      </c>
      <c r="AC936" s="29">
        <f t="shared" si="149"/>
        <v>16470.620000000006</v>
      </c>
      <c r="AD936" s="29">
        <f t="shared" si="150"/>
        <v>-3585.2999999999993</v>
      </c>
      <c r="AE936" s="25">
        <f t="shared" si="148"/>
        <v>-0.3585299999999999</v>
      </c>
    </row>
    <row r="937" spans="1:31" x14ac:dyDescent="0.2">
      <c r="A937" s="3">
        <v>933</v>
      </c>
      <c r="C937" s="13"/>
      <c r="H937" s="3" t="str">
        <f t="shared" si="144"/>
        <v>Saturday</v>
      </c>
      <c r="M937" s="3"/>
      <c r="Q937" s="3">
        <f t="shared" si="142"/>
        <v>280</v>
      </c>
      <c r="S937" s="20">
        <f t="shared" si="145"/>
        <v>0.30010718113612006</v>
      </c>
      <c r="U937" s="11">
        <f t="shared" si="146"/>
        <v>0</v>
      </c>
      <c r="W937" s="11">
        <f t="shared" si="151"/>
        <v>0</v>
      </c>
      <c r="Y937" s="11">
        <f t="shared" si="147"/>
        <v>0</v>
      </c>
      <c r="AA937" s="11">
        <f t="shared" si="143"/>
        <v>12885.320000000007</v>
      </c>
      <c r="AC937" s="29">
        <f t="shared" si="149"/>
        <v>16470.620000000006</v>
      </c>
      <c r="AD937" s="29">
        <f t="shared" si="150"/>
        <v>-3585.2999999999993</v>
      </c>
      <c r="AE937" s="25">
        <f t="shared" si="148"/>
        <v>-0.3585299999999999</v>
      </c>
    </row>
    <row r="938" spans="1:31" x14ac:dyDescent="0.2">
      <c r="A938" s="3">
        <v>934</v>
      </c>
      <c r="C938" s="13"/>
      <c r="H938" s="3" t="str">
        <f t="shared" si="144"/>
        <v>Saturday</v>
      </c>
      <c r="M938" s="3"/>
      <c r="Q938" s="3">
        <f t="shared" si="142"/>
        <v>280</v>
      </c>
      <c r="S938" s="20">
        <f t="shared" si="145"/>
        <v>0.29978586723768735</v>
      </c>
      <c r="U938" s="11">
        <f t="shared" si="146"/>
        <v>0</v>
      </c>
      <c r="W938" s="11">
        <f t="shared" si="151"/>
        <v>0</v>
      </c>
      <c r="Y938" s="11">
        <f t="shared" si="147"/>
        <v>0</v>
      </c>
      <c r="AA938" s="11">
        <f t="shared" si="143"/>
        <v>12885.320000000007</v>
      </c>
      <c r="AC938" s="29">
        <f t="shared" si="149"/>
        <v>16470.620000000006</v>
      </c>
      <c r="AD938" s="29">
        <f t="shared" si="150"/>
        <v>-3585.2999999999993</v>
      </c>
      <c r="AE938" s="25">
        <f t="shared" si="148"/>
        <v>-0.3585299999999999</v>
      </c>
    </row>
    <row r="939" spans="1:31" x14ac:dyDescent="0.2">
      <c r="A939" s="3">
        <v>935</v>
      </c>
      <c r="C939" s="13"/>
      <c r="H939" s="3" t="str">
        <f t="shared" si="144"/>
        <v>Saturday</v>
      </c>
      <c r="M939" s="3"/>
      <c r="Q939" s="3">
        <f t="shared" si="142"/>
        <v>280</v>
      </c>
      <c r="S939" s="20">
        <f t="shared" si="145"/>
        <v>0.29946524064171121</v>
      </c>
      <c r="U939" s="11">
        <f t="shared" si="146"/>
        <v>0</v>
      </c>
      <c r="W939" s="11">
        <f t="shared" si="151"/>
        <v>0</v>
      </c>
      <c r="Y939" s="11">
        <f t="shared" si="147"/>
        <v>0</v>
      </c>
      <c r="AA939" s="11">
        <f t="shared" si="143"/>
        <v>12885.320000000007</v>
      </c>
      <c r="AC939" s="29">
        <f t="shared" si="149"/>
        <v>16470.620000000006</v>
      </c>
      <c r="AD939" s="29">
        <f t="shared" si="150"/>
        <v>-3585.2999999999993</v>
      </c>
      <c r="AE939" s="25">
        <f t="shared" si="148"/>
        <v>-0.3585299999999999</v>
      </c>
    </row>
    <row r="940" spans="1:31" x14ac:dyDescent="0.2">
      <c r="A940" s="3">
        <v>936</v>
      </c>
      <c r="C940" s="13"/>
      <c r="H940" s="3" t="str">
        <f t="shared" si="144"/>
        <v>Saturday</v>
      </c>
      <c r="M940" s="3"/>
      <c r="Q940" s="3">
        <f t="shared" si="142"/>
        <v>280</v>
      </c>
      <c r="S940" s="20">
        <f t="shared" si="145"/>
        <v>0.29914529914529914</v>
      </c>
      <c r="U940" s="11">
        <f t="shared" si="146"/>
        <v>0</v>
      </c>
      <c r="W940" s="11">
        <f t="shared" si="151"/>
        <v>0</v>
      </c>
      <c r="Y940" s="11">
        <f t="shared" si="147"/>
        <v>0</v>
      </c>
      <c r="AA940" s="11">
        <f t="shared" si="143"/>
        <v>12885.320000000007</v>
      </c>
      <c r="AC940" s="29">
        <f t="shared" si="149"/>
        <v>16470.620000000006</v>
      </c>
      <c r="AD940" s="29">
        <f t="shared" si="150"/>
        <v>-3585.2999999999993</v>
      </c>
      <c r="AE940" s="25">
        <f t="shared" si="148"/>
        <v>-0.3585299999999999</v>
      </c>
    </row>
    <row r="941" spans="1:31" x14ac:dyDescent="0.2">
      <c r="A941" s="3">
        <v>937</v>
      </c>
      <c r="C941" s="13"/>
      <c r="H941" s="3" t="str">
        <f t="shared" si="144"/>
        <v>Saturday</v>
      </c>
      <c r="M941" s="3"/>
      <c r="Q941" s="3">
        <f t="shared" si="142"/>
        <v>280</v>
      </c>
      <c r="S941" s="20">
        <f t="shared" si="145"/>
        <v>0.29882604055496265</v>
      </c>
      <c r="U941" s="11">
        <f t="shared" si="146"/>
        <v>0</v>
      </c>
      <c r="W941" s="11">
        <f t="shared" si="151"/>
        <v>0</v>
      </c>
      <c r="Y941" s="11">
        <f t="shared" si="147"/>
        <v>0</v>
      </c>
      <c r="AA941" s="11">
        <f t="shared" si="143"/>
        <v>12885.320000000007</v>
      </c>
      <c r="AC941" s="29">
        <f t="shared" si="149"/>
        <v>16470.620000000006</v>
      </c>
      <c r="AD941" s="29">
        <f t="shared" si="150"/>
        <v>-3585.2999999999993</v>
      </c>
      <c r="AE941" s="25">
        <f t="shared" si="148"/>
        <v>-0.3585299999999999</v>
      </c>
    </row>
    <row r="942" spans="1:31" x14ac:dyDescent="0.2">
      <c r="A942" s="3">
        <v>938</v>
      </c>
      <c r="C942" s="13"/>
      <c r="H942" s="3" t="str">
        <f t="shared" si="144"/>
        <v>Saturday</v>
      </c>
      <c r="M942" s="3"/>
      <c r="Q942" s="3">
        <f t="shared" si="142"/>
        <v>280</v>
      </c>
      <c r="S942" s="20">
        <f t="shared" si="145"/>
        <v>0.29850746268656714</v>
      </c>
      <c r="U942" s="11">
        <f t="shared" si="146"/>
        <v>0</v>
      </c>
      <c r="W942" s="11">
        <f t="shared" si="151"/>
        <v>0</v>
      </c>
      <c r="Y942" s="11">
        <f t="shared" si="147"/>
        <v>0</v>
      </c>
      <c r="AA942" s="11">
        <f t="shared" si="143"/>
        <v>12885.320000000007</v>
      </c>
      <c r="AC942" s="29">
        <f t="shared" si="149"/>
        <v>16470.620000000006</v>
      </c>
      <c r="AD942" s="29">
        <f t="shared" si="150"/>
        <v>-3585.2999999999993</v>
      </c>
      <c r="AE942" s="25">
        <f t="shared" si="148"/>
        <v>-0.3585299999999999</v>
      </c>
    </row>
    <row r="943" spans="1:31" x14ac:dyDescent="0.2">
      <c r="A943" s="3">
        <v>939</v>
      </c>
      <c r="C943" s="13"/>
      <c r="H943" s="3" t="str">
        <f t="shared" si="144"/>
        <v>Saturday</v>
      </c>
      <c r="M943" s="3"/>
      <c r="Q943" s="3">
        <f t="shared" si="142"/>
        <v>280</v>
      </c>
      <c r="S943" s="20">
        <f t="shared" si="145"/>
        <v>0.29818956336528224</v>
      </c>
      <c r="U943" s="11">
        <f t="shared" si="146"/>
        <v>0</v>
      </c>
      <c r="W943" s="11">
        <f t="shared" si="151"/>
        <v>0</v>
      </c>
      <c r="Y943" s="11">
        <f t="shared" si="147"/>
        <v>0</v>
      </c>
      <c r="AA943" s="11">
        <f t="shared" si="143"/>
        <v>12885.320000000007</v>
      </c>
      <c r="AC943" s="29">
        <f t="shared" si="149"/>
        <v>16470.620000000006</v>
      </c>
      <c r="AD943" s="29">
        <f t="shared" si="150"/>
        <v>-3585.2999999999993</v>
      </c>
      <c r="AE943" s="25">
        <f t="shared" si="148"/>
        <v>-0.3585299999999999</v>
      </c>
    </row>
    <row r="944" spans="1:31" x14ac:dyDescent="0.2">
      <c r="A944" s="3">
        <v>940</v>
      </c>
      <c r="C944" s="13"/>
      <c r="H944" s="3" t="str">
        <f t="shared" si="144"/>
        <v>Saturday</v>
      </c>
      <c r="M944" s="3"/>
      <c r="Q944" s="3">
        <f t="shared" ref="Q944:Q999" si="152">IF(O944="W",Q943+1,Q943)</f>
        <v>280</v>
      </c>
      <c r="S944" s="20">
        <f t="shared" si="145"/>
        <v>0.2978723404255319</v>
      </c>
      <c r="U944" s="11">
        <f t="shared" si="146"/>
        <v>0</v>
      </c>
      <c r="W944" s="11">
        <f t="shared" si="151"/>
        <v>0</v>
      </c>
      <c r="Y944" s="11">
        <f t="shared" si="147"/>
        <v>0</v>
      </c>
      <c r="AA944" s="11">
        <f t="shared" ref="AA944:AA999" si="153">AA943+Y944</f>
        <v>12885.320000000007</v>
      </c>
      <c r="AC944" s="29">
        <f t="shared" si="149"/>
        <v>16470.620000000006</v>
      </c>
      <c r="AD944" s="29">
        <f t="shared" si="150"/>
        <v>-3585.2999999999993</v>
      </c>
      <c r="AE944" s="25">
        <f t="shared" si="148"/>
        <v>-0.3585299999999999</v>
      </c>
    </row>
    <row r="945" spans="1:31" x14ac:dyDescent="0.2">
      <c r="A945" s="3">
        <v>941</v>
      </c>
      <c r="C945" s="13"/>
      <c r="H945" s="3" t="str">
        <f t="shared" si="144"/>
        <v>Saturday</v>
      </c>
      <c r="M945" s="3"/>
      <c r="Q945" s="3">
        <f t="shared" si="152"/>
        <v>280</v>
      </c>
      <c r="S945" s="20">
        <f t="shared" si="145"/>
        <v>0.29755579171094582</v>
      </c>
      <c r="U945" s="11">
        <f t="shared" si="146"/>
        <v>0</v>
      </c>
      <c r="W945" s="11">
        <f t="shared" si="151"/>
        <v>0</v>
      </c>
      <c r="Y945" s="11">
        <f t="shared" si="147"/>
        <v>0</v>
      </c>
      <c r="AA945" s="11">
        <f t="shared" si="153"/>
        <v>12885.320000000007</v>
      </c>
      <c r="AC945" s="29">
        <f t="shared" si="149"/>
        <v>16470.620000000006</v>
      </c>
      <c r="AD945" s="29">
        <f t="shared" si="150"/>
        <v>-3585.2999999999993</v>
      </c>
      <c r="AE945" s="25">
        <f t="shared" si="148"/>
        <v>-0.3585299999999999</v>
      </c>
    </row>
    <row r="946" spans="1:31" x14ac:dyDescent="0.2">
      <c r="A946" s="3">
        <v>942</v>
      </c>
      <c r="C946" s="13"/>
      <c r="H946" s="3" t="str">
        <f t="shared" si="144"/>
        <v>Saturday</v>
      </c>
      <c r="M946" s="3"/>
      <c r="Q946" s="3">
        <f t="shared" si="152"/>
        <v>280</v>
      </c>
      <c r="S946" s="20">
        <f t="shared" si="145"/>
        <v>0.29723991507430997</v>
      </c>
      <c r="U946" s="11">
        <f t="shared" si="146"/>
        <v>0</v>
      </c>
      <c r="W946" s="11">
        <f t="shared" si="151"/>
        <v>0</v>
      </c>
      <c r="Y946" s="11">
        <f t="shared" si="147"/>
        <v>0</v>
      </c>
      <c r="AA946" s="11">
        <f t="shared" si="153"/>
        <v>12885.320000000007</v>
      </c>
      <c r="AC946" s="29">
        <f t="shared" si="149"/>
        <v>16470.620000000006</v>
      </c>
      <c r="AD946" s="29">
        <f t="shared" si="150"/>
        <v>-3585.2999999999993</v>
      </c>
      <c r="AE946" s="25">
        <f t="shared" si="148"/>
        <v>-0.3585299999999999</v>
      </c>
    </row>
    <row r="947" spans="1:31" x14ac:dyDescent="0.2">
      <c r="A947" s="3">
        <v>943</v>
      </c>
      <c r="C947" s="13"/>
      <c r="H947" s="3" t="str">
        <f t="shared" si="144"/>
        <v>Saturday</v>
      </c>
      <c r="M947" s="3"/>
      <c r="Q947" s="3">
        <f t="shared" si="152"/>
        <v>280</v>
      </c>
      <c r="S947" s="20">
        <f t="shared" si="145"/>
        <v>0.29692470837751855</v>
      </c>
      <c r="U947" s="11">
        <f t="shared" si="146"/>
        <v>0</v>
      </c>
      <c r="W947" s="11">
        <f t="shared" si="151"/>
        <v>0</v>
      </c>
      <c r="Y947" s="11">
        <f t="shared" si="147"/>
        <v>0</v>
      </c>
      <c r="AA947" s="11">
        <f t="shared" si="153"/>
        <v>12885.320000000007</v>
      </c>
      <c r="AC947" s="29">
        <f t="shared" si="149"/>
        <v>16470.620000000006</v>
      </c>
      <c r="AD947" s="29">
        <f t="shared" si="150"/>
        <v>-3585.2999999999993</v>
      </c>
      <c r="AE947" s="25">
        <f t="shared" si="148"/>
        <v>-0.3585299999999999</v>
      </c>
    </row>
    <row r="948" spans="1:31" x14ac:dyDescent="0.2">
      <c r="A948" s="3">
        <v>944</v>
      </c>
      <c r="C948" s="13"/>
      <c r="H948" s="3" t="str">
        <f t="shared" si="144"/>
        <v>Saturday</v>
      </c>
      <c r="M948" s="3"/>
      <c r="Q948" s="3">
        <f t="shared" si="152"/>
        <v>280</v>
      </c>
      <c r="S948" s="20">
        <f t="shared" si="145"/>
        <v>0.29661016949152541</v>
      </c>
      <c r="U948" s="11">
        <f t="shared" si="146"/>
        <v>0</v>
      </c>
      <c r="W948" s="11">
        <f t="shared" si="151"/>
        <v>0</v>
      </c>
      <c r="Y948" s="11">
        <f t="shared" si="147"/>
        <v>0</v>
      </c>
      <c r="AA948" s="11">
        <f t="shared" si="153"/>
        <v>12885.320000000007</v>
      </c>
      <c r="AC948" s="29">
        <f t="shared" si="149"/>
        <v>16470.620000000006</v>
      </c>
      <c r="AD948" s="29">
        <f t="shared" si="150"/>
        <v>-3585.2999999999993</v>
      </c>
      <c r="AE948" s="25">
        <f t="shared" si="148"/>
        <v>-0.3585299999999999</v>
      </c>
    </row>
    <row r="949" spans="1:31" x14ac:dyDescent="0.2">
      <c r="A949" s="3">
        <v>945</v>
      </c>
      <c r="C949" s="13"/>
      <c r="H949" s="3" t="str">
        <f t="shared" si="144"/>
        <v>Saturday</v>
      </c>
      <c r="M949" s="3"/>
      <c r="Q949" s="3">
        <f t="shared" si="152"/>
        <v>280</v>
      </c>
      <c r="S949" s="20">
        <f t="shared" si="145"/>
        <v>0.29629629629629628</v>
      </c>
      <c r="U949" s="11">
        <f t="shared" si="146"/>
        <v>0</v>
      </c>
      <c r="W949" s="11">
        <f t="shared" si="151"/>
        <v>0</v>
      </c>
      <c r="Y949" s="11">
        <f t="shared" si="147"/>
        <v>0</v>
      </c>
      <c r="AA949" s="11">
        <f t="shared" si="153"/>
        <v>12885.320000000007</v>
      </c>
      <c r="AC949" s="29">
        <f t="shared" si="149"/>
        <v>16470.620000000006</v>
      </c>
      <c r="AD949" s="29">
        <f t="shared" si="150"/>
        <v>-3585.2999999999993</v>
      </c>
      <c r="AE949" s="25">
        <f t="shared" si="148"/>
        <v>-0.3585299999999999</v>
      </c>
    </row>
    <row r="950" spans="1:31" x14ac:dyDescent="0.2">
      <c r="A950" s="3">
        <v>946</v>
      </c>
      <c r="C950" s="13"/>
      <c r="H950" s="3" t="str">
        <f t="shared" si="144"/>
        <v>Saturday</v>
      </c>
      <c r="M950" s="3"/>
      <c r="Q950" s="3">
        <f t="shared" si="152"/>
        <v>280</v>
      </c>
      <c r="S950" s="20">
        <f t="shared" si="145"/>
        <v>0.29598308668076112</v>
      </c>
      <c r="U950" s="11">
        <f t="shared" si="146"/>
        <v>0</v>
      </c>
      <c r="W950" s="11">
        <f t="shared" si="151"/>
        <v>0</v>
      </c>
      <c r="Y950" s="11">
        <f t="shared" si="147"/>
        <v>0</v>
      </c>
      <c r="AA950" s="11">
        <f t="shared" si="153"/>
        <v>12885.320000000007</v>
      </c>
      <c r="AC950" s="29">
        <f t="shared" si="149"/>
        <v>16470.620000000006</v>
      </c>
      <c r="AD950" s="29">
        <f t="shared" si="150"/>
        <v>-3585.2999999999993</v>
      </c>
      <c r="AE950" s="25">
        <f t="shared" si="148"/>
        <v>-0.3585299999999999</v>
      </c>
    </row>
    <row r="951" spans="1:31" x14ac:dyDescent="0.2">
      <c r="A951" s="3">
        <v>947</v>
      </c>
      <c r="C951" s="13"/>
      <c r="H951" s="3" t="str">
        <f t="shared" si="144"/>
        <v>Saturday</v>
      </c>
      <c r="M951" s="3"/>
      <c r="Q951" s="3">
        <f t="shared" si="152"/>
        <v>280</v>
      </c>
      <c r="S951" s="20">
        <f t="shared" si="145"/>
        <v>0.29567053854276665</v>
      </c>
      <c r="U951" s="11">
        <f t="shared" si="146"/>
        <v>0</v>
      </c>
      <c r="W951" s="11">
        <f t="shared" si="151"/>
        <v>0</v>
      </c>
      <c r="Y951" s="11">
        <f t="shared" si="147"/>
        <v>0</v>
      </c>
      <c r="AA951" s="11">
        <f t="shared" si="153"/>
        <v>12885.320000000007</v>
      </c>
      <c r="AC951" s="29">
        <f t="shared" si="149"/>
        <v>16470.620000000006</v>
      </c>
      <c r="AD951" s="29">
        <f t="shared" si="150"/>
        <v>-3585.2999999999993</v>
      </c>
      <c r="AE951" s="25">
        <f t="shared" si="148"/>
        <v>-0.3585299999999999</v>
      </c>
    </row>
    <row r="952" spans="1:31" x14ac:dyDescent="0.2">
      <c r="A952" s="3">
        <v>948</v>
      </c>
      <c r="C952" s="13"/>
      <c r="H952" s="3" t="str">
        <f t="shared" si="144"/>
        <v>Saturday</v>
      </c>
      <c r="M952" s="3"/>
      <c r="Q952" s="3">
        <f t="shared" si="152"/>
        <v>280</v>
      </c>
      <c r="S952" s="20">
        <f t="shared" si="145"/>
        <v>0.29535864978902954</v>
      </c>
      <c r="U952" s="11">
        <f t="shared" si="146"/>
        <v>0</v>
      </c>
      <c r="W952" s="11">
        <f t="shared" si="151"/>
        <v>0</v>
      </c>
      <c r="Y952" s="11">
        <f t="shared" si="147"/>
        <v>0</v>
      </c>
      <c r="AA952" s="11">
        <f t="shared" si="153"/>
        <v>12885.320000000007</v>
      </c>
      <c r="AC952" s="29">
        <f t="shared" si="149"/>
        <v>16470.620000000006</v>
      </c>
      <c r="AD952" s="29">
        <f t="shared" si="150"/>
        <v>-3585.2999999999993</v>
      </c>
      <c r="AE952" s="25">
        <f t="shared" si="148"/>
        <v>-0.3585299999999999</v>
      </c>
    </row>
    <row r="953" spans="1:31" x14ac:dyDescent="0.2">
      <c r="A953" s="3">
        <v>949</v>
      </c>
      <c r="C953" s="13"/>
      <c r="H953" s="3" t="str">
        <f t="shared" si="144"/>
        <v>Saturday</v>
      </c>
      <c r="M953" s="3"/>
      <c r="Q953" s="3">
        <f t="shared" si="152"/>
        <v>280</v>
      </c>
      <c r="S953" s="20">
        <f t="shared" si="145"/>
        <v>0.29504741833508957</v>
      </c>
      <c r="U953" s="11">
        <f t="shared" si="146"/>
        <v>0</v>
      </c>
      <c r="W953" s="11">
        <f t="shared" si="151"/>
        <v>0</v>
      </c>
      <c r="Y953" s="11">
        <f t="shared" si="147"/>
        <v>0</v>
      </c>
      <c r="AA953" s="11">
        <f t="shared" si="153"/>
        <v>12885.320000000007</v>
      </c>
      <c r="AC953" s="29">
        <f t="shared" si="149"/>
        <v>16470.620000000006</v>
      </c>
      <c r="AD953" s="29">
        <f t="shared" si="150"/>
        <v>-3585.2999999999993</v>
      </c>
      <c r="AE953" s="25">
        <f t="shared" si="148"/>
        <v>-0.3585299999999999</v>
      </c>
    </row>
    <row r="954" spans="1:31" x14ac:dyDescent="0.2">
      <c r="A954" s="3">
        <v>950</v>
      </c>
      <c r="C954" s="13"/>
      <c r="H954" s="3" t="str">
        <f t="shared" si="144"/>
        <v>Saturday</v>
      </c>
      <c r="M954" s="3"/>
      <c r="Q954" s="3">
        <f t="shared" si="152"/>
        <v>280</v>
      </c>
      <c r="S954" s="20">
        <f t="shared" si="145"/>
        <v>0.29473684210526313</v>
      </c>
      <c r="U954" s="11">
        <f t="shared" si="146"/>
        <v>0</v>
      </c>
      <c r="W954" s="11">
        <f t="shared" si="151"/>
        <v>0</v>
      </c>
      <c r="Y954" s="11">
        <f t="shared" si="147"/>
        <v>0</v>
      </c>
      <c r="AA954" s="11">
        <f t="shared" si="153"/>
        <v>12885.320000000007</v>
      </c>
      <c r="AC954" s="29">
        <f t="shared" si="149"/>
        <v>16470.620000000006</v>
      </c>
      <c r="AD954" s="29">
        <f t="shared" si="150"/>
        <v>-3585.2999999999993</v>
      </c>
      <c r="AE954" s="25">
        <f t="shared" si="148"/>
        <v>-0.3585299999999999</v>
      </c>
    </row>
    <row r="955" spans="1:31" x14ac:dyDescent="0.2">
      <c r="A955" s="3">
        <v>951</v>
      </c>
      <c r="C955" s="13"/>
      <c r="H955" s="3" t="str">
        <f t="shared" si="144"/>
        <v>Saturday</v>
      </c>
      <c r="M955" s="3"/>
      <c r="Q955" s="3">
        <f t="shared" si="152"/>
        <v>280</v>
      </c>
      <c r="S955" s="20">
        <f t="shared" si="145"/>
        <v>0.29442691903259727</v>
      </c>
      <c r="U955" s="11">
        <f t="shared" si="146"/>
        <v>0</v>
      </c>
      <c r="W955" s="11">
        <f t="shared" si="151"/>
        <v>0</v>
      </c>
      <c r="Y955" s="11">
        <f t="shared" si="147"/>
        <v>0</v>
      </c>
      <c r="AA955" s="11">
        <f t="shared" si="153"/>
        <v>12885.320000000007</v>
      </c>
      <c r="AC955" s="29">
        <f t="shared" si="149"/>
        <v>16470.620000000006</v>
      </c>
      <c r="AD955" s="29">
        <f t="shared" si="150"/>
        <v>-3585.2999999999993</v>
      </c>
      <c r="AE955" s="25">
        <f t="shared" si="148"/>
        <v>-0.3585299999999999</v>
      </c>
    </row>
    <row r="956" spans="1:31" x14ac:dyDescent="0.2">
      <c r="A956" s="3">
        <v>952</v>
      </c>
      <c r="C956" s="13"/>
      <c r="H956" s="3" t="str">
        <f t="shared" si="144"/>
        <v>Saturday</v>
      </c>
      <c r="M956" s="3"/>
      <c r="Q956" s="3">
        <f t="shared" si="152"/>
        <v>280</v>
      </c>
      <c r="S956" s="20">
        <f t="shared" si="145"/>
        <v>0.29411764705882354</v>
      </c>
      <c r="U956" s="11">
        <f t="shared" si="146"/>
        <v>0</v>
      </c>
      <c r="W956" s="11">
        <f t="shared" si="151"/>
        <v>0</v>
      </c>
      <c r="Y956" s="11">
        <f t="shared" si="147"/>
        <v>0</v>
      </c>
      <c r="AA956" s="11">
        <f t="shared" si="153"/>
        <v>12885.320000000007</v>
      </c>
      <c r="AC956" s="29">
        <f t="shared" si="149"/>
        <v>16470.620000000006</v>
      </c>
      <c r="AD956" s="29">
        <f t="shared" si="150"/>
        <v>-3585.2999999999993</v>
      </c>
      <c r="AE956" s="25">
        <f t="shared" si="148"/>
        <v>-0.3585299999999999</v>
      </c>
    </row>
    <row r="957" spans="1:31" x14ac:dyDescent="0.2">
      <c r="A957" s="3">
        <v>953</v>
      </c>
      <c r="C957" s="13"/>
      <c r="H957" s="3" t="str">
        <f t="shared" si="144"/>
        <v>Saturday</v>
      </c>
      <c r="M957" s="3"/>
      <c r="Q957" s="3">
        <f t="shared" si="152"/>
        <v>280</v>
      </c>
      <c r="S957" s="20">
        <f t="shared" si="145"/>
        <v>0.2938090241343127</v>
      </c>
      <c r="U957" s="11">
        <f t="shared" si="146"/>
        <v>0</v>
      </c>
      <c r="W957" s="11">
        <f t="shared" si="151"/>
        <v>0</v>
      </c>
      <c r="Y957" s="11">
        <f t="shared" si="147"/>
        <v>0</v>
      </c>
      <c r="AA957" s="11">
        <f t="shared" si="153"/>
        <v>12885.320000000007</v>
      </c>
      <c r="AC957" s="29">
        <f t="shared" si="149"/>
        <v>16470.620000000006</v>
      </c>
      <c r="AD957" s="29">
        <f t="shared" si="150"/>
        <v>-3585.2999999999993</v>
      </c>
      <c r="AE957" s="25">
        <f t="shared" si="148"/>
        <v>-0.3585299999999999</v>
      </c>
    </row>
    <row r="958" spans="1:31" x14ac:dyDescent="0.2">
      <c r="A958" s="3">
        <v>954</v>
      </c>
      <c r="C958" s="13"/>
      <c r="H958" s="3" t="str">
        <f t="shared" si="144"/>
        <v>Saturday</v>
      </c>
      <c r="M958" s="3"/>
      <c r="Q958" s="3">
        <f t="shared" si="152"/>
        <v>280</v>
      </c>
      <c r="S958" s="20">
        <f t="shared" si="145"/>
        <v>0.29350104821802936</v>
      </c>
      <c r="U958" s="11">
        <f t="shared" si="146"/>
        <v>0</v>
      </c>
      <c r="W958" s="11">
        <f t="shared" si="151"/>
        <v>0</v>
      </c>
      <c r="Y958" s="11">
        <f t="shared" si="147"/>
        <v>0</v>
      </c>
      <c r="AA958" s="11">
        <f t="shared" si="153"/>
        <v>12885.320000000007</v>
      </c>
      <c r="AC958" s="29">
        <f t="shared" si="149"/>
        <v>16470.620000000006</v>
      </c>
      <c r="AD958" s="29">
        <f t="shared" si="150"/>
        <v>-3585.2999999999993</v>
      </c>
      <c r="AE958" s="25">
        <f t="shared" si="148"/>
        <v>-0.3585299999999999</v>
      </c>
    </row>
    <row r="959" spans="1:31" x14ac:dyDescent="0.2">
      <c r="A959" s="3">
        <v>955</v>
      </c>
      <c r="C959" s="13"/>
      <c r="H959" s="3" t="str">
        <f t="shared" si="144"/>
        <v>Saturday</v>
      </c>
      <c r="M959" s="3"/>
      <c r="Q959" s="3">
        <f t="shared" si="152"/>
        <v>280</v>
      </c>
      <c r="S959" s="20">
        <f t="shared" si="145"/>
        <v>0.29319371727748689</v>
      </c>
      <c r="U959" s="11">
        <f t="shared" si="146"/>
        <v>0</v>
      </c>
      <c r="W959" s="11">
        <f t="shared" si="151"/>
        <v>0</v>
      </c>
      <c r="Y959" s="11">
        <f t="shared" si="147"/>
        <v>0</v>
      </c>
      <c r="AA959" s="11">
        <f t="shared" si="153"/>
        <v>12885.320000000007</v>
      </c>
      <c r="AC959" s="29">
        <f t="shared" si="149"/>
        <v>16470.620000000006</v>
      </c>
      <c r="AD959" s="29">
        <f t="shared" si="150"/>
        <v>-3585.2999999999993</v>
      </c>
      <c r="AE959" s="25">
        <f t="shared" si="148"/>
        <v>-0.3585299999999999</v>
      </c>
    </row>
    <row r="960" spans="1:31" x14ac:dyDescent="0.2">
      <c r="A960" s="3">
        <v>956</v>
      </c>
      <c r="C960" s="13"/>
      <c r="H960" s="3" t="str">
        <f t="shared" si="144"/>
        <v>Saturday</v>
      </c>
      <c r="M960" s="3"/>
      <c r="Q960" s="3">
        <f t="shared" si="152"/>
        <v>280</v>
      </c>
      <c r="S960" s="20">
        <f t="shared" si="145"/>
        <v>0.29288702928870292</v>
      </c>
      <c r="U960" s="11">
        <f t="shared" si="146"/>
        <v>0</v>
      </c>
      <c r="W960" s="11">
        <f t="shared" si="151"/>
        <v>0</v>
      </c>
      <c r="Y960" s="11">
        <f t="shared" si="147"/>
        <v>0</v>
      </c>
      <c r="AA960" s="11">
        <f t="shared" si="153"/>
        <v>12885.320000000007</v>
      </c>
      <c r="AC960" s="29">
        <f t="shared" si="149"/>
        <v>16470.620000000006</v>
      </c>
      <c r="AD960" s="29">
        <f t="shared" si="150"/>
        <v>-3585.2999999999993</v>
      </c>
      <c r="AE960" s="25">
        <f t="shared" si="148"/>
        <v>-0.3585299999999999</v>
      </c>
    </row>
    <row r="961" spans="1:31" x14ac:dyDescent="0.2">
      <c r="A961" s="3">
        <v>957</v>
      </c>
      <c r="C961" s="13"/>
      <c r="H961" s="3" t="str">
        <f t="shared" si="144"/>
        <v>Saturday</v>
      </c>
      <c r="M961" s="3"/>
      <c r="Q961" s="3">
        <f t="shared" si="152"/>
        <v>280</v>
      </c>
      <c r="S961" s="20">
        <f t="shared" si="145"/>
        <v>0.29258098223615464</v>
      </c>
      <c r="U961" s="11">
        <f t="shared" si="146"/>
        <v>0</v>
      </c>
      <c r="W961" s="11">
        <f t="shared" si="151"/>
        <v>0</v>
      </c>
      <c r="Y961" s="11">
        <f t="shared" si="147"/>
        <v>0</v>
      </c>
      <c r="AA961" s="11">
        <f t="shared" si="153"/>
        <v>12885.320000000007</v>
      </c>
      <c r="AC961" s="29">
        <f t="shared" si="149"/>
        <v>16470.620000000006</v>
      </c>
      <c r="AD961" s="29">
        <f t="shared" si="150"/>
        <v>-3585.2999999999993</v>
      </c>
      <c r="AE961" s="25">
        <f t="shared" si="148"/>
        <v>-0.3585299999999999</v>
      </c>
    </row>
    <row r="962" spans="1:31" x14ac:dyDescent="0.2">
      <c r="A962" s="3">
        <v>958</v>
      </c>
      <c r="C962" s="13"/>
      <c r="H962" s="3" t="str">
        <f t="shared" si="144"/>
        <v>Saturday</v>
      </c>
      <c r="M962" s="3"/>
      <c r="Q962" s="3">
        <f t="shared" si="152"/>
        <v>280</v>
      </c>
      <c r="S962" s="20">
        <f t="shared" si="145"/>
        <v>0.29227557411273486</v>
      </c>
      <c r="U962" s="11">
        <f t="shared" si="146"/>
        <v>0</v>
      </c>
      <c r="W962" s="11">
        <f t="shared" si="151"/>
        <v>0</v>
      </c>
      <c r="Y962" s="11">
        <f t="shared" si="147"/>
        <v>0</v>
      </c>
      <c r="AA962" s="11">
        <f t="shared" si="153"/>
        <v>12885.320000000007</v>
      </c>
      <c r="AC962" s="29">
        <f t="shared" si="149"/>
        <v>16470.620000000006</v>
      </c>
      <c r="AD962" s="29">
        <f t="shared" si="150"/>
        <v>-3585.2999999999993</v>
      </c>
      <c r="AE962" s="25">
        <f t="shared" si="148"/>
        <v>-0.3585299999999999</v>
      </c>
    </row>
    <row r="963" spans="1:31" x14ac:dyDescent="0.2">
      <c r="A963" s="3">
        <v>959</v>
      </c>
      <c r="C963" s="13"/>
      <c r="H963" s="3" t="str">
        <f t="shared" si="144"/>
        <v>Saturday</v>
      </c>
      <c r="M963" s="3"/>
      <c r="Q963" s="3">
        <f t="shared" si="152"/>
        <v>280</v>
      </c>
      <c r="S963" s="20">
        <f t="shared" si="145"/>
        <v>0.29197080291970801</v>
      </c>
      <c r="U963" s="11">
        <f t="shared" si="146"/>
        <v>0</v>
      </c>
      <c r="W963" s="11">
        <f t="shared" si="151"/>
        <v>0</v>
      </c>
      <c r="Y963" s="11">
        <f t="shared" si="147"/>
        <v>0</v>
      </c>
      <c r="AA963" s="11">
        <f t="shared" si="153"/>
        <v>12885.320000000007</v>
      </c>
      <c r="AC963" s="29">
        <f t="shared" si="149"/>
        <v>16470.620000000006</v>
      </c>
      <c r="AD963" s="29">
        <f t="shared" si="150"/>
        <v>-3585.2999999999993</v>
      </c>
      <c r="AE963" s="25">
        <f t="shared" si="148"/>
        <v>-0.3585299999999999</v>
      </c>
    </row>
    <row r="964" spans="1:31" x14ac:dyDescent="0.2">
      <c r="A964" s="3">
        <v>960</v>
      </c>
      <c r="C964" s="13"/>
      <c r="H964" s="3" t="str">
        <f t="shared" si="144"/>
        <v>Saturday</v>
      </c>
      <c r="M964" s="3"/>
      <c r="Q964" s="3">
        <f t="shared" si="152"/>
        <v>280</v>
      </c>
      <c r="S964" s="20">
        <f t="shared" si="145"/>
        <v>0.29166666666666669</v>
      </c>
      <c r="U964" s="11">
        <f t="shared" si="146"/>
        <v>0</v>
      </c>
      <c r="W964" s="11">
        <f t="shared" si="151"/>
        <v>0</v>
      </c>
      <c r="Y964" s="11">
        <f t="shared" si="147"/>
        <v>0</v>
      </c>
      <c r="AA964" s="11">
        <f t="shared" si="153"/>
        <v>12885.320000000007</v>
      </c>
      <c r="AC964" s="29">
        <f t="shared" si="149"/>
        <v>16470.620000000006</v>
      </c>
      <c r="AD964" s="29">
        <f t="shared" si="150"/>
        <v>-3585.2999999999993</v>
      </c>
      <c r="AE964" s="25">
        <f t="shared" si="148"/>
        <v>-0.3585299999999999</v>
      </c>
    </row>
    <row r="965" spans="1:31" x14ac:dyDescent="0.2">
      <c r="A965" s="3">
        <v>961</v>
      </c>
      <c r="C965" s="13"/>
      <c r="H965" s="3" t="str">
        <f t="shared" ref="H965:H1028" si="154">TEXT(C965,"dddd")</f>
        <v>Saturday</v>
      </c>
      <c r="M965" s="3"/>
      <c r="Q965" s="3">
        <f t="shared" si="152"/>
        <v>280</v>
      </c>
      <c r="S965" s="20">
        <f t="shared" ref="S965:S999" si="155">IF(A965&gt;0,Q965/A965)</f>
        <v>0.29136316337148804</v>
      </c>
      <c r="U965" s="11">
        <f t="shared" ref="U965:U999" si="156">IF(O965="W",(K965-1)*M965,M965*-1)</f>
        <v>0</v>
      </c>
      <c r="W965" s="11">
        <f t="shared" si="151"/>
        <v>0</v>
      </c>
      <c r="Y965" s="11">
        <f t="shared" ref="Y965:Y999" si="157">U965-W965</f>
        <v>0</v>
      </c>
      <c r="AA965" s="11">
        <f t="shared" si="153"/>
        <v>12885.320000000007</v>
      </c>
      <c r="AC965" s="29">
        <f t="shared" si="149"/>
        <v>16470.620000000006</v>
      </c>
      <c r="AD965" s="29">
        <f t="shared" si="150"/>
        <v>-3585.2999999999993</v>
      </c>
      <c r="AE965" s="25">
        <f t="shared" si="148"/>
        <v>-0.3585299999999999</v>
      </c>
    </row>
    <row r="966" spans="1:31" x14ac:dyDescent="0.2">
      <c r="A966" s="3">
        <v>962</v>
      </c>
      <c r="C966" s="13"/>
      <c r="H966" s="3" t="str">
        <f t="shared" si="154"/>
        <v>Saturday</v>
      </c>
      <c r="M966" s="3"/>
      <c r="Q966" s="3">
        <f t="shared" si="152"/>
        <v>280</v>
      </c>
      <c r="S966" s="20">
        <f t="shared" si="155"/>
        <v>0.29106029106029108</v>
      </c>
      <c r="U966" s="11">
        <f t="shared" si="156"/>
        <v>0</v>
      </c>
      <c r="W966" s="11">
        <f t="shared" si="151"/>
        <v>0</v>
      </c>
      <c r="Y966" s="11">
        <f t="shared" si="157"/>
        <v>0</v>
      </c>
      <c r="AA966" s="11">
        <f t="shared" si="153"/>
        <v>12885.320000000007</v>
      </c>
      <c r="AC966" s="29">
        <f t="shared" si="149"/>
        <v>16470.620000000006</v>
      </c>
      <c r="AD966" s="29">
        <f t="shared" si="150"/>
        <v>-3585.2999999999993</v>
      </c>
      <c r="AE966" s="25">
        <f t="shared" ref="AE966:AE1029" si="158">(AD966/$AA$2)</f>
        <v>-0.3585299999999999</v>
      </c>
    </row>
    <row r="967" spans="1:31" x14ac:dyDescent="0.2">
      <c r="A967" s="3">
        <v>963</v>
      </c>
      <c r="C967" s="13"/>
      <c r="H967" s="3" t="str">
        <f t="shared" si="154"/>
        <v>Saturday</v>
      </c>
      <c r="M967" s="3"/>
      <c r="Q967" s="3">
        <f t="shared" si="152"/>
        <v>280</v>
      </c>
      <c r="S967" s="20">
        <f t="shared" si="155"/>
        <v>0.29075804776739356</v>
      </c>
      <c r="U967" s="11">
        <f t="shared" si="156"/>
        <v>0</v>
      </c>
      <c r="W967" s="11">
        <f t="shared" si="151"/>
        <v>0</v>
      </c>
      <c r="Y967" s="11">
        <f t="shared" si="157"/>
        <v>0</v>
      </c>
      <c r="AA967" s="11">
        <f t="shared" si="153"/>
        <v>12885.320000000007</v>
      </c>
      <c r="AC967" s="29">
        <f t="shared" ref="AC967:AC1030" si="159">IF(AA967&gt;AC966, AA967, AC966)</f>
        <v>16470.620000000006</v>
      </c>
      <c r="AD967" s="29">
        <f t="shared" ref="AD967:AD1030" si="160">AA967-AC967</f>
        <v>-3585.2999999999993</v>
      </c>
      <c r="AE967" s="25">
        <f t="shared" si="158"/>
        <v>-0.3585299999999999</v>
      </c>
    </row>
    <row r="968" spans="1:31" x14ac:dyDescent="0.2">
      <c r="A968" s="3">
        <v>964</v>
      </c>
      <c r="C968" s="13"/>
      <c r="H968" s="3" t="str">
        <f t="shared" si="154"/>
        <v>Saturday</v>
      </c>
      <c r="M968" s="3"/>
      <c r="Q968" s="3">
        <f t="shared" si="152"/>
        <v>280</v>
      </c>
      <c r="S968" s="20">
        <f t="shared" si="155"/>
        <v>0.29045643153526973</v>
      </c>
      <c r="U968" s="11">
        <f t="shared" si="156"/>
        <v>0</v>
      </c>
      <c r="W968" s="11">
        <f t="shared" si="151"/>
        <v>0</v>
      </c>
      <c r="Y968" s="11">
        <f t="shared" si="157"/>
        <v>0</v>
      </c>
      <c r="AA968" s="11">
        <f t="shared" si="153"/>
        <v>12885.320000000007</v>
      </c>
      <c r="AC968" s="29">
        <f t="shared" si="159"/>
        <v>16470.620000000006</v>
      </c>
      <c r="AD968" s="29">
        <f t="shared" si="160"/>
        <v>-3585.2999999999993</v>
      </c>
      <c r="AE968" s="25">
        <f t="shared" si="158"/>
        <v>-0.3585299999999999</v>
      </c>
    </row>
    <row r="969" spans="1:31" x14ac:dyDescent="0.2">
      <c r="A969" s="3">
        <v>965</v>
      </c>
      <c r="C969" s="13"/>
      <c r="H969" s="3" t="str">
        <f t="shared" si="154"/>
        <v>Saturday</v>
      </c>
      <c r="M969" s="3"/>
      <c r="Q969" s="3">
        <f t="shared" si="152"/>
        <v>280</v>
      </c>
      <c r="S969" s="20">
        <f t="shared" si="155"/>
        <v>0.29015544041450775</v>
      </c>
      <c r="U969" s="11">
        <f t="shared" si="156"/>
        <v>0</v>
      </c>
      <c r="W969" s="11">
        <f t="shared" si="151"/>
        <v>0</v>
      </c>
      <c r="Y969" s="11">
        <f t="shared" si="157"/>
        <v>0</v>
      </c>
      <c r="AA969" s="11">
        <f t="shared" si="153"/>
        <v>12885.320000000007</v>
      </c>
      <c r="AC969" s="29">
        <f t="shared" si="159"/>
        <v>16470.620000000006</v>
      </c>
      <c r="AD969" s="29">
        <f t="shared" si="160"/>
        <v>-3585.2999999999993</v>
      </c>
      <c r="AE969" s="25">
        <f t="shared" si="158"/>
        <v>-0.3585299999999999</v>
      </c>
    </row>
    <row r="970" spans="1:31" x14ac:dyDescent="0.2">
      <c r="A970" s="3">
        <v>966</v>
      </c>
      <c r="C970" s="13"/>
      <c r="H970" s="3" t="str">
        <f t="shared" si="154"/>
        <v>Saturday</v>
      </c>
      <c r="M970" s="3"/>
      <c r="Q970" s="3">
        <f t="shared" si="152"/>
        <v>280</v>
      </c>
      <c r="S970" s="20">
        <f t="shared" si="155"/>
        <v>0.28985507246376813</v>
      </c>
      <c r="U970" s="11">
        <f t="shared" si="156"/>
        <v>0</v>
      </c>
      <c r="W970" s="11">
        <f t="shared" si="151"/>
        <v>0</v>
      </c>
      <c r="Y970" s="11">
        <f t="shared" si="157"/>
        <v>0</v>
      </c>
      <c r="AA970" s="11">
        <f t="shared" si="153"/>
        <v>12885.320000000007</v>
      </c>
      <c r="AC970" s="29">
        <f t="shared" si="159"/>
        <v>16470.620000000006</v>
      </c>
      <c r="AD970" s="29">
        <f t="shared" si="160"/>
        <v>-3585.2999999999993</v>
      </c>
      <c r="AE970" s="25">
        <f t="shared" si="158"/>
        <v>-0.3585299999999999</v>
      </c>
    </row>
    <row r="971" spans="1:31" x14ac:dyDescent="0.2">
      <c r="A971" s="3">
        <v>967</v>
      </c>
      <c r="C971" s="13"/>
      <c r="H971" s="3" t="str">
        <f t="shared" si="154"/>
        <v>Saturday</v>
      </c>
      <c r="M971" s="3"/>
      <c r="Q971" s="3">
        <f t="shared" si="152"/>
        <v>280</v>
      </c>
      <c r="S971" s="20">
        <f t="shared" si="155"/>
        <v>0.28955532574974147</v>
      </c>
      <c r="U971" s="11">
        <f t="shared" si="156"/>
        <v>0</v>
      </c>
      <c r="W971" s="11">
        <f t="shared" si="151"/>
        <v>0</v>
      </c>
      <c r="Y971" s="11">
        <f t="shared" si="157"/>
        <v>0</v>
      </c>
      <c r="AA971" s="11">
        <f t="shared" si="153"/>
        <v>12885.320000000007</v>
      </c>
      <c r="AC971" s="29">
        <f t="shared" si="159"/>
        <v>16470.620000000006</v>
      </c>
      <c r="AD971" s="29">
        <f t="shared" si="160"/>
        <v>-3585.2999999999993</v>
      </c>
      <c r="AE971" s="25">
        <f t="shared" si="158"/>
        <v>-0.3585299999999999</v>
      </c>
    </row>
    <row r="972" spans="1:31" x14ac:dyDescent="0.2">
      <c r="A972" s="3">
        <v>968</v>
      </c>
      <c r="C972" s="13"/>
      <c r="H972" s="3" t="str">
        <f t="shared" si="154"/>
        <v>Saturday</v>
      </c>
      <c r="M972" s="3"/>
      <c r="Q972" s="3">
        <f t="shared" si="152"/>
        <v>280</v>
      </c>
      <c r="S972" s="20">
        <f t="shared" si="155"/>
        <v>0.28925619834710742</v>
      </c>
      <c r="U972" s="11">
        <f t="shared" si="156"/>
        <v>0</v>
      </c>
      <c r="W972" s="11">
        <f t="shared" si="151"/>
        <v>0</v>
      </c>
      <c r="Y972" s="11">
        <f t="shared" si="157"/>
        <v>0</v>
      </c>
      <c r="AA972" s="11">
        <f t="shared" si="153"/>
        <v>12885.320000000007</v>
      </c>
      <c r="AC972" s="29">
        <f t="shared" si="159"/>
        <v>16470.620000000006</v>
      </c>
      <c r="AD972" s="29">
        <f t="shared" si="160"/>
        <v>-3585.2999999999993</v>
      </c>
      <c r="AE972" s="25">
        <f t="shared" si="158"/>
        <v>-0.3585299999999999</v>
      </c>
    </row>
    <row r="973" spans="1:31" x14ac:dyDescent="0.2">
      <c r="A973" s="3">
        <v>969</v>
      </c>
      <c r="C973" s="13"/>
      <c r="H973" s="3" t="str">
        <f t="shared" si="154"/>
        <v>Saturday</v>
      </c>
      <c r="M973" s="3"/>
      <c r="Q973" s="3">
        <f t="shared" si="152"/>
        <v>280</v>
      </c>
      <c r="S973" s="20">
        <f t="shared" si="155"/>
        <v>0.28895768833849328</v>
      </c>
      <c r="U973" s="11">
        <f t="shared" si="156"/>
        <v>0</v>
      </c>
      <c r="W973" s="11">
        <f t="shared" si="151"/>
        <v>0</v>
      </c>
      <c r="Y973" s="11">
        <f t="shared" si="157"/>
        <v>0</v>
      </c>
      <c r="AA973" s="11">
        <f t="shared" si="153"/>
        <v>12885.320000000007</v>
      </c>
      <c r="AC973" s="29">
        <f t="shared" si="159"/>
        <v>16470.620000000006</v>
      </c>
      <c r="AD973" s="29">
        <f t="shared" si="160"/>
        <v>-3585.2999999999993</v>
      </c>
      <c r="AE973" s="25">
        <f t="shared" si="158"/>
        <v>-0.3585299999999999</v>
      </c>
    </row>
    <row r="974" spans="1:31" x14ac:dyDescent="0.2">
      <c r="A974" s="3">
        <v>970</v>
      </c>
      <c r="C974" s="13"/>
      <c r="H974" s="3" t="str">
        <f t="shared" si="154"/>
        <v>Saturday</v>
      </c>
      <c r="M974" s="3"/>
      <c r="Q974" s="3">
        <f t="shared" si="152"/>
        <v>280</v>
      </c>
      <c r="S974" s="20">
        <f t="shared" si="155"/>
        <v>0.28865979381443296</v>
      </c>
      <c r="U974" s="11">
        <f t="shared" si="156"/>
        <v>0</v>
      </c>
      <c r="W974" s="11">
        <f t="shared" si="151"/>
        <v>0</v>
      </c>
      <c r="Y974" s="11">
        <f t="shared" si="157"/>
        <v>0</v>
      </c>
      <c r="AA974" s="11">
        <f t="shared" si="153"/>
        <v>12885.320000000007</v>
      </c>
      <c r="AC974" s="29">
        <f t="shared" si="159"/>
        <v>16470.620000000006</v>
      </c>
      <c r="AD974" s="29">
        <f t="shared" si="160"/>
        <v>-3585.2999999999993</v>
      </c>
      <c r="AE974" s="25">
        <f t="shared" si="158"/>
        <v>-0.3585299999999999</v>
      </c>
    </row>
    <row r="975" spans="1:31" x14ac:dyDescent="0.2">
      <c r="A975" s="3">
        <v>971</v>
      </c>
      <c r="C975" s="13"/>
      <c r="H975" s="3" t="str">
        <f t="shared" si="154"/>
        <v>Saturday</v>
      </c>
      <c r="M975" s="3"/>
      <c r="Q975" s="3">
        <f t="shared" si="152"/>
        <v>280</v>
      </c>
      <c r="S975" s="20">
        <f t="shared" si="155"/>
        <v>0.28836251287332648</v>
      </c>
      <c r="U975" s="11">
        <f t="shared" si="156"/>
        <v>0</v>
      </c>
      <c r="W975" s="11">
        <f t="shared" si="151"/>
        <v>0</v>
      </c>
      <c r="Y975" s="11">
        <f t="shared" si="157"/>
        <v>0</v>
      </c>
      <c r="AA975" s="11">
        <f t="shared" si="153"/>
        <v>12885.320000000007</v>
      </c>
      <c r="AC975" s="29">
        <f t="shared" si="159"/>
        <v>16470.620000000006</v>
      </c>
      <c r="AD975" s="29">
        <f t="shared" si="160"/>
        <v>-3585.2999999999993</v>
      </c>
      <c r="AE975" s="25">
        <f t="shared" si="158"/>
        <v>-0.3585299999999999</v>
      </c>
    </row>
    <row r="976" spans="1:31" x14ac:dyDescent="0.2">
      <c r="A976" s="3">
        <v>972</v>
      </c>
      <c r="C976" s="13"/>
      <c r="H976" s="3" t="str">
        <f t="shared" si="154"/>
        <v>Saturday</v>
      </c>
      <c r="M976" s="3"/>
      <c r="Q976" s="3">
        <f t="shared" si="152"/>
        <v>280</v>
      </c>
      <c r="S976" s="20">
        <f t="shared" si="155"/>
        <v>0.2880658436213992</v>
      </c>
      <c r="U976" s="11">
        <f t="shared" si="156"/>
        <v>0</v>
      </c>
      <c r="W976" s="11">
        <f t="shared" si="151"/>
        <v>0</v>
      </c>
      <c r="Y976" s="11">
        <f t="shared" si="157"/>
        <v>0</v>
      </c>
      <c r="AA976" s="11">
        <f t="shared" si="153"/>
        <v>12885.320000000007</v>
      </c>
      <c r="AC976" s="29">
        <f t="shared" si="159"/>
        <v>16470.620000000006</v>
      </c>
      <c r="AD976" s="29">
        <f t="shared" si="160"/>
        <v>-3585.2999999999993</v>
      </c>
      <c r="AE976" s="25">
        <f t="shared" si="158"/>
        <v>-0.3585299999999999</v>
      </c>
    </row>
    <row r="977" spans="1:31" x14ac:dyDescent="0.2">
      <c r="A977" s="3">
        <v>973</v>
      </c>
      <c r="C977" s="13"/>
      <c r="H977" s="3" t="str">
        <f t="shared" si="154"/>
        <v>Saturday</v>
      </c>
      <c r="M977" s="3"/>
      <c r="Q977" s="3">
        <f t="shared" si="152"/>
        <v>280</v>
      </c>
      <c r="S977" s="20">
        <f t="shared" si="155"/>
        <v>0.28776978417266186</v>
      </c>
      <c r="U977" s="11">
        <f t="shared" si="156"/>
        <v>0</v>
      </c>
      <c r="W977" s="11">
        <f t="shared" si="151"/>
        <v>0</v>
      </c>
      <c r="Y977" s="11">
        <f t="shared" si="157"/>
        <v>0</v>
      </c>
      <c r="AA977" s="11">
        <f t="shared" si="153"/>
        <v>12885.320000000007</v>
      </c>
      <c r="AC977" s="29">
        <f t="shared" si="159"/>
        <v>16470.620000000006</v>
      </c>
      <c r="AD977" s="29">
        <f t="shared" si="160"/>
        <v>-3585.2999999999993</v>
      </c>
      <c r="AE977" s="25">
        <f t="shared" si="158"/>
        <v>-0.3585299999999999</v>
      </c>
    </row>
    <row r="978" spans="1:31" x14ac:dyDescent="0.2">
      <c r="A978" s="3">
        <v>974</v>
      </c>
      <c r="C978" s="13"/>
      <c r="H978" s="3" t="str">
        <f t="shared" si="154"/>
        <v>Saturday</v>
      </c>
      <c r="M978" s="3"/>
      <c r="Q978" s="3">
        <f t="shared" si="152"/>
        <v>280</v>
      </c>
      <c r="S978" s="20">
        <f t="shared" si="155"/>
        <v>0.28747433264887062</v>
      </c>
      <c r="U978" s="11">
        <f t="shared" si="156"/>
        <v>0</v>
      </c>
      <c r="W978" s="11">
        <f t="shared" si="151"/>
        <v>0</v>
      </c>
      <c r="Y978" s="11">
        <f t="shared" si="157"/>
        <v>0</v>
      </c>
      <c r="AA978" s="11">
        <f t="shared" si="153"/>
        <v>12885.320000000007</v>
      </c>
      <c r="AC978" s="29">
        <f t="shared" si="159"/>
        <v>16470.620000000006</v>
      </c>
      <c r="AD978" s="29">
        <f t="shared" si="160"/>
        <v>-3585.2999999999993</v>
      </c>
      <c r="AE978" s="25">
        <f t="shared" si="158"/>
        <v>-0.3585299999999999</v>
      </c>
    </row>
    <row r="979" spans="1:31" x14ac:dyDescent="0.2">
      <c r="A979" s="3">
        <v>975</v>
      </c>
      <c r="C979" s="13"/>
      <c r="H979" s="3" t="str">
        <f t="shared" si="154"/>
        <v>Saturday</v>
      </c>
      <c r="M979" s="3"/>
      <c r="Q979" s="3">
        <f t="shared" si="152"/>
        <v>280</v>
      </c>
      <c r="S979" s="20">
        <f t="shared" si="155"/>
        <v>0.28717948717948716</v>
      </c>
      <c r="U979" s="11">
        <f t="shared" si="156"/>
        <v>0</v>
      </c>
      <c r="W979" s="11">
        <f t="shared" si="151"/>
        <v>0</v>
      </c>
      <c r="Y979" s="11">
        <f t="shared" si="157"/>
        <v>0</v>
      </c>
      <c r="AA979" s="11">
        <f t="shared" si="153"/>
        <v>12885.320000000007</v>
      </c>
      <c r="AC979" s="29">
        <f t="shared" si="159"/>
        <v>16470.620000000006</v>
      </c>
      <c r="AD979" s="29">
        <f t="shared" si="160"/>
        <v>-3585.2999999999993</v>
      </c>
      <c r="AE979" s="25">
        <f t="shared" si="158"/>
        <v>-0.3585299999999999</v>
      </c>
    </row>
    <row r="980" spans="1:31" x14ac:dyDescent="0.2">
      <c r="A980" s="3">
        <v>976</v>
      </c>
      <c r="C980" s="13"/>
      <c r="H980" s="3" t="str">
        <f t="shared" si="154"/>
        <v>Saturday</v>
      </c>
      <c r="M980" s="3"/>
      <c r="Q980" s="3">
        <f t="shared" si="152"/>
        <v>280</v>
      </c>
      <c r="S980" s="20">
        <f t="shared" si="155"/>
        <v>0.28688524590163933</v>
      </c>
      <c r="U980" s="11">
        <f t="shared" si="156"/>
        <v>0</v>
      </c>
      <c r="W980" s="11">
        <f t="shared" si="151"/>
        <v>0</v>
      </c>
      <c r="Y980" s="11">
        <f t="shared" si="157"/>
        <v>0</v>
      </c>
      <c r="AA980" s="11">
        <f t="shared" si="153"/>
        <v>12885.320000000007</v>
      </c>
      <c r="AC980" s="29">
        <f t="shared" si="159"/>
        <v>16470.620000000006</v>
      </c>
      <c r="AD980" s="29">
        <f t="shared" si="160"/>
        <v>-3585.2999999999993</v>
      </c>
      <c r="AE980" s="25">
        <f t="shared" si="158"/>
        <v>-0.3585299999999999</v>
      </c>
    </row>
    <row r="981" spans="1:31" x14ac:dyDescent="0.2">
      <c r="A981" s="3">
        <v>977</v>
      </c>
      <c r="C981" s="13"/>
      <c r="H981" s="3" t="str">
        <f t="shared" si="154"/>
        <v>Saturday</v>
      </c>
      <c r="M981" s="3"/>
      <c r="Q981" s="3">
        <f t="shared" si="152"/>
        <v>280</v>
      </c>
      <c r="S981" s="20">
        <f t="shared" si="155"/>
        <v>0.2865916069600819</v>
      </c>
      <c r="U981" s="11">
        <f t="shared" si="156"/>
        <v>0</v>
      </c>
      <c r="W981" s="11">
        <f t="shared" si="151"/>
        <v>0</v>
      </c>
      <c r="Y981" s="11">
        <f t="shared" si="157"/>
        <v>0</v>
      </c>
      <c r="AA981" s="11">
        <f t="shared" si="153"/>
        <v>12885.320000000007</v>
      </c>
      <c r="AC981" s="29">
        <f t="shared" si="159"/>
        <v>16470.620000000006</v>
      </c>
      <c r="AD981" s="29">
        <f t="shared" si="160"/>
        <v>-3585.2999999999993</v>
      </c>
      <c r="AE981" s="25">
        <f t="shared" si="158"/>
        <v>-0.3585299999999999</v>
      </c>
    </row>
    <row r="982" spans="1:31" x14ac:dyDescent="0.2">
      <c r="A982" s="3">
        <v>978</v>
      </c>
      <c r="C982" s="13"/>
      <c r="H982" s="3" t="str">
        <f t="shared" si="154"/>
        <v>Saturday</v>
      </c>
      <c r="M982" s="3"/>
      <c r="Q982" s="3">
        <f t="shared" si="152"/>
        <v>280</v>
      </c>
      <c r="S982" s="20">
        <f t="shared" si="155"/>
        <v>0.28629856850715746</v>
      </c>
      <c r="U982" s="11">
        <f t="shared" si="156"/>
        <v>0</v>
      </c>
      <c r="W982" s="11">
        <f t="shared" si="151"/>
        <v>0</v>
      </c>
      <c r="Y982" s="11">
        <f t="shared" si="157"/>
        <v>0</v>
      </c>
      <c r="AA982" s="11">
        <f t="shared" si="153"/>
        <v>12885.320000000007</v>
      </c>
      <c r="AC982" s="29">
        <f t="shared" si="159"/>
        <v>16470.620000000006</v>
      </c>
      <c r="AD982" s="29">
        <f t="shared" si="160"/>
        <v>-3585.2999999999993</v>
      </c>
      <c r="AE982" s="25">
        <f t="shared" si="158"/>
        <v>-0.3585299999999999</v>
      </c>
    </row>
    <row r="983" spans="1:31" x14ac:dyDescent="0.2">
      <c r="A983" s="3">
        <v>979</v>
      </c>
      <c r="C983" s="13"/>
      <c r="H983" s="3" t="str">
        <f t="shared" si="154"/>
        <v>Saturday</v>
      </c>
      <c r="M983" s="3"/>
      <c r="Q983" s="3">
        <f t="shared" si="152"/>
        <v>280</v>
      </c>
      <c r="S983" s="20">
        <f t="shared" si="155"/>
        <v>0.28600612870275793</v>
      </c>
      <c r="U983" s="11">
        <f t="shared" si="156"/>
        <v>0</v>
      </c>
      <c r="W983" s="11">
        <f t="shared" si="151"/>
        <v>0</v>
      </c>
      <c r="Y983" s="11">
        <f t="shared" si="157"/>
        <v>0</v>
      </c>
      <c r="AA983" s="11">
        <f t="shared" si="153"/>
        <v>12885.320000000007</v>
      </c>
      <c r="AC983" s="29">
        <f t="shared" si="159"/>
        <v>16470.620000000006</v>
      </c>
      <c r="AD983" s="29">
        <f t="shared" si="160"/>
        <v>-3585.2999999999993</v>
      </c>
      <c r="AE983" s="25">
        <f t="shared" si="158"/>
        <v>-0.3585299999999999</v>
      </c>
    </row>
    <row r="984" spans="1:31" x14ac:dyDescent="0.2">
      <c r="A984" s="3">
        <v>980</v>
      </c>
      <c r="C984" s="13"/>
      <c r="H984" s="3" t="str">
        <f t="shared" si="154"/>
        <v>Saturday</v>
      </c>
      <c r="M984" s="3"/>
      <c r="Q984" s="3">
        <f t="shared" si="152"/>
        <v>280</v>
      </c>
      <c r="S984" s="20">
        <f t="shared" si="155"/>
        <v>0.2857142857142857</v>
      </c>
      <c r="U984" s="11">
        <f t="shared" si="156"/>
        <v>0</v>
      </c>
      <c r="W984" s="11">
        <f t="shared" si="151"/>
        <v>0</v>
      </c>
      <c r="Y984" s="11">
        <f t="shared" si="157"/>
        <v>0</v>
      </c>
      <c r="AA984" s="11">
        <f t="shared" si="153"/>
        <v>12885.320000000007</v>
      </c>
      <c r="AC984" s="29">
        <f t="shared" si="159"/>
        <v>16470.620000000006</v>
      </c>
      <c r="AD984" s="29">
        <f t="shared" si="160"/>
        <v>-3585.2999999999993</v>
      </c>
      <c r="AE984" s="25">
        <f t="shared" si="158"/>
        <v>-0.3585299999999999</v>
      </c>
    </row>
    <row r="985" spans="1:31" x14ac:dyDescent="0.2">
      <c r="A985" s="3">
        <v>981</v>
      </c>
      <c r="C985" s="13"/>
      <c r="H985" s="3" t="str">
        <f t="shared" si="154"/>
        <v>Saturday</v>
      </c>
      <c r="M985" s="3"/>
      <c r="Q985" s="3">
        <f t="shared" si="152"/>
        <v>280</v>
      </c>
      <c r="S985" s="20">
        <f t="shared" si="155"/>
        <v>0.2854230377166157</v>
      </c>
      <c r="U985" s="11">
        <f t="shared" si="156"/>
        <v>0</v>
      </c>
      <c r="W985" s="11">
        <f t="shared" si="151"/>
        <v>0</v>
      </c>
      <c r="Y985" s="11">
        <f t="shared" si="157"/>
        <v>0</v>
      </c>
      <c r="AA985" s="11">
        <f t="shared" si="153"/>
        <v>12885.320000000007</v>
      </c>
      <c r="AC985" s="29">
        <f t="shared" si="159"/>
        <v>16470.620000000006</v>
      </c>
      <c r="AD985" s="29">
        <f t="shared" si="160"/>
        <v>-3585.2999999999993</v>
      </c>
      <c r="AE985" s="25">
        <f t="shared" si="158"/>
        <v>-0.3585299999999999</v>
      </c>
    </row>
    <row r="986" spans="1:31" x14ac:dyDescent="0.2">
      <c r="A986" s="3">
        <v>982</v>
      </c>
      <c r="C986" s="13"/>
      <c r="H986" s="3" t="str">
        <f t="shared" si="154"/>
        <v>Saturday</v>
      </c>
      <c r="M986" s="3"/>
      <c r="Q986" s="3">
        <f t="shared" si="152"/>
        <v>280</v>
      </c>
      <c r="S986" s="20">
        <f t="shared" si="155"/>
        <v>0.285132382892057</v>
      </c>
      <c r="U986" s="11">
        <f t="shared" si="156"/>
        <v>0</v>
      </c>
      <c r="W986" s="11">
        <f t="shared" si="151"/>
        <v>0</v>
      </c>
      <c r="Y986" s="11">
        <f t="shared" si="157"/>
        <v>0</v>
      </c>
      <c r="AA986" s="11">
        <f t="shared" si="153"/>
        <v>12885.320000000007</v>
      </c>
      <c r="AC986" s="29">
        <f t="shared" si="159"/>
        <v>16470.620000000006</v>
      </c>
      <c r="AD986" s="29">
        <f t="shared" si="160"/>
        <v>-3585.2999999999993</v>
      </c>
      <c r="AE986" s="25">
        <f t="shared" si="158"/>
        <v>-0.3585299999999999</v>
      </c>
    </row>
    <row r="987" spans="1:31" x14ac:dyDescent="0.2">
      <c r="A987" s="3">
        <v>983</v>
      </c>
      <c r="C987" s="13"/>
      <c r="H987" s="3" t="str">
        <f t="shared" si="154"/>
        <v>Saturday</v>
      </c>
      <c r="M987" s="3"/>
      <c r="Q987" s="3">
        <f t="shared" si="152"/>
        <v>280</v>
      </c>
      <c r="S987" s="20">
        <f t="shared" si="155"/>
        <v>0.28484231943031535</v>
      </c>
      <c r="U987" s="11">
        <f t="shared" si="156"/>
        <v>0</v>
      </c>
      <c r="W987" s="11">
        <f t="shared" si="151"/>
        <v>0</v>
      </c>
      <c r="Y987" s="11">
        <f t="shared" si="157"/>
        <v>0</v>
      </c>
      <c r="AA987" s="11">
        <f t="shared" si="153"/>
        <v>12885.320000000007</v>
      </c>
      <c r="AC987" s="29">
        <f t="shared" si="159"/>
        <v>16470.620000000006</v>
      </c>
      <c r="AD987" s="29">
        <f t="shared" si="160"/>
        <v>-3585.2999999999993</v>
      </c>
      <c r="AE987" s="25">
        <f t="shared" si="158"/>
        <v>-0.3585299999999999</v>
      </c>
    </row>
    <row r="988" spans="1:31" x14ac:dyDescent="0.2">
      <c r="A988" s="3">
        <v>984</v>
      </c>
      <c r="C988" s="13"/>
      <c r="H988" s="3" t="str">
        <f t="shared" si="154"/>
        <v>Saturday</v>
      </c>
      <c r="M988" s="3"/>
      <c r="Q988" s="3">
        <f t="shared" si="152"/>
        <v>280</v>
      </c>
      <c r="S988" s="20">
        <f t="shared" si="155"/>
        <v>0.28455284552845528</v>
      </c>
      <c r="U988" s="11">
        <f t="shared" si="156"/>
        <v>0</v>
      </c>
      <c r="W988" s="11">
        <f t="shared" ref="W988:W999" si="161">IF(O988="W",(U988 - (COUNTIF(C:C,C988) - 1) * 100)*0.02,0)</f>
        <v>0</v>
      </c>
      <c r="Y988" s="11">
        <f t="shared" si="157"/>
        <v>0</v>
      </c>
      <c r="AA988" s="11">
        <f t="shared" si="153"/>
        <v>12885.320000000007</v>
      </c>
      <c r="AC988" s="29">
        <f t="shared" si="159"/>
        <v>16470.620000000006</v>
      </c>
      <c r="AD988" s="29">
        <f t="shared" si="160"/>
        <v>-3585.2999999999993</v>
      </c>
      <c r="AE988" s="25">
        <f t="shared" si="158"/>
        <v>-0.3585299999999999</v>
      </c>
    </row>
    <row r="989" spans="1:31" x14ac:dyDescent="0.2">
      <c r="A989" s="3">
        <v>985</v>
      </c>
      <c r="C989" s="13"/>
      <c r="H989" s="3" t="str">
        <f t="shared" si="154"/>
        <v>Saturday</v>
      </c>
      <c r="M989" s="3"/>
      <c r="Q989" s="3">
        <f t="shared" si="152"/>
        <v>280</v>
      </c>
      <c r="S989" s="20">
        <f t="shared" si="155"/>
        <v>0.28426395939086296</v>
      </c>
      <c r="U989" s="11">
        <f t="shared" si="156"/>
        <v>0</v>
      </c>
      <c r="W989" s="11">
        <f t="shared" si="161"/>
        <v>0</v>
      </c>
      <c r="Y989" s="11">
        <f t="shared" si="157"/>
        <v>0</v>
      </c>
      <c r="AA989" s="11">
        <f t="shared" si="153"/>
        <v>12885.320000000007</v>
      </c>
      <c r="AC989" s="29">
        <f t="shared" si="159"/>
        <v>16470.620000000006</v>
      </c>
      <c r="AD989" s="29">
        <f t="shared" si="160"/>
        <v>-3585.2999999999993</v>
      </c>
      <c r="AE989" s="25">
        <f t="shared" si="158"/>
        <v>-0.3585299999999999</v>
      </c>
    </row>
    <row r="990" spans="1:31" x14ac:dyDescent="0.2">
      <c r="A990" s="3">
        <v>986</v>
      </c>
      <c r="C990" s="13"/>
      <c r="H990" s="3" t="str">
        <f t="shared" si="154"/>
        <v>Saturday</v>
      </c>
      <c r="M990" s="3"/>
      <c r="Q990" s="3">
        <f t="shared" si="152"/>
        <v>280</v>
      </c>
      <c r="S990" s="20">
        <f t="shared" si="155"/>
        <v>0.28397565922920892</v>
      </c>
      <c r="U990" s="11">
        <f t="shared" si="156"/>
        <v>0</v>
      </c>
      <c r="W990" s="11">
        <f t="shared" si="161"/>
        <v>0</v>
      </c>
      <c r="Y990" s="11">
        <f t="shared" si="157"/>
        <v>0</v>
      </c>
      <c r="AA990" s="11">
        <f t="shared" si="153"/>
        <v>12885.320000000007</v>
      </c>
      <c r="AC990" s="29">
        <f t="shared" si="159"/>
        <v>16470.620000000006</v>
      </c>
      <c r="AD990" s="29">
        <f t="shared" si="160"/>
        <v>-3585.2999999999993</v>
      </c>
      <c r="AE990" s="25">
        <f t="shared" si="158"/>
        <v>-0.3585299999999999</v>
      </c>
    </row>
    <row r="991" spans="1:31" x14ac:dyDescent="0.2">
      <c r="A991" s="3">
        <v>987</v>
      </c>
      <c r="C991" s="13"/>
      <c r="H991" s="3" t="str">
        <f t="shared" si="154"/>
        <v>Saturday</v>
      </c>
      <c r="M991" s="3"/>
      <c r="Q991" s="3">
        <f t="shared" si="152"/>
        <v>280</v>
      </c>
      <c r="S991" s="20">
        <f t="shared" si="155"/>
        <v>0.28368794326241137</v>
      </c>
      <c r="U991" s="11">
        <f t="shared" si="156"/>
        <v>0</v>
      </c>
      <c r="W991" s="11">
        <f t="shared" si="161"/>
        <v>0</v>
      </c>
      <c r="Y991" s="11">
        <f t="shared" si="157"/>
        <v>0</v>
      </c>
      <c r="AA991" s="11">
        <f t="shared" si="153"/>
        <v>12885.320000000007</v>
      </c>
      <c r="AC991" s="29">
        <f t="shared" si="159"/>
        <v>16470.620000000006</v>
      </c>
      <c r="AD991" s="29">
        <f t="shared" si="160"/>
        <v>-3585.2999999999993</v>
      </c>
      <c r="AE991" s="25">
        <f t="shared" si="158"/>
        <v>-0.3585299999999999</v>
      </c>
    </row>
    <row r="992" spans="1:31" x14ac:dyDescent="0.2">
      <c r="A992" s="3">
        <v>988</v>
      </c>
      <c r="C992" s="13"/>
      <c r="H992" s="3" t="str">
        <f t="shared" si="154"/>
        <v>Saturday</v>
      </c>
      <c r="M992" s="3"/>
      <c r="Q992" s="3">
        <f t="shared" si="152"/>
        <v>280</v>
      </c>
      <c r="S992" s="20">
        <f t="shared" si="155"/>
        <v>0.2834008097165992</v>
      </c>
      <c r="U992" s="11">
        <f t="shared" si="156"/>
        <v>0</v>
      </c>
      <c r="W992" s="11">
        <f t="shared" si="161"/>
        <v>0</v>
      </c>
      <c r="Y992" s="11">
        <f t="shared" si="157"/>
        <v>0</v>
      </c>
      <c r="AA992" s="11">
        <f t="shared" si="153"/>
        <v>12885.320000000007</v>
      </c>
      <c r="AC992" s="29">
        <f t="shared" si="159"/>
        <v>16470.620000000006</v>
      </c>
      <c r="AD992" s="29">
        <f t="shared" si="160"/>
        <v>-3585.2999999999993</v>
      </c>
      <c r="AE992" s="25">
        <f t="shared" si="158"/>
        <v>-0.3585299999999999</v>
      </c>
    </row>
    <row r="993" spans="1:31" x14ac:dyDescent="0.2">
      <c r="A993" s="3">
        <v>989</v>
      </c>
      <c r="C993" s="13"/>
      <c r="H993" s="3" t="str">
        <f t="shared" si="154"/>
        <v>Saturday</v>
      </c>
      <c r="M993" s="3"/>
      <c r="Q993" s="3">
        <f t="shared" si="152"/>
        <v>280</v>
      </c>
      <c r="S993" s="20">
        <f t="shared" si="155"/>
        <v>0.28311425682507585</v>
      </c>
      <c r="U993" s="11">
        <f t="shared" si="156"/>
        <v>0</v>
      </c>
      <c r="W993" s="11">
        <f t="shared" si="161"/>
        <v>0</v>
      </c>
      <c r="Y993" s="11">
        <f t="shared" si="157"/>
        <v>0</v>
      </c>
      <c r="AA993" s="11">
        <f t="shared" si="153"/>
        <v>12885.320000000007</v>
      </c>
      <c r="AC993" s="29">
        <f t="shared" si="159"/>
        <v>16470.620000000006</v>
      </c>
      <c r="AD993" s="29">
        <f t="shared" si="160"/>
        <v>-3585.2999999999993</v>
      </c>
      <c r="AE993" s="25">
        <f t="shared" si="158"/>
        <v>-0.3585299999999999</v>
      </c>
    </row>
    <row r="994" spans="1:31" x14ac:dyDescent="0.2">
      <c r="A994" s="3">
        <v>990</v>
      </c>
      <c r="C994" s="13"/>
      <c r="H994" s="3" t="str">
        <f t="shared" si="154"/>
        <v>Saturday</v>
      </c>
      <c r="M994" s="3"/>
      <c r="Q994" s="3">
        <f t="shared" si="152"/>
        <v>280</v>
      </c>
      <c r="S994" s="20">
        <f t="shared" si="155"/>
        <v>0.28282828282828282</v>
      </c>
      <c r="U994" s="11">
        <f t="shared" si="156"/>
        <v>0</v>
      </c>
      <c r="W994" s="11">
        <f t="shared" si="161"/>
        <v>0</v>
      </c>
      <c r="Y994" s="11">
        <f t="shared" si="157"/>
        <v>0</v>
      </c>
      <c r="AA994" s="11">
        <f t="shared" si="153"/>
        <v>12885.320000000007</v>
      </c>
      <c r="AC994" s="29">
        <f t="shared" si="159"/>
        <v>16470.620000000006</v>
      </c>
      <c r="AD994" s="29">
        <f t="shared" si="160"/>
        <v>-3585.2999999999993</v>
      </c>
      <c r="AE994" s="25">
        <f t="shared" si="158"/>
        <v>-0.3585299999999999</v>
      </c>
    </row>
    <row r="995" spans="1:31" x14ac:dyDescent="0.2">
      <c r="A995" s="3">
        <v>991</v>
      </c>
      <c r="C995" s="13"/>
      <c r="H995" s="3" t="str">
        <f t="shared" si="154"/>
        <v>Saturday</v>
      </c>
      <c r="M995" s="3"/>
      <c r="Q995" s="3">
        <f t="shared" si="152"/>
        <v>280</v>
      </c>
      <c r="S995" s="20">
        <f t="shared" si="155"/>
        <v>0.28254288597376387</v>
      </c>
      <c r="U995" s="11">
        <f t="shared" si="156"/>
        <v>0</v>
      </c>
      <c r="W995" s="11">
        <f t="shared" si="161"/>
        <v>0</v>
      </c>
      <c r="Y995" s="11">
        <f t="shared" si="157"/>
        <v>0</v>
      </c>
      <c r="AA995" s="11">
        <f t="shared" si="153"/>
        <v>12885.320000000007</v>
      </c>
      <c r="AC995" s="29">
        <f t="shared" si="159"/>
        <v>16470.620000000006</v>
      </c>
      <c r="AD995" s="29">
        <f t="shared" si="160"/>
        <v>-3585.2999999999993</v>
      </c>
      <c r="AE995" s="25">
        <f t="shared" si="158"/>
        <v>-0.3585299999999999</v>
      </c>
    </row>
    <row r="996" spans="1:31" x14ac:dyDescent="0.2">
      <c r="A996" s="3">
        <v>992</v>
      </c>
      <c r="C996" s="13"/>
      <c r="H996" s="3" t="str">
        <f t="shared" si="154"/>
        <v>Saturday</v>
      </c>
      <c r="M996" s="3"/>
      <c r="Q996" s="3">
        <f t="shared" si="152"/>
        <v>280</v>
      </c>
      <c r="S996" s="20">
        <f t="shared" si="155"/>
        <v>0.28225806451612906</v>
      </c>
      <c r="U996" s="11">
        <f t="shared" si="156"/>
        <v>0</v>
      </c>
      <c r="W996" s="11">
        <f t="shared" si="161"/>
        <v>0</v>
      </c>
      <c r="Y996" s="11">
        <f t="shared" si="157"/>
        <v>0</v>
      </c>
      <c r="AA996" s="11">
        <f t="shared" si="153"/>
        <v>12885.320000000007</v>
      </c>
      <c r="AC996" s="29">
        <f t="shared" si="159"/>
        <v>16470.620000000006</v>
      </c>
      <c r="AD996" s="29">
        <f t="shared" si="160"/>
        <v>-3585.2999999999993</v>
      </c>
      <c r="AE996" s="25">
        <f t="shared" si="158"/>
        <v>-0.3585299999999999</v>
      </c>
    </row>
    <row r="997" spans="1:31" x14ac:dyDescent="0.2">
      <c r="A997" s="3">
        <v>993</v>
      </c>
      <c r="C997" s="13"/>
      <c r="H997" s="3" t="str">
        <f t="shared" si="154"/>
        <v>Saturday</v>
      </c>
      <c r="M997" s="3"/>
      <c r="Q997" s="3">
        <f t="shared" si="152"/>
        <v>280</v>
      </c>
      <c r="S997" s="20">
        <f t="shared" si="155"/>
        <v>0.28197381671701915</v>
      </c>
      <c r="U997" s="11">
        <f t="shared" si="156"/>
        <v>0</v>
      </c>
      <c r="W997" s="11">
        <f t="shared" si="161"/>
        <v>0</v>
      </c>
      <c r="Y997" s="11">
        <f t="shared" si="157"/>
        <v>0</v>
      </c>
      <c r="AA997" s="11">
        <f t="shared" si="153"/>
        <v>12885.320000000007</v>
      </c>
      <c r="AC997" s="29">
        <f t="shared" si="159"/>
        <v>16470.620000000006</v>
      </c>
      <c r="AD997" s="29">
        <f t="shared" si="160"/>
        <v>-3585.2999999999993</v>
      </c>
      <c r="AE997" s="25">
        <f t="shared" si="158"/>
        <v>-0.3585299999999999</v>
      </c>
    </row>
    <row r="998" spans="1:31" x14ac:dyDescent="0.2">
      <c r="A998" s="3">
        <v>994</v>
      </c>
      <c r="C998" s="13"/>
      <c r="H998" s="3" t="str">
        <f t="shared" si="154"/>
        <v>Saturday</v>
      </c>
      <c r="M998" s="3"/>
      <c r="Q998" s="3">
        <f t="shared" si="152"/>
        <v>280</v>
      </c>
      <c r="S998" s="20">
        <f t="shared" si="155"/>
        <v>0.28169014084507044</v>
      </c>
      <c r="U998" s="11">
        <f t="shared" si="156"/>
        <v>0</v>
      </c>
      <c r="W998" s="11">
        <f t="shared" si="161"/>
        <v>0</v>
      </c>
      <c r="Y998" s="11">
        <f t="shared" si="157"/>
        <v>0</v>
      </c>
      <c r="AA998" s="11">
        <f t="shared" si="153"/>
        <v>12885.320000000007</v>
      </c>
      <c r="AC998" s="29">
        <f t="shared" si="159"/>
        <v>16470.620000000006</v>
      </c>
      <c r="AD998" s="29">
        <f t="shared" si="160"/>
        <v>-3585.2999999999993</v>
      </c>
      <c r="AE998" s="25">
        <f t="shared" si="158"/>
        <v>-0.3585299999999999</v>
      </c>
    </row>
    <row r="999" spans="1:31" x14ac:dyDescent="0.2">
      <c r="A999" s="3">
        <v>995</v>
      </c>
      <c r="C999" s="13"/>
      <c r="H999" s="3" t="str">
        <f t="shared" si="154"/>
        <v>Saturday</v>
      </c>
      <c r="M999" s="3"/>
      <c r="Q999" s="3">
        <f t="shared" si="152"/>
        <v>280</v>
      </c>
      <c r="S999" s="20">
        <f t="shared" si="155"/>
        <v>0.28140703517587939</v>
      </c>
      <c r="U999" s="11">
        <f t="shared" si="156"/>
        <v>0</v>
      </c>
      <c r="W999" s="11">
        <f t="shared" si="161"/>
        <v>0</v>
      </c>
      <c r="Y999" s="11">
        <f t="shared" si="157"/>
        <v>0</v>
      </c>
      <c r="AA999" s="11">
        <f t="shared" si="153"/>
        <v>12885.320000000007</v>
      </c>
      <c r="AC999" s="29">
        <f t="shared" si="159"/>
        <v>16470.620000000006</v>
      </c>
      <c r="AD999" s="29">
        <f t="shared" si="160"/>
        <v>-3585.2999999999993</v>
      </c>
      <c r="AE999" s="25">
        <f t="shared" si="158"/>
        <v>-0.3585299999999999</v>
      </c>
    </row>
    <row r="1000" spans="1:31" x14ac:dyDescent="0.2">
      <c r="A1000" s="3">
        <v>996</v>
      </c>
      <c r="C1000" s="13"/>
      <c r="H1000" s="3" t="str">
        <f t="shared" si="154"/>
        <v>Saturday</v>
      </c>
      <c r="AC1000" s="29">
        <f t="shared" si="159"/>
        <v>16470.620000000006</v>
      </c>
      <c r="AD1000" s="29">
        <f t="shared" si="160"/>
        <v>-16470.620000000006</v>
      </c>
      <c r="AE1000" s="25">
        <f t="shared" si="158"/>
        <v>-1.6470620000000007</v>
      </c>
    </row>
    <row r="1001" spans="1:31" x14ac:dyDescent="0.2">
      <c r="A1001" s="3">
        <v>997</v>
      </c>
      <c r="C1001" s="13"/>
      <c r="H1001" s="3" t="str">
        <f t="shared" si="154"/>
        <v>Saturday</v>
      </c>
      <c r="AC1001" s="29">
        <f t="shared" si="159"/>
        <v>16470.620000000006</v>
      </c>
      <c r="AD1001" s="29">
        <f t="shared" si="160"/>
        <v>-16470.620000000006</v>
      </c>
      <c r="AE1001" s="25">
        <f t="shared" si="158"/>
        <v>-1.6470620000000007</v>
      </c>
    </row>
    <row r="1002" spans="1:31" x14ac:dyDescent="0.2">
      <c r="A1002" s="3">
        <v>998</v>
      </c>
      <c r="C1002" s="13"/>
      <c r="H1002" s="3" t="str">
        <f t="shared" si="154"/>
        <v>Saturday</v>
      </c>
      <c r="AC1002" s="29">
        <f t="shared" si="159"/>
        <v>16470.620000000006</v>
      </c>
      <c r="AD1002" s="29">
        <f t="shared" si="160"/>
        <v>-16470.620000000006</v>
      </c>
      <c r="AE1002" s="25">
        <f t="shared" si="158"/>
        <v>-1.6470620000000007</v>
      </c>
    </row>
    <row r="1003" spans="1:31" x14ac:dyDescent="0.2">
      <c r="A1003" s="3">
        <v>999</v>
      </c>
      <c r="C1003" s="13"/>
      <c r="H1003" s="3" t="str">
        <f t="shared" si="154"/>
        <v>Saturday</v>
      </c>
      <c r="AC1003" s="29">
        <f t="shared" si="159"/>
        <v>16470.620000000006</v>
      </c>
      <c r="AD1003" s="29">
        <f t="shared" si="160"/>
        <v>-16470.620000000006</v>
      </c>
      <c r="AE1003" s="25">
        <f t="shared" si="158"/>
        <v>-1.6470620000000007</v>
      </c>
    </row>
    <row r="1004" spans="1:31" x14ac:dyDescent="0.2">
      <c r="A1004" s="3">
        <v>1000</v>
      </c>
      <c r="C1004" s="13"/>
      <c r="H1004" s="3" t="str">
        <f t="shared" si="154"/>
        <v>Saturday</v>
      </c>
      <c r="AC1004" s="29">
        <f t="shared" si="159"/>
        <v>16470.620000000006</v>
      </c>
      <c r="AD1004" s="29">
        <f t="shared" si="160"/>
        <v>-16470.620000000006</v>
      </c>
      <c r="AE1004" s="25">
        <f t="shared" si="158"/>
        <v>-1.6470620000000007</v>
      </c>
    </row>
    <row r="1005" spans="1:31" x14ac:dyDescent="0.2">
      <c r="A1005" s="3">
        <v>1001</v>
      </c>
      <c r="C1005" s="13"/>
      <c r="H1005" s="3" t="str">
        <f t="shared" si="154"/>
        <v>Saturday</v>
      </c>
      <c r="AC1005" s="29">
        <f t="shared" si="159"/>
        <v>16470.620000000006</v>
      </c>
      <c r="AD1005" s="29">
        <f t="shared" si="160"/>
        <v>-16470.620000000006</v>
      </c>
      <c r="AE1005" s="25">
        <f t="shared" si="158"/>
        <v>-1.6470620000000007</v>
      </c>
    </row>
    <row r="1006" spans="1:31" x14ac:dyDescent="0.2">
      <c r="A1006" s="3">
        <v>1002</v>
      </c>
      <c r="C1006" s="13"/>
      <c r="H1006" s="3" t="str">
        <f t="shared" si="154"/>
        <v>Saturday</v>
      </c>
      <c r="AC1006" s="29">
        <f t="shared" si="159"/>
        <v>16470.620000000006</v>
      </c>
      <c r="AD1006" s="29">
        <f t="shared" si="160"/>
        <v>-16470.620000000006</v>
      </c>
      <c r="AE1006" s="25">
        <f t="shared" si="158"/>
        <v>-1.6470620000000007</v>
      </c>
    </row>
    <row r="1007" spans="1:31" x14ac:dyDescent="0.2">
      <c r="A1007" s="3">
        <v>1003</v>
      </c>
      <c r="C1007" s="13"/>
      <c r="H1007" s="3" t="str">
        <f t="shared" si="154"/>
        <v>Saturday</v>
      </c>
      <c r="AC1007" s="29">
        <f t="shared" si="159"/>
        <v>16470.620000000006</v>
      </c>
      <c r="AD1007" s="29">
        <f t="shared" si="160"/>
        <v>-16470.620000000006</v>
      </c>
      <c r="AE1007" s="25">
        <f t="shared" si="158"/>
        <v>-1.6470620000000007</v>
      </c>
    </row>
    <row r="1008" spans="1:31" x14ac:dyDescent="0.2">
      <c r="A1008" s="3">
        <v>1004</v>
      </c>
      <c r="C1008" s="13"/>
      <c r="H1008" s="3" t="str">
        <f t="shared" si="154"/>
        <v>Saturday</v>
      </c>
      <c r="AC1008" s="29">
        <f t="shared" si="159"/>
        <v>16470.620000000006</v>
      </c>
      <c r="AD1008" s="29">
        <f t="shared" si="160"/>
        <v>-16470.620000000006</v>
      </c>
      <c r="AE1008" s="25">
        <f t="shared" si="158"/>
        <v>-1.6470620000000007</v>
      </c>
    </row>
    <row r="1009" spans="1:31" x14ac:dyDescent="0.2">
      <c r="A1009" s="3">
        <v>1005</v>
      </c>
      <c r="C1009" s="13"/>
      <c r="H1009" s="3" t="str">
        <f t="shared" si="154"/>
        <v>Saturday</v>
      </c>
      <c r="AC1009" s="29">
        <f t="shared" si="159"/>
        <v>16470.620000000006</v>
      </c>
      <c r="AD1009" s="29">
        <f t="shared" si="160"/>
        <v>-16470.620000000006</v>
      </c>
      <c r="AE1009" s="25">
        <f t="shared" si="158"/>
        <v>-1.6470620000000007</v>
      </c>
    </row>
    <row r="1010" spans="1:31" x14ac:dyDescent="0.2">
      <c r="A1010" s="3">
        <v>1006</v>
      </c>
      <c r="C1010" s="13"/>
      <c r="H1010" s="3" t="str">
        <f t="shared" si="154"/>
        <v>Saturday</v>
      </c>
      <c r="AC1010" s="29">
        <f t="shared" si="159"/>
        <v>16470.620000000006</v>
      </c>
      <c r="AD1010" s="29">
        <f t="shared" si="160"/>
        <v>-16470.620000000006</v>
      </c>
      <c r="AE1010" s="25">
        <f t="shared" si="158"/>
        <v>-1.6470620000000007</v>
      </c>
    </row>
    <row r="1011" spans="1:31" x14ac:dyDescent="0.2">
      <c r="A1011" s="3">
        <v>1007</v>
      </c>
      <c r="C1011" s="13"/>
      <c r="H1011" s="3" t="str">
        <f t="shared" si="154"/>
        <v>Saturday</v>
      </c>
      <c r="AC1011" s="29">
        <f t="shared" si="159"/>
        <v>16470.620000000006</v>
      </c>
      <c r="AD1011" s="29">
        <f t="shared" si="160"/>
        <v>-16470.620000000006</v>
      </c>
      <c r="AE1011" s="25">
        <f t="shared" si="158"/>
        <v>-1.6470620000000007</v>
      </c>
    </row>
    <row r="1012" spans="1:31" x14ac:dyDescent="0.2">
      <c r="A1012" s="3">
        <v>1008</v>
      </c>
      <c r="C1012" s="13"/>
      <c r="H1012" s="3" t="str">
        <f t="shared" si="154"/>
        <v>Saturday</v>
      </c>
      <c r="AC1012" s="29">
        <f t="shared" si="159"/>
        <v>16470.620000000006</v>
      </c>
      <c r="AD1012" s="29">
        <f t="shared" si="160"/>
        <v>-16470.620000000006</v>
      </c>
      <c r="AE1012" s="25">
        <f t="shared" si="158"/>
        <v>-1.6470620000000007</v>
      </c>
    </row>
    <row r="1013" spans="1:31" x14ac:dyDescent="0.2">
      <c r="A1013" s="3">
        <v>1009</v>
      </c>
      <c r="C1013" s="13"/>
      <c r="H1013" s="3" t="str">
        <f t="shared" si="154"/>
        <v>Saturday</v>
      </c>
      <c r="AC1013" s="29">
        <f t="shared" si="159"/>
        <v>16470.620000000006</v>
      </c>
      <c r="AD1013" s="29">
        <f t="shared" si="160"/>
        <v>-16470.620000000006</v>
      </c>
      <c r="AE1013" s="25">
        <f t="shared" si="158"/>
        <v>-1.6470620000000007</v>
      </c>
    </row>
    <row r="1014" spans="1:31" x14ac:dyDescent="0.2">
      <c r="A1014" s="3">
        <v>1010</v>
      </c>
      <c r="C1014" s="13"/>
      <c r="H1014" s="3" t="str">
        <f t="shared" si="154"/>
        <v>Saturday</v>
      </c>
      <c r="AC1014" s="29">
        <f t="shared" si="159"/>
        <v>16470.620000000006</v>
      </c>
      <c r="AD1014" s="29">
        <f t="shared" si="160"/>
        <v>-16470.620000000006</v>
      </c>
      <c r="AE1014" s="25">
        <f t="shared" si="158"/>
        <v>-1.6470620000000007</v>
      </c>
    </row>
    <row r="1015" spans="1:31" x14ac:dyDescent="0.2">
      <c r="A1015" s="3">
        <v>1011</v>
      </c>
      <c r="C1015" s="13"/>
      <c r="H1015" s="3" t="str">
        <f t="shared" si="154"/>
        <v>Saturday</v>
      </c>
      <c r="AC1015" s="29">
        <f t="shared" si="159"/>
        <v>16470.620000000006</v>
      </c>
      <c r="AD1015" s="29">
        <f t="shared" si="160"/>
        <v>-16470.620000000006</v>
      </c>
      <c r="AE1015" s="25">
        <f t="shared" si="158"/>
        <v>-1.6470620000000007</v>
      </c>
    </row>
    <row r="1016" spans="1:31" x14ac:dyDescent="0.2">
      <c r="A1016" s="3">
        <v>1012</v>
      </c>
      <c r="C1016" s="13"/>
      <c r="H1016" s="3" t="str">
        <f t="shared" si="154"/>
        <v>Saturday</v>
      </c>
      <c r="AC1016" s="29">
        <f t="shared" si="159"/>
        <v>16470.620000000006</v>
      </c>
      <c r="AD1016" s="29">
        <f t="shared" si="160"/>
        <v>-16470.620000000006</v>
      </c>
      <c r="AE1016" s="25">
        <f t="shared" si="158"/>
        <v>-1.6470620000000007</v>
      </c>
    </row>
    <row r="1017" spans="1:31" x14ac:dyDescent="0.2">
      <c r="A1017" s="3">
        <v>1013</v>
      </c>
      <c r="C1017" s="13"/>
      <c r="H1017" s="3" t="str">
        <f t="shared" si="154"/>
        <v>Saturday</v>
      </c>
      <c r="AC1017" s="29">
        <f t="shared" si="159"/>
        <v>16470.620000000006</v>
      </c>
      <c r="AD1017" s="29">
        <f t="shared" si="160"/>
        <v>-16470.620000000006</v>
      </c>
      <c r="AE1017" s="25">
        <f t="shared" si="158"/>
        <v>-1.6470620000000007</v>
      </c>
    </row>
    <row r="1018" spans="1:31" x14ac:dyDescent="0.2">
      <c r="A1018" s="3">
        <v>1014</v>
      </c>
      <c r="C1018" s="13"/>
      <c r="H1018" s="3" t="str">
        <f t="shared" si="154"/>
        <v>Saturday</v>
      </c>
      <c r="AC1018" s="29">
        <f t="shared" si="159"/>
        <v>16470.620000000006</v>
      </c>
      <c r="AD1018" s="29">
        <f t="shared" si="160"/>
        <v>-16470.620000000006</v>
      </c>
      <c r="AE1018" s="25">
        <f t="shared" si="158"/>
        <v>-1.6470620000000007</v>
      </c>
    </row>
    <row r="1019" spans="1:31" x14ac:dyDescent="0.2">
      <c r="A1019" s="3">
        <v>1015</v>
      </c>
      <c r="C1019" s="13"/>
      <c r="H1019" s="3" t="str">
        <f t="shared" si="154"/>
        <v>Saturday</v>
      </c>
      <c r="AC1019" s="29">
        <f t="shared" si="159"/>
        <v>16470.620000000006</v>
      </c>
      <c r="AD1019" s="29">
        <f t="shared" si="160"/>
        <v>-16470.620000000006</v>
      </c>
      <c r="AE1019" s="25">
        <f t="shared" si="158"/>
        <v>-1.6470620000000007</v>
      </c>
    </row>
    <row r="1020" spans="1:31" x14ac:dyDescent="0.2">
      <c r="A1020" s="3">
        <v>1016</v>
      </c>
      <c r="C1020" s="13"/>
      <c r="H1020" s="3" t="str">
        <f t="shared" si="154"/>
        <v>Saturday</v>
      </c>
      <c r="AC1020" s="29">
        <f t="shared" si="159"/>
        <v>16470.620000000006</v>
      </c>
      <c r="AD1020" s="29">
        <f t="shared" si="160"/>
        <v>-16470.620000000006</v>
      </c>
      <c r="AE1020" s="25">
        <f t="shared" si="158"/>
        <v>-1.6470620000000007</v>
      </c>
    </row>
    <row r="1021" spans="1:31" x14ac:dyDescent="0.2">
      <c r="A1021" s="3">
        <v>1017</v>
      </c>
      <c r="C1021" s="13"/>
      <c r="H1021" s="3" t="str">
        <f t="shared" si="154"/>
        <v>Saturday</v>
      </c>
      <c r="AC1021" s="29">
        <f t="shared" si="159"/>
        <v>16470.620000000006</v>
      </c>
      <c r="AD1021" s="29">
        <f t="shared" si="160"/>
        <v>-16470.620000000006</v>
      </c>
      <c r="AE1021" s="25">
        <f t="shared" si="158"/>
        <v>-1.6470620000000007</v>
      </c>
    </row>
    <row r="1022" spans="1:31" x14ac:dyDescent="0.2">
      <c r="A1022" s="3">
        <v>1018</v>
      </c>
      <c r="C1022" s="13"/>
      <c r="H1022" s="3" t="str">
        <f t="shared" si="154"/>
        <v>Saturday</v>
      </c>
      <c r="AC1022" s="29">
        <f t="shared" si="159"/>
        <v>16470.620000000006</v>
      </c>
      <c r="AD1022" s="29">
        <f t="shared" si="160"/>
        <v>-16470.620000000006</v>
      </c>
      <c r="AE1022" s="25">
        <f t="shared" si="158"/>
        <v>-1.6470620000000007</v>
      </c>
    </row>
    <row r="1023" spans="1:31" x14ac:dyDescent="0.2">
      <c r="A1023" s="3">
        <v>1019</v>
      </c>
      <c r="C1023" s="13"/>
      <c r="H1023" s="3" t="str">
        <f t="shared" si="154"/>
        <v>Saturday</v>
      </c>
      <c r="AC1023" s="29">
        <f t="shared" si="159"/>
        <v>16470.620000000006</v>
      </c>
      <c r="AD1023" s="29">
        <f t="shared" si="160"/>
        <v>-16470.620000000006</v>
      </c>
      <c r="AE1023" s="25">
        <f t="shared" si="158"/>
        <v>-1.6470620000000007</v>
      </c>
    </row>
    <row r="1024" spans="1:31" x14ac:dyDescent="0.2">
      <c r="A1024" s="3">
        <v>1020</v>
      </c>
      <c r="C1024" s="13"/>
      <c r="H1024" s="3" t="str">
        <f t="shared" si="154"/>
        <v>Saturday</v>
      </c>
      <c r="AC1024" s="29">
        <f t="shared" si="159"/>
        <v>16470.620000000006</v>
      </c>
      <c r="AD1024" s="29">
        <f t="shared" si="160"/>
        <v>-16470.620000000006</v>
      </c>
      <c r="AE1024" s="25">
        <f t="shared" si="158"/>
        <v>-1.6470620000000007</v>
      </c>
    </row>
    <row r="1025" spans="1:31" x14ac:dyDescent="0.2">
      <c r="A1025" s="3">
        <v>1021</v>
      </c>
      <c r="C1025" s="13"/>
      <c r="H1025" s="3" t="str">
        <f t="shared" si="154"/>
        <v>Saturday</v>
      </c>
      <c r="AC1025" s="29">
        <f t="shared" si="159"/>
        <v>16470.620000000006</v>
      </c>
      <c r="AD1025" s="29">
        <f t="shared" si="160"/>
        <v>-16470.620000000006</v>
      </c>
      <c r="AE1025" s="25">
        <f t="shared" si="158"/>
        <v>-1.6470620000000007</v>
      </c>
    </row>
    <row r="1026" spans="1:31" x14ac:dyDescent="0.2">
      <c r="A1026" s="3">
        <v>1022</v>
      </c>
      <c r="C1026" s="13"/>
      <c r="H1026" s="3" t="str">
        <f t="shared" si="154"/>
        <v>Saturday</v>
      </c>
      <c r="AC1026" s="29">
        <f t="shared" si="159"/>
        <v>16470.620000000006</v>
      </c>
      <c r="AD1026" s="29">
        <f t="shared" si="160"/>
        <v>-16470.620000000006</v>
      </c>
      <c r="AE1026" s="25">
        <f t="shared" si="158"/>
        <v>-1.6470620000000007</v>
      </c>
    </row>
    <row r="1027" spans="1:31" x14ac:dyDescent="0.2">
      <c r="A1027" s="3">
        <v>1023</v>
      </c>
      <c r="C1027" s="13"/>
      <c r="H1027" s="3" t="str">
        <f t="shared" si="154"/>
        <v>Saturday</v>
      </c>
      <c r="AC1027" s="29">
        <f t="shared" si="159"/>
        <v>16470.620000000006</v>
      </c>
      <c r="AD1027" s="29">
        <f t="shared" si="160"/>
        <v>-16470.620000000006</v>
      </c>
      <c r="AE1027" s="25">
        <f t="shared" si="158"/>
        <v>-1.6470620000000007</v>
      </c>
    </row>
    <row r="1028" spans="1:31" x14ac:dyDescent="0.2">
      <c r="A1028" s="3">
        <v>1024</v>
      </c>
      <c r="C1028" s="13"/>
      <c r="H1028" s="3" t="str">
        <f t="shared" si="154"/>
        <v>Saturday</v>
      </c>
      <c r="AC1028" s="29">
        <f t="shared" si="159"/>
        <v>16470.620000000006</v>
      </c>
      <c r="AD1028" s="29">
        <f t="shared" si="160"/>
        <v>-16470.620000000006</v>
      </c>
      <c r="AE1028" s="25">
        <f t="shared" si="158"/>
        <v>-1.6470620000000007</v>
      </c>
    </row>
    <row r="1029" spans="1:31" x14ac:dyDescent="0.2">
      <c r="A1029" s="3">
        <v>1025</v>
      </c>
      <c r="C1029" s="13"/>
      <c r="H1029" s="3" t="str">
        <f t="shared" ref="H1029:H1092" si="162">TEXT(C1029,"dddd")</f>
        <v>Saturday</v>
      </c>
      <c r="AC1029" s="29">
        <f t="shared" si="159"/>
        <v>16470.620000000006</v>
      </c>
      <c r="AD1029" s="29">
        <f t="shared" si="160"/>
        <v>-16470.620000000006</v>
      </c>
      <c r="AE1029" s="25">
        <f t="shared" si="158"/>
        <v>-1.6470620000000007</v>
      </c>
    </row>
    <row r="1030" spans="1:31" x14ac:dyDescent="0.2">
      <c r="A1030" s="3">
        <v>1026</v>
      </c>
      <c r="C1030" s="13"/>
      <c r="H1030" s="3" t="str">
        <f t="shared" si="162"/>
        <v>Saturday</v>
      </c>
      <c r="AC1030" s="29">
        <f t="shared" si="159"/>
        <v>16470.620000000006</v>
      </c>
      <c r="AD1030" s="29">
        <f t="shared" si="160"/>
        <v>-16470.620000000006</v>
      </c>
      <c r="AE1030" s="25">
        <f t="shared" ref="AE1030:AE1093" si="163">(AD1030/$AA$2)</f>
        <v>-1.6470620000000007</v>
      </c>
    </row>
    <row r="1031" spans="1:31" x14ac:dyDescent="0.2">
      <c r="A1031" s="3">
        <v>1027</v>
      </c>
      <c r="C1031" s="13"/>
      <c r="H1031" s="3" t="str">
        <f t="shared" si="162"/>
        <v>Saturday</v>
      </c>
      <c r="AC1031" s="29">
        <f t="shared" ref="AC1031:AC1094" si="164">IF(AA1031&gt;AC1030, AA1031, AC1030)</f>
        <v>16470.620000000006</v>
      </c>
      <c r="AD1031" s="29">
        <f t="shared" ref="AD1031:AD1094" si="165">AA1031-AC1031</f>
        <v>-16470.620000000006</v>
      </c>
      <c r="AE1031" s="25">
        <f t="shared" si="163"/>
        <v>-1.6470620000000007</v>
      </c>
    </row>
    <row r="1032" spans="1:31" x14ac:dyDescent="0.2">
      <c r="A1032" s="3">
        <v>1028</v>
      </c>
      <c r="C1032" s="13"/>
      <c r="H1032" s="3" t="str">
        <f t="shared" si="162"/>
        <v>Saturday</v>
      </c>
      <c r="AC1032" s="29">
        <f t="shared" si="164"/>
        <v>16470.620000000006</v>
      </c>
      <c r="AD1032" s="29">
        <f t="shared" si="165"/>
        <v>-16470.620000000006</v>
      </c>
      <c r="AE1032" s="25">
        <f t="shared" si="163"/>
        <v>-1.6470620000000007</v>
      </c>
    </row>
    <row r="1033" spans="1:31" x14ac:dyDescent="0.2">
      <c r="A1033" s="3">
        <v>1029</v>
      </c>
      <c r="C1033" s="13"/>
      <c r="H1033" s="3" t="str">
        <f t="shared" si="162"/>
        <v>Saturday</v>
      </c>
      <c r="AC1033" s="29">
        <f t="shared" si="164"/>
        <v>16470.620000000006</v>
      </c>
      <c r="AD1033" s="29">
        <f t="shared" si="165"/>
        <v>-16470.620000000006</v>
      </c>
      <c r="AE1033" s="25">
        <f t="shared" si="163"/>
        <v>-1.6470620000000007</v>
      </c>
    </row>
    <row r="1034" spans="1:31" x14ac:dyDescent="0.2">
      <c r="A1034" s="3">
        <v>1030</v>
      </c>
      <c r="C1034" s="13"/>
      <c r="H1034" s="3" t="str">
        <f t="shared" si="162"/>
        <v>Saturday</v>
      </c>
      <c r="AC1034" s="29">
        <f t="shared" si="164"/>
        <v>16470.620000000006</v>
      </c>
      <c r="AD1034" s="29">
        <f t="shared" si="165"/>
        <v>-16470.620000000006</v>
      </c>
      <c r="AE1034" s="25">
        <f t="shared" si="163"/>
        <v>-1.6470620000000007</v>
      </c>
    </row>
    <row r="1035" spans="1:31" x14ac:dyDescent="0.2">
      <c r="A1035" s="3">
        <v>1031</v>
      </c>
      <c r="C1035" s="13"/>
      <c r="H1035" s="3" t="str">
        <f t="shared" si="162"/>
        <v>Saturday</v>
      </c>
      <c r="AC1035" s="29">
        <f t="shared" si="164"/>
        <v>16470.620000000006</v>
      </c>
      <c r="AD1035" s="29">
        <f t="shared" si="165"/>
        <v>-16470.620000000006</v>
      </c>
      <c r="AE1035" s="25">
        <f t="shared" si="163"/>
        <v>-1.6470620000000007</v>
      </c>
    </row>
    <row r="1036" spans="1:31" x14ac:dyDescent="0.2">
      <c r="A1036" s="3">
        <v>1032</v>
      </c>
      <c r="C1036" s="13"/>
      <c r="H1036" s="3" t="str">
        <f t="shared" si="162"/>
        <v>Saturday</v>
      </c>
      <c r="AC1036" s="29">
        <f t="shared" si="164"/>
        <v>16470.620000000006</v>
      </c>
      <c r="AD1036" s="29">
        <f t="shared" si="165"/>
        <v>-16470.620000000006</v>
      </c>
      <c r="AE1036" s="25">
        <f t="shared" si="163"/>
        <v>-1.6470620000000007</v>
      </c>
    </row>
    <row r="1037" spans="1:31" x14ac:dyDescent="0.2">
      <c r="A1037" s="3">
        <v>1033</v>
      </c>
      <c r="C1037" s="13"/>
      <c r="H1037" s="3" t="str">
        <f t="shared" si="162"/>
        <v>Saturday</v>
      </c>
      <c r="AC1037" s="29">
        <f t="shared" si="164"/>
        <v>16470.620000000006</v>
      </c>
      <c r="AD1037" s="29">
        <f t="shared" si="165"/>
        <v>-16470.620000000006</v>
      </c>
      <c r="AE1037" s="25">
        <f t="shared" si="163"/>
        <v>-1.6470620000000007</v>
      </c>
    </row>
    <row r="1038" spans="1:31" x14ac:dyDescent="0.2">
      <c r="A1038" s="3">
        <v>1034</v>
      </c>
      <c r="C1038" s="13"/>
      <c r="H1038" s="3" t="str">
        <f t="shared" si="162"/>
        <v>Saturday</v>
      </c>
      <c r="AC1038" s="29">
        <f t="shared" si="164"/>
        <v>16470.620000000006</v>
      </c>
      <c r="AD1038" s="29">
        <f t="shared" si="165"/>
        <v>-16470.620000000006</v>
      </c>
      <c r="AE1038" s="25">
        <f t="shared" si="163"/>
        <v>-1.6470620000000007</v>
      </c>
    </row>
    <row r="1039" spans="1:31" x14ac:dyDescent="0.2">
      <c r="A1039" s="3">
        <v>1035</v>
      </c>
      <c r="C1039" s="13"/>
      <c r="H1039" s="3" t="str">
        <f t="shared" si="162"/>
        <v>Saturday</v>
      </c>
      <c r="AC1039" s="29">
        <f t="shared" si="164"/>
        <v>16470.620000000006</v>
      </c>
      <c r="AD1039" s="29">
        <f t="shared" si="165"/>
        <v>-16470.620000000006</v>
      </c>
      <c r="AE1039" s="25">
        <f t="shared" si="163"/>
        <v>-1.6470620000000007</v>
      </c>
    </row>
    <row r="1040" spans="1:31" x14ac:dyDescent="0.2">
      <c r="A1040" s="3">
        <v>1036</v>
      </c>
      <c r="C1040" s="13"/>
      <c r="H1040" s="3" t="str">
        <f t="shared" si="162"/>
        <v>Saturday</v>
      </c>
      <c r="AC1040" s="29">
        <f t="shared" si="164"/>
        <v>16470.620000000006</v>
      </c>
      <c r="AD1040" s="29">
        <f t="shared" si="165"/>
        <v>-16470.620000000006</v>
      </c>
      <c r="AE1040" s="25">
        <f t="shared" si="163"/>
        <v>-1.6470620000000007</v>
      </c>
    </row>
    <row r="1041" spans="1:31" x14ac:dyDescent="0.2">
      <c r="A1041" s="3">
        <v>1037</v>
      </c>
      <c r="C1041" s="13"/>
      <c r="H1041" s="3" t="str">
        <f t="shared" si="162"/>
        <v>Saturday</v>
      </c>
      <c r="AC1041" s="29">
        <f t="shared" si="164"/>
        <v>16470.620000000006</v>
      </c>
      <c r="AD1041" s="29">
        <f t="shared" si="165"/>
        <v>-16470.620000000006</v>
      </c>
      <c r="AE1041" s="25">
        <f t="shared" si="163"/>
        <v>-1.6470620000000007</v>
      </c>
    </row>
    <row r="1042" spans="1:31" x14ac:dyDescent="0.2">
      <c r="A1042" s="3">
        <v>1038</v>
      </c>
      <c r="C1042" s="13"/>
      <c r="H1042" s="3" t="str">
        <f t="shared" si="162"/>
        <v>Saturday</v>
      </c>
      <c r="AC1042" s="29">
        <f t="shared" si="164"/>
        <v>16470.620000000006</v>
      </c>
      <c r="AD1042" s="29">
        <f t="shared" si="165"/>
        <v>-16470.620000000006</v>
      </c>
      <c r="AE1042" s="25">
        <f t="shared" si="163"/>
        <v>-1.6470620000000007</v>
      </c>
    </row>
    <row r="1043" spans="1:31" x14ac:dyDescent="0.2">
      <c r="A1043" s="3">
        <v>1039</v>
      </c>
      <c r="C1043" s="13"/>
      <c r="H1043" s="3" t="str">
        <f t="shared" si="162"/>
        <v>Saturday</v>
      </c>
      <c r="AC1043" s="29">
        <f t="shared" si="164"/>
        <v>16470.620000000006</v>
      </c>
      <c r="AD1043" s="29">
        <f t="shared" si="165"/>
        <v>-16470.620000000006</v>
      </c>
      <c r="AE1043" s="25">
        <f t="shared" si="163"/>
        <v>-1.6470620000000007</v>
      </c>
    </row>
    <row r="1044" spans="1:31" x14ac:dyDescent="0.2">
      <c r="A1044" s="3">
        <v>1040</v>
      </c>
      <c r="C1044" s="13"/>
      <c r="H1044" s="3" t="str">
        <f t="shared" si="162"/>
        <v>Saturday</v>
      </c>
      <c r="AC1044" s="29">
        <f t="shared" si="164"/>
        <v>16470.620000000006</v>
      </c>
      <c r="AD1044" s="29">
        <f t="shared" si="165"/>
        <v>-16470.620000000006</v>
      </c>
      <c r="AE1044" s="25">
        <f t="shared" si="163"/>
        <v>-1.6470620000000007</v>
      </c>
    </row>
    <row r="1045" spans="1:31" x14ac:dyDescent="0.2">
      <c r="A1045" s="3">
        <v>1041</v>
      </c>
      <c r="C1045" s="13"/>
      <c r="H1045" s="3" t="str">
        <f t="shared" si="162"/>
        <v>Saturday</v>
      </c>
      <c r="AC1045" s="29">
        <f t="shared" si="164"/>
        <v>16470.620000000006</v>
      </c>
      <c r="AD1045" s="29">
        <f t="shared" si="165"/>
        <v>-16470.620000000006</v>
      </c>
      <c r="AE1045" s="25">
        <f t="shared" si="163"/>
        <v>-1.6470620000000007</v>
      </c>
    </row>
    <row r="1046" spans="1:31" x14ac:dyDescent="0.2">
      <c r="A1046" s="3">
        <v>1042</v>
      </c>
      <c r="C1046" s="13"/>
      <c r="H1046" s="3" t="str">
        <f t="shared" si="162"/>
        <v>Saturday</v>
      </c>
      <c r="AC1046" s="29">
        <f t="shared" si="164"/>
        <v>16470.620000000006</v>
      </c>
      <c r="AD1046" s="29">
        <f t="shared" si="165"/>
        <v>-16470.620000000006</v>
      </c>
      <c r="AE1046" s="25">
        <f t="shared" si="163"/>
        <v>-1.6470620000000007</v>
      </c>
    </row>
    <row r="1047" spans="1:31" x14ac:dyDescent="0.2">
      <c r="A1047" s="3">
        <v>1043</v>
      </c>
      <c r="C1047" s="13"/>
      <c r="H1047" s="3" t="str">
        <f t="shared" si="162"/>
        <v>Saturday</v>
      </c>
      <c r="AC1047" s="29">
        <f t="shared" si="164"/>
        <v>16470.620000000006</v>
      </c>
      <c r="AD1047" s="29">
        <f t="shared" si="165"/>
        <v>-16470.620000000006</v>
      </c>
      <c r="AE1047" s="25">
        <f t="shared" si="163"/>
        <v>-1.6470620000000007</v>
      </c>
    </row>
    <row r="1048" spans="1:31" x14ac:dyDescent="0.2">
      <c r="A1048" s="3">
        <v>1044</v>
      </c>
      <c r="C1048" s="13"/>
      <c r="H1048" s="3" t="str">
        <f t="shared" si="162"/>
        <v>Saturday</v>
      </c>
      <c r="AC1048" s="29">
        <f t="shared" si="164"/>
        <v>16470.620000000006</v>
      </c>
      <c r="AD1048" s="29">
        <f t="shared" si="165"/>
        <v>-16470.620000000006</v>
      </c>
      <c r="AE1048" s="25">
        <f t="shared" si="163"/>
        <v>-1.6470620000000007</v>
      </c>
    </row>
    <row r="1049" spans="1:31" x14ac:dyDescent="0.2">
      <c r="A1049" s="3">
        <v>1045</v>
      </c>
      <c r="C1049" s="13"/>
      <c r="H1049" s="3" t="str">
        <f t="shared" si="162"/>
        <v>Saturday</v>
      </c>
      <c r="AC1049" s="29">
        <f t="shared" si="164"/>
        <v>16470.620000000006</v>
      </c>
      <c r="AD1049" s="29">
        <f t="shared" si="165"/>
        <v>-16470.620000000006</v>
      </c>
      <c r="AE1049" s="25">
        <f t="shared" si="163"/>
        <v>-1.6470620000000007</v>
      </c>
    </row>
    <row r="1050" spans="1:31" x14ac:dyDescent="0.2">
      <c r="A1050" s="3">
        <v>1046</v>
      </c>
      <c r="C1050" s="13"/>
      <c r="H1050" s="3" t="str">
        <f t="shared" si="162"/>
        <v>Saturday</v>
      </c>
      <c r="AC1050" s="29">
        <f t="shared" si="164"/>
        <v>16470.620000000006</v>
      </c>
      <c r="AD1050" s="29">
        <f t="shared" si="165"/>
        <v>-16470.620000000006</v>
      </c>
      <c r="AE1050" s="25">
        <f t="shared" si="163"/>
        <v>-1.6470620000000007</v>
      </c>
    </row>
    <row r="1051" spans="1:31" x14ac:dyDescent="0.2">
      <c r="A1051" s="3">
        <v>1047</v>
      </c>
      <c r="C1051" s="13"/>
      <c r="H1051" s="3" t="str">
        <f t="shared" si="162"/>
        <v>Saturday</v>
      </c>
      <c r="AC1051" s="29">
        <f t="shared" si="164"/>
        <v>16470.620000000006</v>
      </c>
      <c r="AD1051" s="29">
        <f t="shared" si="165"/>
        <v>-16470.620000000006</v>
      </c>
      <c r="AE1051" s="25">
        <f t="shared" si="163"/>
        <v>-1.6470620000000007</v>
      </c>
    </row>
    <row r="1052" spans="1:31" x14ac:dyDescent="0.2">
      <c r="A1052" s="3">
        <v>1048</v>
      </c>
      <c r="C1052" s="13"/>
      <c r="H1052" s="3" t="str">
        <f t="shared" si="162"/>
        <v>Saturday</v>
      </c>
      <c r="AC1052" s="29">
        <f t="shared" si="164"/>
        <v>16470.620000000006</v>
      </c>
      <c r="AD1052" s="29">
        <f t="shared" si="165"/>
        <v>-16470.620000000006</v>
      </c>
      <c r="AE1052" s="25">
        <f t="shared" si="163"/>
        <v>-1.6470620000000007</v>
      </c>
    </row>
    <row r="1053" spans="1:31" x14ac:dyDescent="0.2">
      <c r="A1053" s="3">
        <v>1049</v>
      </c>
      <c r="C1053" s="13"/>
      <c r="H1053" s="3" t="str">
        <f t="shared" si="162"/>
        <v>Saturday</v>
      </c>
      <c r="AC1053" s="29">
        <f t="shared" si="164"/>
        <v>16470.620000000006</v>
      </c>
      <c r="AD1053" s="29">
        <f t="shared" si="165"/>
        <v>-16470.620000000006</v>
      </c>
      <c r="AE1053" s="25">
        <f t="shared" si="163"/>
        <v>-1.6470620000000007</v>
      </c>
    </row>
    <row r="1054" spans="1:31" x14ac:dyDescent="0.2">
      <c r="A1054" s="3">
        <v>1050</v>
      </c>
      <c r="C1054" s="13"/>
      <c r="H1054" s="3" t="str">
        <f t="shared" si="162"/>
        <v>Saturday</v>
      </c>
      <c r="AC1054" s="29">
        <f t="shared" si="164"/>
        <v>16470.620000000006</v>
      </c>
      <c r="AD1054" s="29">
        <f t="shared" si="165"/>
        <v>-16470.620000000006</v>
      </c>
      <c r="AE1054" s="25">
        <f t="shared" si="163"/>
        <v>-1.6470620000000007</v>
      </c>
    </row>
    <row r="1055" spans="1:31" x14ac:dyDescent="0.2">
      <c r="A1055" s="3">
        <v>1051</v>
      </c>
      <c r="C1055" s="13"/>
      <c r="H1055" s="3" t="str">
        <f t="shared" si="162"/>
        <v>Saturday</v>
      </c>
      <c r="AC1055" s="29">
        <f t="shared" si="164"/>
        <v>16470.620000000006</v>
      </c>
      <c r="AD1055" s="29">
        <f t="shared" si="165"/>
        <v>-16470.620000000006</v>
      </c>
      <c r="AE1055" s="25">
        <f t="shared" si="163"/>
        <v>-1.6470620000000007</v>
      </c>
    </row>
    <row r="1056" spans="1:31" x14ac:dyDescent="0.2">
      <c r="A1056" s="3">
        <v>1052</v>
      </c>
      <c r="C1056" s="13"/>
      <c r="H1056" s="3" t="str">
        <f t="shared" si="162"/>
        <v>Saturday</v>
      </c>
      <c r="AC1056" s="29">
        <f t="shared" si="164"/>
        <v>16470.620000000006</v>
      </c>
      <c r="AD1056" s="29">
        <f t="shared" si="165"/>
        <v>-16470.620000000006</v>
      </c>
      <c r="AE1056" s="25">
        <f t="shared" si="163"/>
        <v>-1.6470620000000007</v>
      </c>
    </row>
    <row r="1057" spans="1:31" x14ac:dyDescent="0.2">
      <c r="A1057" s="3">
        <v>1053</v>
      </c>
      <c r="C1057" s="13"/>
      <c r="H1057" s="3" t="str">
        <f t="shared" si="162"/>
        <v>Saturday</v>
      </c>
      <c r="AC1057" s="29">
        <f t="shared" si="164"/>
        <v>16470.620000000006</v>
      </c>
      <c r="AD1057" s="29">
        <f t="shared" si="165"/>
        <v>-16470.620000000006</v>
      </c>
      <c r="AE1057" s="25">
        <f t="shared" si="163"/>
        <v>-1.6470620000000007</v>
      </c>
    </row>
    <row r="1058" spans="1:31" x14ac:dyDescent="0.2">
      <c r="A1058" s="3">
        <v>1054</v>
      </c>
      <c r="C1058" s="13"/>
      <c r="H1058" s="3" t="str">
        <f t="shared" si="162"/>
        <v>Saturday</v>
      </c>
      <c r="AC1058" s="29">
        <f t="shared" si="164"/>
        <v>16470.620000000006</v>
      </c>
      <c r="AD1058" s="29">
        <f t="shared" si="165"/>
        <v>-16470.620000000006</v>
      </c>
      <c r="AE1058" s="25">
        <f t="shared" si="163"/>
        <v>-1.6470620000000007</v>
      </c>
    </row>
    <row r="1059" spans="1:31" x14ac:dyDescent="0.2">
      <c r="A1059" s="3">
        <v>1055</v>
      </c>
      <c r="C1059" s="13"/>
      <c r="H1059" s="3" t="str">
        <f t="shared" si="162"/>
        <v>Saturday</v>
      </c>
      <c r="AC1059" s="29">
        <f t="shared" si="164"/>
        <v>16470.620000000006</v>
      </c>
      <c r="AD1059" s="29">
        <f t="shared" si="165"/>
        <v>-16470.620000000006</v>
      </c>
      <c r="AE1059" s="25">
        <f t="shared" si="163"/>
        <v>-1.6470620000000007</v>
      </c>
    </row>
    <row r="1060" spans="1:31" x14ac:dyDescent="0.2">
      <c r="A1060" s="3">
        <v>1056</v>
      </c>
      <c r="C1060" s="13"/>
      <c r="H1060" s="3" t="str">
        <f t="shared" si="162"/>
        <v>Saturday</v>
      </c>
      <c r="AC1060" s="29">
        <f t="shared" si="164"/>
        <v>16470.620000000006</v>
      </c>
      <c r="AD1060" s="29">
        <f t="shared" si="165"/>
        <v>-16470.620000000006</v>
      </c>
      <c r="AE1060" s="25">
        <f t="shared" si="163"/>
        <v>-1.6470620000000007</v>
      </c>
    </row>
    <row r="1061" spans="1:31" x14ac:dyDescent="0.2">
      <c r="A1061" s="3">
        <v>1057</v>
      </c>
      <c r="C1061" s="13"/>
      <c r="H1061" s="3" t="str">
        <f t="shared" si="162"/>
        <v>Saturday</v>
      </c>
      <c r="AC1061" s="29">
        <f t="shared" si="164"/>
        <v>16470.620000000006</v>
      </c>
      <c r="AD1061" s="29">
        <f t="shared" si="165"/>
        <v>-16470.620000000006</v>
      </c>
      <c r="AE1061" s="25">
        <f t="shared" si="163"/>
        <v>-1.6470620000000007</v>
      </c>
    </row>
    <row r="1062" spans="1:31" x14ac:dyDescent="0.2">
      <c r="A1062" s="3">
        <v>1058</v>
      </c>
      <c r="C1062" s="13"/>
      <c r="H1062" s="3" t="str">
        <f t="shared" si="162"/>
        <v>Saturday</v>
      </c>
      <c r="AC1062" s="29">
        <f t="shared" si="164"/>
        <v>16470.620000000006</v>
      </c>
      <c r="AD1062" s="29">
        <f t="shared" si="165"/>
        <v>-16470.620000000006</v>
      </c>
      <c r="AE1062" s="25">
        <f t="shared" si="163"/>
        <v>-1.6470620000000007</v>
      </c>
    </row>
    <row r="1063" spans="1:31" x14ac:dyDescent="0.2">
      <c r="A1063" s="3">
        <v>1059</v>
      </c>
      <c r="C1063" s="13"/>
      <c r="H1063" s="3" t="str">
        <f t="shared" si="162"/>
        <v>Saturday</v>
      </c>
      <c r="AC1063" s="29">
        <f t="shared" si="164"/>
        <v>16470.620000000006</v>
      </c>
      <c r="AD1063" s="29">
        <f t="shared" si="165"/>
        <v>-16470.620000000006</v>
      </c>
      <c r="AE1063" s="25">
        <f t="shared" si="163"/>
        <v>-1.6470620000000007</v>
      </c>
    </row>
    <row r="1064" spans="1:31" x14ac:dyDescent="0.2">
      <c r="A1064" s="3">
        <v>1060</v>
      </c>
      <c r="C1064" s="13"/>
      <c r="H1064" s="3" t="str">
        <f t="shared" si="162"/>
        <v>Saturday</v>
      </c>
      <c r="AC1064" s="29">
        <f t="shared" si="164"/>
        <v>16470.620000000006</v>
      </c>
      <c r="AD1064" s="29">
        <f t="shared" si="165"/>
        <v>-16470.620000000006</v>
      </c>
      <c r="AE1064" s="25">
        <f t="shared" si="163"/>
        <v>-1.6470620000000007</v>
      </c>
    </row>
    <row r="1065" spans="1:31" x14ac:dyDescent="0.2">
      <c r="A1065" s="3">
        <v>1061</v>
      </c>
      <c r="C1065" s="13"/>
      <c r="H1065" s="3" t="str">
        <f t="shared" si="162"/>
        <v>Saturday</v>
      </c>
      <c r="AC1065" s="29">
        <f t="shared" si="164"/>
        <v>16470.620000000006</v>
      </c>
      <c r="AD1065" s="29">
        <f t="shared" si="165"/>
        <v>-16470.620000000006</v>
      </c>
      <c r="AE1065" s="25">
        <f t="shared" si="163"/>
        <v>-1.6470620000000007</v>
      </c>
    </row>
    <row r="1066" spans="1:31" x14ac:dyDescent="0.2">
      <c r="A1066" s="3">
        <v>1062</v>
      </c>
      <c r="C1066" s="13"/>
      <c r="H1066" s="3" t="str">
        <f t="shared" si="162"/>
        <v>Saturday</v>
      </c>
      <c r="AC1066" s="29">
        <f t="shared" si="164"/>
        <v>16470.620000000006</v>
      </c>
      <c r="AD1066" s="29">
        <f t="shared" si="165"/>
        <v>-16470.620000000006</v>
      </c>
      <c r="AE1066" s="25">
        <f t="shared" si="163"/>
        <v>-1.6470620000000007</v>
      </c>
    </row>
    <row r="1067" spans="1:31" x14ac:dyDescent="0.2">
      <c r="A1067" s="3">
        <v>1063</v>
      </c>
      <c r="C1067" s="13"/>
      <c r="H1067" s="3" t="str">
        <f t="shared" si="162"/>
        <v>Saturday</v>
      </c>
      <c r="AC1067" s="29">
        <f t="shared" si="164"/>
        <v>16470.620000000006</v>
      </c>
      <c r="AD1067" s="29">
        <f t="shared" si="165"/>
        <v>-16470.620000000006</v>
      </c>
      <c r="AE1067" s="25">
        <f t="shared" si="163"/>
        <v>-1.6470620000000007</v>
      </c>
    </row>
    <row r="1068" spans="1:31" x14ac:dyDescent="0.2">
      <c r="A1068" s="3">
        <v>1064</v>
      </c>
      <c r="C1068" s="13"/>
      <c r="H1068" s="3" t="str">
        <f t="shared" si="162"/>
        <v>Saturday</v>
      </c>
      <c r="AC1068" s="29">
        <f t="shared" si="164"/>
        <v>16470.620000000006</v>
      </c>
      <c r="AD1068" s="29">
        <f t="shared" si="165"/>
        <v>-16470.620000000006</v>
      </c>
      <c r="AE1068" s="25">
        <f t="shared" si="163"/>
        <v>-1.6470620000000007</v>
      </c>
    </row>
    <row r="1069" spans="1:31" x14ac:dyDescent="0.2">
      <c r="A1069" s="3">
        <v>1065</v>
      </c>
      <c r="C1069" s="13"/>
      <c r="H1069" s="3" t="str">
        <f t="shared" si="162"/>
        <v>Saturday</v>
      </c>
      <c r="AC1069" s="29">
        <f t="shared" si="164"/>
        <v>16470.620000000006</v>
      </c>
      <c r="AD1069" s="29">
        <f t="shared" si="165"/>
        <v>-16470.620000000006</v>
      </c>
      <c r="AE1069" s="25">
        <f t="shared" si="163"/>
        <v>-1.6470620000000007</v>
      </c>
    </row>
    <row r="1070" spans="1:31" x14ac:dyDescent="0.2">
      <c r="A1070" s="3">
        <v>1066</v>
      </c>
      <c r="C1070" s="13"/>
      <c r="H1070" s="3" t="str">
        <f t="shared" si="162"/>
        <v>Saturday</v>
      </c>
      <c r="AC1070" s="29">
        <f t="shared" si="164"/>
        <v>16470.620000000006</v>
      </c>
      <c r="AD1070" s="29">
        <f t="shared" si="165"/>
        <v>-16470.620000000006</v>
      </c>
      <c r="AE1070" s="25">
        <f t="shared" si="163"/>
        <v>-1.6470620000000007</v>
      </c>
    </row>
    <row r="1071" spans="1:31" x14ac:dyDescent="0.2">
      <c r="A1071" s="3">
        <v>1067</v>
      </c>
      <c r="C1071" s="13"/>
      <c r="H1071" s="3" t="str">
        <f t="shared" si="162"/>
        <v>Saturday</v>
      </c>
      <c r="AC1071" s="29">
        <f t="shared" si="164"/>
        <v>16470.620000000006</v>
      </c>
      <c r="AD1071" s="29">
        <f t="shared" si="165"/>
        <v>-16470.620000000006</v>
      </c>
      <c r="AE1071" s="25">
        <f t="shared" si="163"/>
        <v>-1.6470620000000007</v>
      </c>
    </row>
    <row r="1072" spans="1:31" x14ac:dyDescent="0.2">
      <c r="A1072" s="3">
        <v>1068</v>
      </c>
      <c r="C1072" s="13"/>
      <c r="H1072" s="3" t="str">
        <f t="shared" si="162"/>
        <v>Saturday</v>
      </c>
      <c r="AC1072" s="29">
        <f t="shared" si="164"/>
        <v>16470.620000000006</v>
      </c>
      <c r="AD1072" s="29">
        <f t="shared" si="165"/>
        <v>-16470.620000000006</v>
      </c>
      <c r="AE1072" s="25">
        <f t="shared" si="163"/>
        <v>-1.6470620000000007</v>
      </c>
    </row>
    <row r="1073" spans="1:31" x14ac:dyDescent="0.2">
      <c r="A1073" s="3">
        <v>1069</v>
      </c>
      <c r="C1073" s="13"/>
      <c r="H1073" s="3" t="str">
        <f t="shared" si="162"/>
        <v>Saturday</v>
      </c>
      <c r="AC1073" s="29">
        <f t="shared" si="164"/>
        <v>16470.620000000006</v>
      </c>
      <c r="AD1073" s="29">
        <f t="shared" si="165"/>
        <v>-16470.620000000006</v>
      </c>
      <c r="AE1073" s="25">
        <f t="shared" si="163"/>
        <v>-1.6470620000000007</v>
      </c>
    </row>
    <row r="1074" spans="1:31" x14ac:dyDescent="0.2">
      <c r="A1074" s="3">
        <v>1070</v>
      </c>
      <c r="C1074" s="13"/>
      <c r="H1074" s="3" t="str">
        <f t="shared" si="162"/>
        <v>Saturday</v>
      </c>
      <c r="AC1074" s="29">
        <f t="shared" si="164"/>
        <v>16470.620000000006</v>
      </c>
      <c r="AD1074" s="29">
        <f t="shared" si="165"/>
        <v>-16470.620000000006</v>
      </c>
      <c r="AE1074" s="25">
        <f t="shared" si="163"/>
        <v>-1.6470620000000007</v>
      </c>
    </row>
    <row r="1075" spans="1:31" x14ac:dyDescent="0.2">
      <c r="A1075" s="3">
        <v>1071</v>
      </c>
      <c r="C1075" s="13"/>
      <c r="H1075" s="3" t="str">
        <f t="shared" si="162"/>
        <v>Saturday</v>
      </c>
      <c r="AC1075" s="29">
        <f t="shared" si="164"/>
        <v>16470.620000000006</v>
      </c>
      <c r="AD1075" s="29">
        <f t="shared" si="165"/>
        <v>-16470.620000000006</v>
      </c>
      <c r="AE1075" s="25">
        <f t="shared" si="163"/>
        <v>-1.6470620000000007</v>
      </c>
    </row>
    <row r="1076" spans="1:31" x14ac:dyDescent="0.2">
      <c r="A1076" s="3">
        <v>1072</v>
      </c>
      <c r="C1076" s="13"/>
      <c r="H1076" s="3" t="str">
        <f t="shared" si="162"/>
        <v>Saturday</v>
      </c>
      <c r="AC1076" s="29">
        <f t="shared" si="164"/>
        <v>16470.620000000006</v>
      </c>
      <c r="AD1076" s="29">
        <f t="shared" si="165"/>
        <v>-16470.620000000006</v>
      </c>
      <c r="AE1076" s="25">
        <f t="shared" si="163"/>
        <v>-1.6470620000000007</v>
      </c>
    </row>
    <row r="1077" spans="1:31" x14ac:dyDescent="0.2">
      <c r="A1077" s="3">
        <v>1073</v>
      </c>
      <c r="C1077" s="13"/>
      <c r="H1077" s="3" t="str">
        <f t="shared" si="162"/>
        <v>Saturday</v>
      </c>
      <c r="AC1077" s="29">
        <f t="shared" si="164"/>
        <v>16470.620000000006</v>
      </c>
      <c r="AD1077" s="29">
        <f t="shared" si="165"/>
        <v>-16470.620000000006</v>
      </c>
      <c r="AE1077" s="25">
        <f t="shared" si="163"/>
        <v>-1.6470620000000007</v>
      </c>
    </row>
    <row r="1078" spans="1:31" x14ac:dyDescent="0.2">
      <c r="A1078" s="3">
        <v>1074</v>
      </c>
      <c r="C1078" s="13"/>
      <c r="H1078" s="3" t="str">
        <f t="shared" si="162"/>
        <v>Saturday</v>
      </c>
      <c r="AC1078" s="29">
        <f t="shared" si="164"/>
        <v>16470.620000000006</v>
      </c>
      <c r="AD1078" s="29">
        <f t="shared" si="165"/>
        <v>-16470.620000000006</v>
      </c>
      <c r="AE1078" s="25">
        <f t="shared" si="163"/>
        <v>-1.6470620000000007</v>
      </c>
    </row>
    <row r="1079" spans="1:31" x14ac:dyDescent="0.2">
      <c r="A1079" s="3">
        <v>1075</v>
      </c>
      <c r="C1079" s="13"/>
      <c r="H1079" s="3" t="str">
        <f t="shared" si="162"/>
        <v>Saturday</v>
      </c>
      <c r="AC1079" s="29">
        <f t="shared" si="164"/>
        <v>16470.620000000006</v>
      </c>
      <c r="AD1079" s="29">
        <f t="shared" si="165"/>
        <v>-16470.620000000006</v>
      </c>
      <c r="AE1079" s="25">
        <f t="shared" si="163"/>
        <v>-1.6470620000000007</v>
      </c>
    </row>
    <row r="1080" spans="1:31" x14ac:dyDescent="0.2">
      <c r="A1080" s="3">
        <v>1076</v>
      </c>
      <c r="C1080" s="13"/>
      <c r="H1080" s="3" t="str">
        <f t="shared" si="162"/>
        <v>Saturday</v>
      </c>
      <c r="AC1080" s="29">
        <f t="shared" si="164"/>
        <v>16470.620000000006</v>
      </c>
      <c r="AD1080" s="29">
        <f t="shared" si="165"/>
        <v>-16470.620000000006</v>
      </c>
      <c r="AE1080" s="25">
        <f t="shared" si="163"/>
        <v>-1.6470620000000007</v>
      </c>
    </row>
    <row r="1081" spans="1:31" x14ac:dyDescent="0.2">
      <c r="A1081" s="3">
        <v>1077</v>
      </c>
      <c r="C1081" s="13"/>
      <c r="H1081" s="3" t="str">
        <f t="shared" si="162"/>
        <v>Saturday</v>
      </c>
      <c r="AC1081" s="29">
        <f t="shared" si="164"/>
        <v>16470.620000000006</v>
      </c>
      <c r="AD1081" s="29">
        <f t="shared" si="165"/>
        <v>-16470.620000000006</v>
      </c>
      <c r="AE1081" s="25">
        <f t="shared" si="163"/>
        <v>-1.6470620000000007</v>
      </c>
    </row>
    <row r="1082" spans="1:31" x14ac:dyDescent="0.2">
      <c r="A1082" s="3">
        <v>1078</v>
      </c>
      <c r="C1082" s="13"/>
      <c r="H1082" s="3" t="str">
        <f t="shared" si="162"/>
        <v>Saturday</v>
      </c>
      <c r="AC1082" s="29">
        <f t="shared" si="164"/>
        <v>16470.620000000006</v>
      </c>
      <c r="AD1082" s="29">
        <f t="shared" si="165"/>
        <v>-16470.620000000006</v>
      </c>
      <c r="AE1082" s="25">
        <f t="shared" si="163"/>
        <v>-1.6470620000000007</v>
      </c>
    </row>
    <row r="1083" spans="1:31" x14ac:dyDescent="0.2">
      <c r="A1083" s="3">
        <v>1079</v>
      </c>
      <c r="C1083" s="13"/>
      <c r="H1083" s="3" t="str">
        <f t="shared" si="162"/>
        <v>Saturday</v>
      </c>
      <c r="AC1083" s="29">
        <f t="shared" si="164"/>
        <v>16470.620000000006</v>
      </c>
      <c r="AD1083" s="29">
        <f t="shared" si="165"/>
        <v>-16470.620000000006</v>
      </c>
      <c r="AE1083" s="25">
        <f t="shared" si="163"/>
        <v>-1.6470620000000007</v>
      </c>
    </row>
    <row r="1084" spans="1:31" x14ac:dyDescent="0.2">
      <c r="A1084" s="3">
        <v>1080</v>
      </c>
      <c r="C1084" s="13"/>
      <c r="H1084" s="3" t="str">
        <f t="shared" si="162"/>
        <v>Saturday</v>
      </c>
      <c r="AC1084" s="29">
        <f t="shared" si="164"/>
        <v>16470.620000000006</v>
      </c>
      <c r="AD1084" s="29">
        <f t="shared" si="165"/>
        <v>-16470.620000000006</v>
      </c>
      <c r="AE1084" s="25">
        <f t="shared" si="163"/>
        <v>-1.6470620000000007</v>
      </c>
    </row>
    <row r="1085" spans="1:31" x14ac:dyDescent="0.2">
      <c r="A1085" s="3">
        <v>1081</v>
      </c>
      <c r="C1085" s="13"/>
      <c r="H1085" s="3" t="str">
        <f t="shared" si="162"/>
        <v>Saturday</v>
      </c>
      <c r="AC1085" s="29">
        <f t="shared" si="164"/>
        <v>16470.620000000006</v>
      </c>
      <c r="AD1085" s="29">
        <f t="shared" si="165"/>
        <v>-16470.620000000006</v>
      </c>
      <c r="AE1085" s="25">
        <f t="shared" si="163"/>
        <v>-1.6470620000000007</v>
      </c>
    </row>
    <row r="1086" spans="1:31" x14ac:dyDescent="0.2">
      <c r="A1086" s="3">
        <v>1082</v>
      </c>
      <c r="C1086" s="13"/>
      <c r="H1086" s="3" t="str">
        <f t="shared" si="162"/>
        <v>Saturday</v>
      </c>
      <c r="AC1086" s="29">
        <f t="shared" si="164"/>
        <v>16470.620000000006</v>
      </c>
      <c r="AD1086" s="29">
        <f t="shared" si="165"/>
        <v>-16470.620000000006</v>
      </c>
      <c r="AE1086" s="25">
        <f t="shared" si="163"/>
        <v>-1.6470620000000007</v>
      </c>
    </row>
    <row r="1087" spans="1:31" x14ac:dyDescent="0.2">
      <c r="A1087" s="3">
        <v>1083</v>
      </c>
      <c r="C1087" s="13"/>
      <c r="H1087" s="3" t="str">
        <f t="shared" si="162"/>
        <v>Saturday</v>
      </c>
      <c r="AC1087" s="29">
        <f t="shared" si="164"/>
        <v>16470.620000000006</v>
      </c>
      <c r="AD1087" s="29">
        <f t="shared" si="165"/>
        <v>-16470.620000000006</v>
      </c>
      <c r="AE1087" s="25">
        <f t="shared" si="163"/>
        <v>-1.6470620000000007</v>
      </c>
    </row>
    <row r="1088" spans="1:31" x14ac:dyDescent="0.2">
      <c r="A1088" s="3">
        <v>1084</v>
      </c>
      <c r="C1088" s="13"/>
      <c r="H1088" s="3" t="str">
        <f t="shared" si="162"/>
        <v>Saturday</v>
      </c>
      <c r="AC1088" s="29">
        <f t="shared" si="164"/>
        <v>16470.620000000006</v>
      </c>
      <c r="AD1088" s="29">
        <f t="shared" si="165"/>
        <v>-16470.620000000006</v>
      </c>
      <c r="AE1088" s="25">
        <f t="shared" si="163"/>
        <v>-1.6470620000000007</v>
      </c>
    </row>
    <row r="1089" spans="1:31" x14ac:dyDescent="0.2">
      <c r="A1089" s="3">
        <v>1085</v>
      </c>
      <c r="C1089" s="13"/>
      <c r="H1089" s="3" t="str">
        <f t="shared" si="162"/>
        <v>Saturday</v>
      </c>
      <c r="AC1089" s="29">
        <f t="shared" si="164"/>
        <v>16470.620000000006</v>
      </c>
      <c r="AD1089" s="29">
        <f t="shared" si="165"/>
        <v>-16470.620000000006</v>
      </c>
      <c r="AE1089" s="25">
        <f t="shared" si="163"/>
        <v>-1.6470620000000007</v>
      </c>
    </row>
    <row r="1090" spans="1:31" x14ac:dyDescent="0.2">
      <c r="A1090" s="3">
        <v>1086</v>
      </c>
      <c r="C1090" s="13"/>
      <c r="H1090" s="3" t="str">
        <f t="shared" si="162"/>
        <v>Saturday</v>
      </c>
      <c r="AC1090" s="29">
        <f t="shared" si="164"/>
        <v>16470.620000000006</v>
      </c>
      <c r="AD1090" s="29">
        <f t="shared" si="165"/>
        <v>-16470.620000000006</v>
      </c>
      <c r="AE1090" s="25">
        <f t="shared" si="163"/>
        <v>-1.6470620000000007</v>
      </c>
    </row>
    <row r="1091" spans="1:31" x14ac:dyDescent="0.2">
      <c r="A1091" s="3">
        <v>1087</v>
      </c>
      <c r="C1091" s="13"/>
      <c r="H1091" s="3" t="str">
        <f t="shared" si="162"/>
        <v>Saturday</v>
      </c>
      <c r="AC1091" s="29">
        <f t="shared" si="164"/>
        <v>16470.620000000006</v>
      </c>
      <c r="AD1091" s="29">
        <f t="shared" si="165"/>
        <v>-16470.620000000006</v>
      </c>
      <c r="AE1091" s="25">
        <f t="shared" si="163"/>
        <v>-1.6470620000000007</v>
      </c>
    </row>
    <row r="1092" spans="1:31" x14ac:dyDescent="0.2">
      <c r="A1092" s="3">
        <v>1088</v>
      </c>
      <c r="C1092" s="13"/>
      <c r="H1092" s="3" t="str">
        <f t="shared" si="162"/>
        <v>Saturday</v>
      </c>
      <c r="AC1092" s="29">
        <f t="shared" si="164"/>
        <v>16470.620000000006</v>
      </c>
      <c r="AD1092" s="29">
        <f t="shared" si="165"/>
        <v>-16470.620000000006</v>
      </c>
      <c r="AE1092" s="25">
        <f t="shared" si="163"/>
        <v>-1.6470620000000007</v>
      </c>
    </row>
    <row r="1093" spans="1:31" x14ac:dyDescent="0.2">
      <c r="A1093" s="3">
        <v>1089</v>
      </c>
      <c r="C1093" s="13"/>
      <c r="H1093" s="3" t="str">
        <f t="shared" ref="H1093:H1156" si="166">TEXT(C1093,"dddd")</f>
        <v>Saturday</v>
      </c>
      <c r="AC1093" s="29">
        <f t="shared" si="164"/>
        <v>16470.620000000006</v>
      </c>
      <c r="AD1093" s="29">
        <f t="shared" si="165"/>
        <v>-16470.620000000006</v>
      </c>
      <c r="AE1093" s="25">
        <f t="shared" si="163"/>
        <v>-1.6470620000000007</v>
      </c>
    </row>
    <row r="1094" spans="1:31" x14ac:dyDescent="0.2">
      <c r="A1094" s="3">
        <v>1090</v>
      </c>
      <c r="C1094" s="13"/>
      <c r="H1094" s="3" t="str">
        <f t="shared" si="166"/>
        <v>Saturday</v>
      </c>
      <c r="AC1094" s="29">
        <f t="shared" si="164"/>
        <v>16470.620000000006</v>
      </c>
      <c r="AD1094" s="29">
        <f t="shared" si="165"/>
        <v>-16470.620000000006</v>
      </c>
      <c r="AE1094" s="25">
        <f t="shared" ref="AE1094:AE1157" si="167">(AD1094/$AA$2)</f>
        <v>-1.6470620000000007</v>
      </c>
    </row>
    <row r="1095" spans="1:31" x14ac:dyDescent="0.2">
      <c r="A1095" s="3">
        <v>1091</v>
      </c>
      <c r="C1095" s="13"/>
      <c r="H1095" s="3" t="str">
        <f t="shared" si="166"/>
        <v>Saturday</v>
      </c>
      <c r="AC1095" s="29">
        <f t="shared" ref="AC1095:AC1158" si="168">IF(AA1095&gt;AC1094, AA1095, AC1094)</f>
        <v>16470.620000000006</v>
      </c>
      <c r="AD1095" s="29">
        <f t="shared" ref="AD1095:AD1158" si="169">AA1095-AC1095</f>
        <v>-16470.620000000006</v>
      </c>
      <c r="AE1095" s="25">
        <f t="shared" si="167"/>
        <v>-1.6470620000000007</v>
      </c>
    </row>
    <row r="1096" spans="1:31" x14ac:dyDescent="0.2">
      <c r="A1096" s="3">
        <v>1092</v>
      </c>
      <c r="C1096" s="13"/>
      <c r="H1096" s="3" t="str">
        <f t="shared" si="166"/>
        <v>Saturday</v>
      </c>
      <c r="AC1096" s="29">
        <f t="shared" si="168"/>
        <v>16470.620000000006</v>
      </c>
      <c r="AD1096" s="29">
        <f t="shared" si="169"/>
        <v>-16470.620000000006</v>
      </c>
      <c r="AE1096" s="25">
        <f t="shared" si="167"/>
        <v>-1.6470620000000007</v>
      </c>
    </row>
    <row r="1097" spans="1:31" x14ac:dyDescent="0.2">
      <c r="A1097" s="3">
        <v>1093</v>
      </c>
      <c r="C1097" s="13"/>
      <c r="H1097" s="3" t="str">
        <f t="shared" si="166"/>
        <v>Saturday</v>
      </c>
      <c r="AC1097" s="29">
        <f t="shared" si="168"/>
        <v>16470.620000000006</v>
      </c>
      <c r="AD1097" s="29">
        <f t="shared" si="169"/>
        <v>-16470.620000000006</v>
      </c>
      <c r="AE1097" s="25">
        <f t="shared" si="167"/>
        <v>-1.6470620000000007</v>
      </c>
    </row>
    <row r="1098" spans="1:31" x14ac:dyDescent="0.2">
      <c r="A1098" s="3">
        <v>1094</v>
      </c>
      <c r="C1098" s="13"/>
      <c r="H1098" s="3" t="str">
        <f t="shared" si="166"/>
        <v>Saturday</v>
      </c>
      <c r="AC1098" s="29">
        <f t="shared" si="168"/>
        <v>16470.620000000006</v>
      </c>
      <c r="AD1098" s="29">
        <f t="shared" si="169"/>
        <v>-16470.620000000006</v>
      </c>
      <c r="AE1098" s="25">
        <f t="shared" si="167"/>
        <v>-1.6470620000000007</v>
      </c>
    </row>
    <row r="1099" spans="1:31" x14ac:dyDescent="0.2">
      <c r="A1099" s="3">
        <v>1095</v>
      </c>
      <c r="C1099" s="13"/>
      <c r="H1099" s="3" t="str">
        <f t="shared" si="166"/>
        <v>Saturday</v>
      </c>
      <c r="AC1099" s="29">
        <f t="shared" si="168"/>
        <v>16470.620000000006</v>
      </c>
      <c r="AD1099" s="29">
        <f t="shared" si="169"/>
        <v>-16470.620000000006</v>
      </c>
      <c r="AE1099" s="25">
        <f t="shared" si="167"/>
        <v>-1.6470620000000007</v>
      </c>
    </row>
    <row r="1100" spans="1:31" x14ac:dyDescent="0.2">
      <c r="A1100" s="3">
        <v>1096</v>
      </c>
      <c r="C1100" s="13"/>
      <c r="H1100" s="3" t="str">
        <f t="shared" si="166"/>
        <v>Saturday</v>
      </c>
      <c r="AC1100" s="29">
        <f t="shared" si="168"/>
        <v>16470.620000000006</v>
      </c>
      <c r="AD1100" s="29">
        <f t="shared" si="169"/>
        <v>-16470.620000000006</v>
      </c>
      <c r="AE1100" s="25">
        <f t="shared" si="167"/>
        <v>-1.6470620000000007</v>
      </c>
    </row>
    <row r="1101" spans="1:31" x14ac:dyDescent="0.2">
      <c r="A1101" s="3">
        <v>1097</v>
      </c>
      <c r="C1101" s="13"/>
      <c r="H1101" s="3" t="str">
        <f t="shared" si="166"/>
        <v>Saturday</v>
      </c>
      <c r="AC1101" s="29">
        <f t="shared" si="168"/>
        <v>16470.620000000006</v>
      </c>
      <c r="AD1101" s="29">
        <f t="shared" si="169"/>
        <v>-16470.620000000006</v>
      </c>
      <c r="AE1101" s="25">
        <f t="shared" si="167"/>
        <v>-1.6470620000000007</v>
      </c>
    </row>
    <row r="1102" spans="1:31" x14ac:dyDescent="0.2">
      <c r="A1102" s="3">
        <v>1098</v>
      </c>
      <c r="C1102" s="13"/>
      <c r="H1102" s="3" t="str">
        <f t="shared" si="166"/>
        <v>Saturday</v>
      </c>
      <c r="AC1102" s="29">
        <f t="shared" si="168"/>
        <v>16470.620000000006</v>
      </c>
      <c r="AD1102" s="29">
        <f t="shared" si="169"/>
        <v>-16470.620000000006</v>
      </c>
      <c r="AE1102" s="25">
        <f t="shared" si="167"/>
        <v>-1.6470620000000007</v>
      </c>
    </row>
    <row r="1103" spans="1:31" x14ac:dyDescent="0.2">
      <c r="A1103" s="3">
        <v>1099</v>
      </c>
      <c r="C1103" s="13"/>
      <c r="H1103" s="3" t="str">
        <f t="shared" si="166"/>
        <v>Saturday</v>
      </c>
      <c r="AC1103" s="29">
        <f t="shared" si="168"/>
        <v>16470.620000000006</v>
      </c>
      <c r="AD1103" s="29">
        <f t="shared" si="169"/>
        <v>-16470.620000000006</v>
      </c>
      <c r="AE1103" s="25">
        <f t="shared" si="167"/>
        <v>-1.6470620000000007</v>
      </c>
    </row>
    <row r="1104" spans="1:31" x14ac:dyDescent="0.2">
      <c r="A1104" s="3">
        <v>1100</v>
      </c>
      <c r="C1104" s="13"/>
      <c r="H1104" s="3" t="str">
        <f t="shared" si="166"/>
        <v>Saturday</v>
      </c>
      <c r="AC1104" s="29">
        <f t="shared" si="168"/>
        <v>16470.620000000006</v>
      </c>
      <c r="AD1104" s="29">
        <f t="shared" si="169"/>
        <v>-16470.620000000006</v>
      </c>
      <c r="AE1104" s="25">
        <f t="shared" si="167"/>
        <v>-1.6470620000000007</v>
      </c>
    </row>
    <row r="1105" spans="1:31" x14ac:dyDescent="0.2">
      <c r="A1105" s="3">
        <v>1101</v>
      </c>
      <c r="C1105" s="13"/>
      <c r="H1105" s="3" t="str">
        <f t="shared" si="166"/>
        <v>Saturday</v>
      </c>
      <c r="AC1105" s="29">
        <f t="shared" si="168"/>
        <v>16470.620000000006</v>
      </c>
      <c r="AD1105" s="29">
        <f t="shared" si="169"/>
        <v>-16470.620000000006</v>
      </c>
      <c r="AE1105" s="25">
        <f t="shared" si="167"/>
        <v>-1.6470620000000007</v>
      </c>
    </row>
    <row r="1106" spans="1:31" x14ac:dyDescent="0.2">
      <c r="A1106" s="3">
        <v>1102</v>
      </c>
      <c r="C1106" s="13"/>
      <c r="H1106" s="3" t="str">
        <f t="shared" si="166"/>
        <v>Saturday</v>
      </c>
      <c r="AC1106" s="29">
        <f t="shared" si="168"/>
        <v>16470.620000000006</v>
      </c>
      <c r="AD1106" s="29">
        <f t="shared" si="169"/>
        <v>-16470.620000000006</v>
      </c>
      <c r="AE1106" s="25">
        <f t="shared" si="167"/>
        <v>-1.6470620000000007</v>
      </c>
    </row>
    <row r="1107" spans="1:31" x14ac:dyDescent="0.2">
      <c r="A1107" s="3">
        <v>1103</v>
      </c>
      <c r="C1107" s="13"/>
      <c r="H1107" s="3" t="str">
        <f t="shared" si="166"/>
        <v>Saturday</v>
      </c>
      <c r="AC1107" s="29">
        <f t="shared" si="168"/>
        <v>16470.620000000006</v>
      </c>
      <c r="AD1107" s="29">
        <f t="shared" si="169"/>
        <v>-16470.620000000006</v>
      </c>
      <c r="AE1107" s="25">
        <f t="shared" si="167"/>
        <v>-1.6470620000000007</v>
      </c>
    </row>
    <row r="1108" spans="1:31" x14ac:dyDescent="0.2">
      <c r="A1108" s="3">
        <v>1104</v>
      </c>
      <c r="C1108" s="13"/>
      <c r="H1108" s="3" t="str">
        <f t="shared" si="166"/>
        <v>Saturday</v>
      </c>
      <c r="AC1108" s="29">
        <f t="shared" si="168"/>
        <v>16470.620000000006</v>
      </c>
      <c r="AD1108" s="29">
        <f t="shared" si="169"/>
        <v>-16470.620000000006</v>
      </c>
      <c r="AE1108" s="25">
        <f t="shared" si="167"/>
        <v>-1.6470620000000007</v>
      </c>
    </row>
    <row r="1109" spans="1:31" x14ac:dyDescent="0.2">
      <c r="A1109" s="3">
        <v>1105</v>
      </c>
      <c r="C1109" s="13"/>
      <c r="H1109" s="3" t="str">
        <f t="shared" si="166"/>
        <v>Saturday</v>
      </c>
      <c r="AC1109" s="29">
        <f t="shared" si="168"/>
        <v>16470.620000000006</v>
      </c>
      <c r="AD1109" s="29">
        <f t="shared" si="169"/>
        <v>-16470.620000000006</v>
      </c>
      <c r="AE1109" s="25">
        <f t="shared" si="167"/>
        <v>-1.6470620000000007</v>
      </c>
    </row>
    <row r="1110" spans="1:31" x14ac:dyDescent="0.2">
      <c r="A1110" s="3">
        <v>1106</v>
      </c>
      <c r="C1110" s="13"/>
      <c r="H1110" s="3" t="str">
        <f t="shared" si="166"/>
        <v>Saturday</v>
      </c>
      <c r="AC1110" s="29">
        <f t="shared" si="168"/>
        <v>16470.620000000006</v>
      </c>
      <c r="AD1110" s="29">
        <f t="shared" si="169"/>
        <v>-16470.620000000006</v>
      </c>
      <c r="AE1110" s="25">
        <f t="shared" si="167"/>
        <v>-1.6470620000000007</v>
      </c>
    </row>
    <row r="1111" spans="1:31" x14ac:dyDescent="0.2">
      <c r="A1111" s="3">
        <v>1107</v>
      </c>
      <c r="C1111" s="13"/>
      <c r="H1111" s="3" t="str">
        <f t="shared" si="166"/>
        <v>Saturday</v>
      </c>
      <c r="AC1111" s="29">
        <f t="shared" si="168"/>
        <v>16470.620000000006</v>
      </c>
      <c r="AD1111" s="29">
        <f t="shared" si="169"/>
        <v>-16470.620000000006</v>
      </c>
      <c r="AE1111" s="25">
        <f t="shared" si="167"/>
        <v>-1.6470620000000007</v>
      </c>
    </row>
    <row r="1112" spans="1:31" x14ac:dyDescent="0.2">
      <c r="A1112" s="3">
        <v>1108</v>
      </c>
      <c r="C1112" s="13"/>
      <c r="H1112" s="3" t="str">
        <f t="shared" si="166"/>
        <v>Saturday</v>
      </c>
      <c r="AC1112" s="29">
        <f t="shared" si="168"/>
        <v>16470.620000000006</v>
      </c>
      <c r="AD1112" s="29">
        <f t="shared" si="169"/>
        <v>-16470.620000000006</v>
      </c>
      <c r="AE1112" s="25">
        <f t="shared" si="167"/>
        <v>-1.6470620000000007</v>
      </c>
    </row>
    <row r="1113" spans="1:31" x14ac:dyDescent="0.2">
      <c r="A1113" s="3">
        <v>1109</v>
      </c>
      <c r="C1113" s="13"/>
      <c r="H1113" s="3" t="str">
        <f t="shared" si="166"/>
        <v>Saturday</v>
      </c>
      <c r="AC1113" s="29">
        <f t="shared" si="168"/>
        <v>16470.620000000006</v>
      </c>
      <c r="AD1113" s="29">
        <f t="shared" si="169"/>
        <v>-16470.620000000006</v>
      </c>
      <c r="AE1113" s="25">
        <f t="shared" si="167"/>
        <v>-1.6470620000000007</v>
      </c>
    </row>
    <row r="1114" spans="1:31" x14ac:dyDescent="0.2">
      <c r="A1114" s="3">
        <v>1110</v>
      </c>
      <c r="C1114" s="13"/>
      <c r="H1114" s="3" t="str">
        <f t="shared" si="166"/>
        <v>Saturday</v>
      </c>
      <c r="AC1114" s="29">
        <f t="shared" si="168"/>
        <v>16470.620000000006</v>
      </c>
      <c r="AD1114" s="29">
        <f t="shared" si="169"/>
        <v>-16470.620000000006</v>
      </c>
      <c r="AE1114" s="25">
        <f t="shared" si="167"/>
        <v>-1.6470620000000007</v>
      </c>
    </row>
    <row r="1115" spans="1:31" x14ac:dyDescent="0.2">
      <c r="A1115" s="3">
        <v>1111</v>
      </c>
      <c r="C1115" s="13"/>
      <c r="H1115" s="3" t="str">
        <f t="shared" si="166"/>
        <v>Saturday</v>
      </c>
      <c r="AC1115" s="29">
        <f t="shared" si="168"/>
        <v>16470.620000000006</v>
      </c>
      <c r="AD1115" s="29">
        <f t="shared" si="169"/>
        <v>-16470.620000000006</v>
      </c>
      <c r="AE1115" s="25">
        <f t="shared" si="167"/>
        <v>-1.6470620000000007</v>
      </c>
    </row>
    <row r="1116" spans="1:31" x14ac:dyDescent="0.2">
      <c r="A1116" s="3">
        <v>1112</v>
      </c>
      <c r="C1116" s="13"/>
      <c r="H1116" s="3" t="str">
        <f t="shared" si="166"/>
        <v>Saturday</v>
      </c>
      <c r="AC1116" s="29">
        <f t="shared" si="168"/>
        <v>16470.620000000006</v>
      </c>
      <c r="AD1116" s="29">
        <f t="shared" si="169"/>
        <v>-16470.620000000006</v>
      </c>
      <c r="AE1116" s="25">
        <f t="shared" si="167"/>
        <v>-1.6470620000000007</v>
      </c>
    </row>
    <row r="1117" spans="1:31" x14ac:dyDescent="0.2">
      <c r="A1117" s="3">
        <v>1113</v>
      </c>
      <c r="C1117" s="13"/>
      <c r="H1117" s="3" t="str">
        <f t="shared" si="166"/>
        <v>Saturday</v>
      </c>
      <c r="AC1117" s="29">
        <f t="shared" si="168"/>
        <v>16470.620000000006</v>
      </c>
      <c r="AD1117" s="29">
        <f t="shared" si="169"/>
        <v>-16470.620000000006</v>
      </c>
      <c r="AE1117" s="25">
        <f t="shared" si="167"/>
        <v>-1.6470620000000007</v>
      </c>
    </row>
    <row r="1118" spans="1:31" x14ac:dyDescent="0.2">
      <c r="A1118" s="3">
        <v>1114</v>
      </c>
      <c r="C1118" s="13"/>
      <c r="H1118" s="3" t="str">
        <f t="shared" si="166"/>
        <v>Saturday</v>
      </c>
      <c r="AC1118" s="29">
        <f t="shared" si="168"/>
        <v>16470.620000000006</v>
      </c>
      <c r="AD1118" s="29">
        <f t="shared" si="169"/>
        <v>-16470.620000000006</v>
      </c>
      <c r="AE1118" s="25">
        <f t="shared" si="167"/>
        <v>-1.6470620000000007</v>
      </c>
    </row>
    <row r="1119" spans="1:31" x14ac:dyDescent="0.2">
      <c r="A1119" s="3">
        <v>1115</v>
      </c>
      <c r="C1119" s="13"/>
      <c r="H1119" s="3" t="str">
        <f t="shared" si="166"/>
        <v>Saturday</v>
      </c>
      <c r="AC1119" s="29">
        <f t="shared" si="168"/>
        <v>16470.620000000006</v>
      </c>
      <c r="AD1119" s="29">
        <f t="shared" si="169"/>
        <v>-16470.620000000006</v>
      </c>
      <c r="AE1119" s="25">
        <f t="shared" si="167"/>
        <v>-1.6470620000000007</v>
      </c>
    </row>
    <row r="1120" spans="1:31" x14ac:dyDescent="0.2">
      <c r="A1120" s="3">
        <v>1116</v>
      </c>
      <c r="C1120" s="13"/>
      <c r="H1120" s="3" t="str">
        <f t="shared" si="166"/>
        <v>Saturday</v>
      </c>
      <c r="AC1120" s="29">
        <f t="shared" si="168"/>
        <v>16470.620000000006</v>
      </c>
      <c r="AD1120" s="29">
        <f t="shared" si="169"/>
        <v>-16470.620000000006</v>
      </c>
      <c r="AE1120" s="25">
        <f t="shared" si="167"/>
        <v>-1.6470620000000007</v>
      </c>
    </row>
    <row r="1121" spans="1:31" x14ac:dyDescent="0.2">
      <c r="A1121" s="3">
        <v>1117</v>
      </c>
      <c r="C1121" s="13"/>
      <c r="H1121" s="3" t="str">
        <f t="shared" si="166"/>
        <v>Saturday</v>
      </c>
      <c r="AC1121" s="29">
        <f t="shared" si="168"/>
        <v>16470.620000000006</v>
      </c>
      <c r="AD1121" s="29">
        <f t="shared" si="169"/>
        <v>-16470.620000000006</v>
      </c>
      <c r="AE1121" s="25">
        <f t="shared" si="167"/>
        <v>-1.6470620000000007</v>
      </c>
    </row>
    <row r="1122" spans="1:31" x14ac:dyDescent="0.2">
      <c r="A1122" s="3">
        <v>1118</v>
      </c>
      <c r="C1122" s="13"/>
      <c r="H1122" s="3" t="str">
        <f t="shared" si="166"/>
        <v>Saturday</v>
      </c>
      <c r="AC1122" s="29">
        <f t="shared" si="168"/>
        <v>16470.620000000006</v>
      </c>
      <c r="AD1122" s="29">
        <f t="shared" si="169"/>
        <v>-16470.620000000006</v>
      </c>
      <c r="AE1122" s="25">
        <f t="shared" si="167"/>
        <v>-1.6470620000000007</v>
      </c>
    </row>
    <row r="1123" spans="1:31" x14ac:dyDescent="0.2">
      <c r="A1123" s="3">
        <v>1119</v>
      </c>
      <c r="C1123" s="13"/>
      <c r="H1123" s="3" t="str">
        <f t="shared" si="166"/>
        <v>Saturday</v>
      </c>
      <c r="AC1123" s="29">
        <f t="shared" si="168"/>
        <v>16470.620000000006</v>
      </c>
      <c r="AD1123" s="29">
        <f t="shared" si="169"/>
        <v>-16470.620000000006</v>
      </c>
      <c r="AE1123" s="25">
        <f t="shared" si="167"/>
        <v>-1.6470620000000007</v>
      </c>
    </row>
    <row r="1124" spans="1:31" x14ac:dyDescent="0.2">
      <c r="A1124" s="3">
        <v>1120</v>
      </c>
      <c r="C1124" s="13"/>
      <c r="H1124" s="3" t="str">
        <f t="shared" si="166"/>
        <v>Saturday</v>
      </c>
      <c r="AC1124" s="29">
        <f t="shared" si="168"/>
        <v>16470.620000000006</v>
      </c>
      <c r="AD1124" s="29">
        <f t="shared" si="169"/>
        <v>-16470.620000000006</v>
      </c>
      <c r="AE1124" s="25">
        <f t="shared" si="167"/>
        <v>-1.6470620000000007</v>
      </c>
    </row>
    <row r="1125" spans="1:31" x14ac:dyDescent="0.2">
      <c r="A1125" s="3">
        <v>1121</v>
      </c>
      <c r="C1125" s="13"/>
      <c r="H1125" s="3" t="str">
        <f t="shared" si="166"/>
        <v>Saturday</v>
      </c>
      <c r="AC1125" s="29">
        <f t="shared" si="168"/>
        <v>16470.620000000006</v>
      </c>
      <c r="AD1125" s="29">
        <f t="shared" si="169"/>
        <v>-16470.620000000006</v>
      </c>
      <c r="AE1125" s="25">
        <f t="shared" si="167"/>
        <v>-1.6470620000000007</v>
      </c>
    </row>
    <row r="1126" spans="1:31" x14ac:dyDescent="0.2">
      <c r="A1126" s="3">
        <v>1122</v>
      </c>
      <c r="C1126" s="13"/>
      <c r="H1126" s="3" t="str">
        <f t="shared" si="166"/>
        <v>Saturday</v>
      </c>
      <c r="AC1126" s="29">
        <f t="shared" si="168"/>
        <v>16470.620000000006</v>
      </c>
      <c r="AD1126" s="29">
        <f t="shared" si="169"/>
        <v>-16470.620000000006</v>
      </c>
      <c r="AE1126" s="25">
        <f t="shared" si="167"/>
        <v>-1.6470620000000007</v>
      </c>
    </row>
    <row r="1127" spans="1:31" x14ac:dyDescent="0.2">
      <c r="A1127" s="3">
        <v>1123</v>
      </c>
      <c r="C1127" s="13"/>
      <c r="H1127" s="3" t="str">
        <f t="shared" si="166"/>
        <v>Saturday</v>
      </c>
      <c r="AC1127" s="29">
        <f t="shared" si="168"/>
        <v>16470.620000000006</v>
      </c>
      <c r="AD1127" s="29">
        <f t="shared" si="169"/>
        <v>-16470.620000000006</v>
      </c>
      <c r="AE1127" s="25">
        <f t="shared" si="167"/>
        <v>-1.6470620000000007</v>
      </c>
    </row>
    <row r="1128" spans="1:31" x14ac:dyDescent="0.2">
      <c r="A1128" s="3">
        <v>1124</v>
      </c>
      <c r="C1128" s="13"/>
      <c r="H1128" s="3" t="str">
        <f t="shared" si="166"/>
        <v>Saturday</v>
      </c>
      <c r="AC1128" s="29">
        <f t="shared" si="168"/>
        <v>16470.620000000006</v>
      </c>
      <c r="AD1128" s="29">
        <f t="shared" si="169"/>
        <v>-16470.620000000006</v>
      </c>
      <c r="AE1128" s="25">
        <f t="shared" si="167"/>
        <v>-1.6470620000000007</v>
      </c>
    </row>
    <row r="1129" spans="1:31" x14ac:dyDescent="0.2">
      <c r="A1129" s="3">
        <v>1125</v>
      </c>
      <c r="C1129" s="13"/>
      <c r="H1129" s="3" t="str">
        <f t="shared" si="166"/>
        <v>Saturday</v>
      </c>
      <c r="AC1129" s="29">
        <f t="shared" si="168"/>
        <v>16470.620000000006</v>
      </c>
      <c r="AD1129" s="29">
        <f t="shared" si="169"/>
        <v>-16470.620000000006</v>
      </c>
      <c r="AE1129" s="25">
        <f t="shared" si="167"/>
        <v>-1.6470620000000007</v>
      </c>
    </row>
    <row r="1130" spans="1:31" x14ac:dyDescent="0.2">
      <c r="A1130" s="3">
        <v>1126</v>
      </c>
      <c r="C1130" s="13"/>
      <c r="H1130" s="3" t="str">
        <f t="shared" si="166"/>
        <v>Saturday</v>
      </c>
      <c r="AC1130" s="29">
        <f t="shared" si="168"/>
        <v>16470.620000000006</v>
      </c>
      <c r="AD1130" s="29">
        <f t="shared" si="169"/>
        <v>-16470.620000000006</v>
      </c>
      <c r="AE1130" s="25">
        <f t="shared" si="167"/>
        <v>-1.6470620000000007</v>
      </c>
    </row>
    <row r="1131" spans="1:31" x14ac:dyDescent="0.2">
      <c r="A1131" s="3">
        <v>1127</v>
      </c>
      <c r="C1131" s="13"/>
      <c r="H1131" s="3" t="str">
        <f t="shared" si="166"/>
        <v>Saturday</v>
      </c>
      <c r="AC1131" s="29">
        <f t="shared" si="168"/>
        <v>16470.620000000006</v>
      </c>
      <c r="AD1131" s="29">
        <f t="shared" si="169"/>
        <v>-16470.620000000006</v>
      </c>
      <c r="AE1131" s="25">
        <f t="shared" si="167"/>
        <v>-1.6470620000000007</v>
      </c>
    </row>
    <row r="1132" spans="1:31" x14ac:dyDescent="0.2">
      <c r="A1132" s="3">
        <v>1128</v>
      </c>
      <c r="C1132" s="13"/>
      <c r="H1132" s="3" t="str">
        <f t="shared" si="166"/>
        <v>Saturday</v>
      </c>
      <c r="AC1132" s="29">
        <f t="shared" si="168"/>
        <v>16470.620000000006</v>
      </c>
      <c r="AD1132" s="29">
        <f t="shared" si="169"/>
        <v>-16470.620000000006</v>
      </c>
      <c r="AE1132" s="25">
        <f t="shared" si="167"/>
        <v>-1.6470620000000007</v>
      </c>
    </row>
    <row r="1133" spans="1:31" x14ac:dyDescent="0.2">
      <c r="A1133" s="3">
        <v>1129</v>
      </c>
      <c r="C1133" s="13"/>
      <c r="H1133" s="3" t="str">
        <f t="shared" si="166"/>
        <v>Saturday</v>
      </c>
      <c r="AC1133" s="29">
        <f t="shared" si="168"/>
        <v>16470.620000000006</v>
      </c>
      <c r="AD1133" s="29">
        <f t="shared" si="169"/>
        <v>-16470.620000000006</v>
      </c>
      <c r="AE1133" s="25">
        <f t="shared" si="167"/>
        <v>-1.6470620000000007</v>
      </c>
    </row>
    <row r="1134" spans="1:31" x14ac:dyDescent="0.2">
      <c r="A1134" s="3">
        <v>1130</v>
      </c>
      <c r="C1134" s="13"/>
      <c r="H1134" s="3" t="str">
        <f t="shared" si="166"/>
        <v>Saturday</v>
      </c>
      <c r="AC1134" s="29">
        <f t="shared" si="168"/>
        <v>16470.620000000006</v>
      </c>
      <c r="AD1134" s="29">
        <f t="shared" si="169"/>
        <v>-16470.620000000006</v>
      </c>
      <c r="AE1134" s="25">
        <f t="shared" si="167"/>
        <v>-1.6470620000000007</v>
      </c>
    </row>
    <row r="1135" spans="1:31" x14ac:dyDescent="0.2">
      <c r="A1135" s="3">
        <v>1131</v>
      </c>
      <c r="C1135" s="13"/>
      <c r="H1135" s="3" t="str">
        <f t="shared" si="166"/>
        <v>Saturday</v>
      </c>
      <c r="AC1135" s="29">
        <f t="shared" si="168"/>
        <v>16470.620000000006</v>
      </c>
      <c r="AD1135" s="29">
        <f t="shared" si="169"/>
        <v>-16470.620000000006</v>
      </c>
      <c r="AE1135" s="25">
        <f t="shared" si="167"/>
        <v>-1.6470620000000007</v>
      </c>
    </row>
    <row r="1136" spans="1:31" x14ac:dyDescent="0.2">
      <c r="A1136" s="3">
        <v>1132</v>
      </c>
      <c r="C1136" s="13"/>
      <c r="H1136" s="3" t="str">
        <f t="shared" si="166"/>
        <v>Saturday</v>
      </c>
      <c r="AC1136" s="29">
        <f t="shared" si="168"/>
        <v>16470.620000000006</v>
      </c>
      <c r="AD1136" s="29">
        <f t="shared" si="169"/>
        <v>-16470.620000000006</v>
      </c>
      <c r="AE1136" s="25">
        <f t="shared" si="167"/>
        <v>-1.6470620000000007</v>
      </c>
    </row>
    <row r="1137" spans="1:31" x14ac:dyDescent="0.2">
      <c r="A1137" s="3">
        <v>1133</v>
      </c>
      <c r="C1137" s="13"/>
      <c r="H1137" s="3" t="str">
        <f t="shared" si="166"/>
        <v>Saturday</v>
      </c>
      <c r="AC1137" s="29">
        <f t="shared" si="168"/>
        <v>16470.620000000006</v>
      </c>
      <c r="AD1137" s="29">
        <f t="shared" si="169"/>
        <v>-16470.620000000006</v>
      </c>
      <c r="AE1137" s="25">
        <f t="shared" si="167"/>
        <v>-1.6470620000000007</v>
      </c>
    </row>
    <row r="1138" spans="1:31" x14ac:dyDescent="0.2">
      <c r="A1138" s="3">
        <v>1134</v>
      </c>
      <c r="C1138" s="13"/>
      <c r="H1138" s="3" t="str">
        <f t="shared" si="166"/>
        <v>Saturday</v>
      </c>
      <c r="AC1138" s="29">
        <f t="shared" si="168"/>
        <v>16470.620000000006</v>
      </c>
      <c r="AD1138" s="29">
        <f t="shared" si="169"/>
        <v>-16470.620000000006</v>
      </c>
      <c r="AE1138" s="25">
        <f t="shared" si="167"/>
        <v>-1.6470620000000007</v>
      </c>
    </row>
    <row r="1139" spans="1:31" x14ac:dyDescent="0.2">
      <c r="A1139" s="3">
        <v>1135</v>
      </c>
      <c r="C1139" s="13"/>
      <c r="H1139" s="3" t="str">
        <f t="shared" si="166"/>
        <v>Saturday</v>
      </c>
      <c r="AC1139" s="29">
        <f t="shared" si="168"/>
        <v>16470.620000000006</v>
      </c>
      <c r="AD1139" s="29">
        <f t="shared" si="169"/>
        <v>-16470.620000000006</v>
      </c>
      <c r="AE1139" s="25">
        <f t="shared" si="167"/>
        <v>-1.6470620000000007</v>
      </c>
    </row>
    <row r="1140" spans="1:31" x14ac:dyDescent="0.2">
      <c r="A1140" s="3">
        <v>1136</v>
      </c>
      <c r="C1140" s="13"/>
      <c r="H1140" s="3" t="str">
        <f t="shared" si="166"/>
        <v>Saturday</v>
      </c>
      <c r="AC1140" s="29">
        <f t="shared" si="168"/>
        <v>16470.620000000006</v>
      </c>
      <c r="AD1140" s="29">
        <f t="shared" si="169"/>
        <v>-16470.620000000006</v>
      </c>
      <c r="AE1140" s="25">
        <f t="shared" si="167"/>
        <v>-1.6470620000000007</v>
      </c>
    </row>
    <row r="1141" spans="1:31" x14ac:dyDescent="0.2">
      <c r="A1141" s="3">
        <v>1137</v>
      </c>
      <c r="C1141" s="13"/>
      <c r="H1141" s="3" t="str">
        <f t="shared" si="166"/>
        <v>Saturday</v>
      </c>
      <c r="AC1141" s="29">
        <f t="shared" si="168"/>
        <v>16470.620000000006</v>
      </c>
      <c r="AD1141" s="29">
        <f t="shared" si="169"/>
        <v>-16470.620000000006</v>
      </c>
      <c r="AE1141" s="25">
        <f t="shared" si="167"/>
        <v>-1.6470620000000007</v>
      </c>
    </row>
    <row r="1142" spans="1:31" x14ac:dyDescent="0.2">
      <c r="A1142" s="3">
        <v>1138</v>
      </c>
      <c r="C1142" s="13"/>
      <c r="H1142" s="3" t="str">
        <f t="shared" si="166"/>
        <v>Saturday</v>
      </c>
      <c r="AC1142" s="29">
        <f t="shared" si="168"/>
        <v>16470.620000000006</v>
      </c>
      <c r="AD1142" s="29">
        <f t="shared" si="169"/>
        <v>-16470.620000000006</v>
      </c>
      <c r="AE1142" s="25">
        <f t="shared" si="167"/>
        <v>-1.6470620000000007</v>
      </c>
    </row>
    <row r="1143" spans="1:31" x14ac:dyDescent="0.2">
      <c r="A1143" s="3">
        <v>1139</v>
      </c>
      <c r="C1143" s="13"/>
      <c r="H1143" s="3" t="str">
        <f t="shared" si="166"/>
        <v>Saturday</v>
      </c>
      <c r="AC1143" s="29">
        <f t="shared" si="168"/>
        <v>16470.620000000006</v>
      </c>
      <c r="AD1143" s="29">
        <f t="shared" si="169"/>
        <v>-16470.620000000006</v>
      </c>
      <c r="AE1143" s="25">
        <f t="shared" si="167"/>
        <v>-1.6470620000000007</v>
      </c>
    </row>
    <row r="1144" spans="1:31" x14ac:dyDescent="0.2">
      <c r="A1144" s="3">
        <v>1140</v>
      </c>
      <c r="C1144" s="13"/>
      <c r="H1144" s="3" t="str">
        <f t="shared" si="166"/>
        <v>Saturday</v>
      </c>
      <c r="AC1144" s="29">
        <f t="shared" si="168"/>
        <v>16470.620000000006</v>
      </c>
      <c r="AD1144" s="29">
        <f t="shared" si="169"/>
        <v>-16470.620000000006</v>
      </c>
      <c r="AE1144" s="25">
        <f t="shared" si="167"/>
        <v>-1.6470620000000007</v>
      </c>
    </row>
    <row r="1145" spans="1:31" x14ac:dyDescent="0.2">
      <c r="A1145" s="3">
        <v>1141</v>
      </c>
      <c r="C1145" s="13"/>
      <c r="H1145" s="3" t="str">
        <f t="shared" si="166"/>
        <v>Saturday</v>
      </c>
      <c r="AC1145" s="29">
        <f t="shared" si="168"/>
        <v>16470.620000000006</v>
      </c>
      <c r="AD1145" s="29">
        <f t="shared" si="169"/>
        <v>-16470.620000000006</v>
      </c>
      <c r="AE1145" s="25">
        <f t="shared" si="167"/>
        <v>-1.6470620000000007</v>
      </c>
    </row>
    <row r="1146" spans="1:31" x14ac:dyDescent="0.2">
      <c r="A1146" s="3">
        <v>1142</v>
      </c>
      <c r="C1146" s="13"/>
      <c r="H1146" s="3" t="str">
        <f t="shared" si="166"/>
        <v>Saturday</v>
      </c>
      <c r="AC1146" s="29">
        <f t="shared" si="168"/>
        <v>16470.620000000006</v>
      </c>
      <c r="AD1146" s="29">
        <f t="shared" si="169"/>
        <v>-16470.620000000006</v>
      </c>
      <c r="AE1146" s="25">
        <f t="shared" si="167"/>
        <v>-1.6470620000000007</v>
      </c>
    </row>
    <row r="1147" spans="1:31" x14ac:dyDescent="0.2">
      <c r="A1147" s="3">
        <v>1143</v>
      </c>
      <c r="C1147" s="13"/>
      <c r="H1147" s="3" t="str">
        <f t="shared" si="166"/>
        <v>Saturday</v>
      </c>
      <c r="AC1147" s="29">
        <f t="shared" si="168"/>
        <v>16470.620000000006</v>
      </c>
      <c r="AD1147" s="29">
        <f t="shared" si="169"/>
        <v>-16470.620000000006</v>
      </c>
      <c r="AE1147" s="25">
        <f t="shared" si="167"/>
        <v>-1.6470620000000007</v>
      </c>
    </row>
    <row r="1148" spans="1:31" x14ac:dyDescent="0.2">
      <c r="A1148" s="3">
        <v>1144</v>
      </c>
      <c r="C1148" s="13"/>
      <c r="H1148" s="3" t="str">
        <f t="shared" si="166"/>
        <v>Saturday</v>
      </c>
      <c r="AC1148" s="29">
        <f t="shared" si="168"/>
        <v>16470.620000000006</v>
      </c>
      <c r="AD1148" s="29">
        <f t="shared" si="169"/>
        <v>-16470.620000000006</v>
      </c>
      <c r="AE1148" s="25">
        <f t="shared" si="167"/>
        <v>-1.6470620000000007</v>
      </c>
    </row>
    <row r="1149" spans="1:31" x14ac:dyDescent="0.2">
      <c r="A1149" s="3">
        <v>1145</v>
      </c>
      <c r="C1149" s="13"/>
      <c r="H1149" s="3" t="str">
        <f t="shared" si="166"/>
        <v>Saturday</v>
      </c>
      <c r="AC1149" s="29">
        <f t="shared" si="168"/>
        <v>16470.620000000006</v>
      </c>
      <c r="AD1149" s="29">
        <f t="shared" si="169"/>
        <v>-16470.620000000006</v>
      </c>
      <c r="AE1149" s="25">
        <f t="shared" si="167"/>
        <v>-1.6470620000000007</v>
      </c>
    </row>
    <row r="1150" spans="1:31" x14ac:dyDescent="0.2">
      <c r="A1150" s="3">
        <v>1146</v>
      </c>
      <c r="C1150" s="13"/>
      <c r="H1150" s="3" t="str">
        <f t="shared" si="166"/>
        <v>Saturday</v>
      </c>
      <c r="AC1150" s="29">
        <f t="shared" si="168"/>
        <v>16470.620000000006</v>
      </c>
      <c r="AD1150" s="29">
        <f t="shared" si="169"/>
        <v>-16470.620000000006</v>
      </c>
      <c r="AE1150" s="25">
        <f t="shared" si="167"/>
        <v>-1.6470620000000007</v>
      </c>
    </row>
    <row r="1151" spans="1:31" x14ac:dyDescent="0.2">
      <c r="A1151" s="3">
        <v>1147</v>
      </c>
      <c r="C1151" s="13"/>
      <c r="H1151" s="3" t="str">
        <f t="shared" si="166"/>
        <v>Saturday</v>
      </c>
      <c r="AC1151" s="29">
        <f t="shared" si="168"/>
        <v>16470.620000000006</v>
      </c>
      <c r="AD1151" s="29">
        <f t="shared" si="169"/>
        <v>-16470.620000000006</v>
      </c>
      <c r="AE1151" s="25">
        <f t="shared" si="167"/>
        <v>-1.6470620000000007</v>
      </c>
    </row>
    <row r="1152" spans="1:31" x14ac:dyDescent="0.2">
      <c r="A1152" s="3">
        <v>1148</v>
      </c>
      <c r="C1152" s="13"/>
      <c r="H1152" s="3" t="str">
        <f t="shared" si="166"/>
        <v>Saturday</v>
      </c>
      <c r="AC1152" s="29">
        <f t="shared" si="168"/>
        <v>16470.620000000006</v>
      </c>
      <c r="AD1152" s="29">
        <f t="shared" si="169"/>
        <v>-16470.620000000006</v>
      </c>
      <c r="AE1152" s="25">
        <f t="shared" si="167"/>
        <v>-1.6470620000000007</v>
      </c>
    </row>
    <row r="1153" spans="1:31" x14ac:dyDescent="0.2">
      <c r="A1153" s="3">
        <v>1149</v>
      </c>
      <c r="C1153" s="13"/>
      <c r="H1153" s="3" t="str">
        <f t="shared" si="166"/>
        <v>Saturday</v>
      </c>
      <c r="AC1153" s="29">
        <f t="shared" si="168"/>
        <v>16470.620000000006</v>
      </c>
      <c r="AD1153" s="29">
        <f t="shared" si="169"/>
        <v>-16470.620000000006</v>
      </c>
      <c r="AE1153" s="25">
        <f t="shared" si="167"/>
        <v>-1.6470620000000007</v>
      </c>
    </row>
    <row r="1154" spans="1:31" x14ac:dyDescent="0.2">
      <c r="A1154" s="3">
        <v>1150</v>
      </c>
      <c r="C1154" s="13"/>
      <c r="H1154" s="3" t="str">
        <f t="shared" si="166"/>
        <v>Saturday</v>
      </c>
      <c r="AC1154" s="29">
        <f t="shared" si="168"/>
        <v>16470.620000000006</v>
      </c>
      <c r="AD1154" s="29">
        <f t="shared" si="169"/>
        <v>-16470.620000000006</v>
      </c>
      <c r="AE1154" s="25">
        <f t="shared" si="167"/>
        <v>-1.6470620000000007</v>
      </c>
    </row>
    <row r="1155" spans="1:31" x14ac:dyDescent="0.2">
      <c r="A1155" s="3">
        <v>1151</v>
      </c>
      <c r="C1155" s="13"/>
      <c r="H1155" s="3" t="str">
        <f t="shared" si="166"/>
        <v>Saturday</v>
      </c>
      <c r="AC1155" s="29">
        <f t="shared" si="168"/>
        <v>16470.620000000006</v>
      </c>
      <c r="AD1155" s="29">
        <f t="shared" si="169"/>
        <v>-16470.620000000006</v>
      </c>
      <c r="AE1155" s="25">
        <f t="shared" si="167"/>
        <v>-1.6470620000000007</v>
      </c>
    </row>
    <row r="1156" spans="1:31" x14ac:dyDescent="0.2">
      <c r="A1156" s="3">
        <v>1152</v>
      </c>
      <c r="C1156" s="13"/>
      <c r="H1156" s="3" t="str">
        <f t="shared" si="166"/>
        <v>Saturday</v>
      </c>
      <c r="AC1156" s="29">
        <f t="shared" si="168"/>
        <v>16470.620000000006</v>
      </c>
      <c r="AD1156" s="29">
        <f t="shared" si="169"/>
        <v>-16470.620000000006</v>
      </c>
      <c r="AE1156" s="25">
        <f t="shared" si="167"/>
        <v>-1.6470620000000007</v>
      </c>
    </row>
    <row r="1157" spans="1:31" x14ac:dyDescent="0.2">
      <c r="A1157" s="3">
        <v>1153</v>
      </c>
      <c r="C1157" s="13"/>
      <c r="H1157" s="3" t="str">
        <f t="shared" ref="H1157:H1220" si="170">TEXT(C1157,"dddd")</f>
        <v>Saturday</v>
      </c>
      <c r="AC1157" s="29">
        <f t="shared" si="168"/>
        <v>16470.620000000006</v>
      </c>
      <c r="AD1157" s="29">
        <f t="shared" si="169"/>
        <v>-16470.620000000006</v>
      </c>
      <c r="AE1157" s="25">
        <f t="shared" si="167"/>
        <v>-1.6470620000000007</v>
      </c>
    </row>
    <row r="1158" spans="1:31" x14ac:dyDescent="0.2">
      <c r="A1158" s="3">
        <v>1154</v>
      </c>
      <c r="C1158" s="13"/>
      <c r="H1158" s="3" t="str">
        <f t="shared" si="170"/>
        <v>Saturday</v>
      </c>
      <c r="AC1158" s="29">
        <f t="shared" si="168"/>
        <v>16470.620000000006</v>
      </c>
      <c r="AD1158" s="29">
        <f t="shared" si="169"/>
        <v>-16470.620000000006</v>
      </c>
      <c r="AE1158" s="25">
        <f t="shared" ref="AE1158:AE1221" si="171">(AD1158/$AA$2)</f>
        <v>-1.6470620000000007</v>
      </c>
    </row>
    <row r="1159" spans="1:31" x14ac:dyDescent="0.2">
      <c r="A1159" s="3">
        <v>1155</v>
      </c>
      <c r="C1159" s="13"/>
      <c r="H1159" s="3" t="str">
        <f t="shared" si="170"/>
        <v>Saturday</v>
      </c>
      <c r="AC1159" s="29">
        <f t="shared" ref="AC1159:AC1222" si="172">IF(AA1159&gt;AC1158, AA1159, AC1158)</f>
        <v>16470.620000000006</v>
      </c>
      <c r="AD1159" s="29">
        <f t="shared" ref="AD1159:AD1222" si="173">AA1159-AC1159</f>
        <v>-16470.620000000006</v>
      </c>
      <c r="AE1159" s="25">
        <f t="shared" si="171"/>
        <v>-1.6470620000000007</v>
      </c>
    </row>
    <row r="1160" spans="1:31" x14ac:dyDescent="0.2">
      <c r="A1160" s="3">
        <v>1156</v>
      </c>
      <c r="C1160" s="13"/>
      <c r="H1160" s="3" t="str">
        <f t="shared" si="170"/>
        <v>Saturday</v>
      </c>
      <c r="AC1160" s="29">
        <f t="shared" si="172"/>
        <v>16470.620000000006</v>
      </c>
      <c r="AD1160" s="29">
        <f t="shared" si="173"/>
        <v>-16470.620000000006</v>
      </c>
      <c r="AE1160" s="25">
        <f t="shared" si="171"/>
        <v>-1.6470620000000007</v>
      </c>
    </row>
    <row r="1161" spans="1:31" x14ac:dyDescent="0.2">
      <c r="A1161" s="3">
        <v>1157</v>
      </c>
      <c r="C1161" s="13"/>
      <c r="H1161" s="3" t="str">
        <f t="shared" si="170"/>
        <v>Saturday</v>
      </c>
      <c r="AC1161" s="29">
        <f t="shared" si="172"/>
        <v>16470.620000000006</v>
      </c>
      <c r="AD1161" s="29">
        <f t="shared" si="173"/>
        <v>-16470.620000000006</v>
      </c>
      <c r="AE1161" s="25">
        <f t="shared" si="171"/>
        <v>-1.6470620000000007</v>
      </c>
    </row>
    <row r="1162" spans="1:31" x14ac:dyDescent="0.2">
      <c r="A1162" s="3">
        <v>1158</v>
      </c>
      <c r="C1162" s="13"/>
      <c r="H1162" s="3" t="str">
        <f t="shared" si="170"/>
        <v>Saturday</v>
      </c>
      <c r="AC1162" s="29">
        <f t="shared" si="172"/>
        <v>16470.620000000006</v>
      </c>
      <c r="AD1162" s="29">
        <f t="shared" si="173"/>
        <v>-16470.620000000006</v>
      </c>
      <c r="AE1162" s="25">
        <f t="shared" si="171"/>
        <v>-1.6470620000000007</v>
      </c>
    </row>
    <row r="1163" spans="1:31" x14ac:dyDescent="0.2">
      <c r="A1163" s="3">
        <v>1159</v>
      </c>
      <c r="C1163" s="13"/>
      <c r="H1163" s="3" t="str">
        <f t="shared" si="170"/>
        <v>Saturday</v>
      </c>
      <c r="AC1163" s="29">
        <f t="shared" si="172"/>
        <v>16470.620000000006</v>
      </c>
      <c r="AD1163" s="29">
        <f t="shared" si="173"/>
        <v>-16470.620000000006</v>
      </c>
      <c r="AE1163" s="25">
        <f t="shared" si="171"/>
        <v>-1.6470620000000007</v>
      </c>
    </row>
    <row r="1164" spans="1:31" x14ac:dyDescent="0.2">
      <c r="A1164" s="3">
        <v>1160</v>
      </c>
      <c r="C1164" s="13"/>
      <c r="H1164" s="3" t="str">
        <f t="shared" si="170"/>
        <v>Saturday</v>
      </c>
      <c r="AC1164" s="29">
        <f t="shared" si="172"/>
        <v>16470.620000000006</v>
      </c>
      <c r="AD1164" s="29">
        <f t="shared" si="173"/>
        <v>-16470.620000000006</v>
      </c>
      <c r="AE1164" s="25">
        <f t="shared" si="171"/>
        <v>-1.6470620000000007</v>
      </c>
    </row>
    <row r="1165" spans="1:31" x14ac:dyDescent="0.2">
      <c r="A1165" s="3">
        <v>1161</v>
      </c>
      <c r="C1165" s="13"/>
      <c r="H1165" s="3" t="str">
        <f t="shared" si="170"/>
        <v>Saturday</v>
      </c>
      <c r="AC1165" s="29">
        <f t="shared" si="172"/>
        <v>16470.620000000006</v>
      </c>
      <c r="AD1165" s="29">
        <f t="shared" si="173"/>
        <v>-16470.620000000006</v>
      </c>
      <c r="AE1165" s="25">
        <f t="shared" si="171"/>
        <v>-1.6470620000000007</v>
      </c>
    </row>
    <row r="1166" spans="1:31" x14ac:dyDescent="0.2">
      <c r="A1166" s="3">
        <v>1162</v>
      </c>
      <c r="C1166" s="13"/>
      <c r="H1166" s="3" t="str">
        <f t="shared" si="170"/>
        <v>Saturday</v>
      </c>
      <c r="AC1166" s="29">
        <f t="shared" si="172"/>
        <v>16470.620000000006</v>
      </c>
      <c r="AD1166" s="29">
        <f t="shared" si="173"/>
        <v>-16470.620000000006</v>
      </c>
      <c r="AE1166" s="25">
        <f t="shared" si="171"/>
        <v>-1.6470620000000007</v>
      </c>
    </row>
    <row r="1167" spans="1:31" x14ac:dyDescent="0.2">
      <c r="A1167" s="3">
        <v>1163</v>
      </c>
      <c r="C1167" s="13"/>
      <c r="H1167" s="3" t="str">
        <f t="shared" si="170"/>
        <v>Saturday</v>
      </c>
      <c r="AC1167" s="29">
        <f t="shared" si="172"/>
        <v>16470.620000000006</v>
      </c>
      <c r="AD1167" s="29">
        <f t="shared" si="173"/>
        <v>-16470.620000000006</v>
      </c>
      <c r="AE1167" s="25">
        <f t="shared" si="171"/>
        <v>-1.6470620000000007</v>
      </c>
    </row>
    <row r="1168" spans="1:31" x14ac:dyDescent="0.2">
      <c r="A1168" s="3">
        <v>1164</v>
      </c>
      <c r="C1168" s="13"/>
      <c r="H1168" s="3" t="str">
        <f t="shared" si="170"/>
        <v>Saturday</v>
      </c>
      <c r="AC1168" s="29">
        <f t="shared" si="172"/>
        <v>16470.620000000006</v>
      </c>
      <c r="AD1168" s="29">
        <f t="shared" si="173"/>
        <v>-16470.620000000006</v>
      </c>
      <c r="AE1168" s="25">
        <f t="shared" si="171"/>
        <v>-1.6470620000000007</v>
      </c>
    </row>
    <row r="1169" spans="1:31" x14ac:dyDescent="0.2">
      <c r="A1169" s="3">
        <v>1165</v>
      </c>
      <c r="C1169" s="13"/>
      <c r="H1169" s="3" t="str">
        <f t="shared" si="170"/>
        <v>Saturday</v>
      </c>
      <c r="AC1169" s="29">
        <f t="shared" si="172"/>
        <v>16470.620000000006</v>
      </c>
      <c r="AD1169" s="29">
        <f t="shared" si="173"/>
        <v>-16470.620000000006</v>
      </c>
      <c r="AE1169" s="25">
        <f t="shared" si="171"/>
        <v>-1.6470620000000007</v>
      </c>
    </row>
    <row r="1170" spans="1:31" x14ac:dyDescent="0.2">
      <c r="A1170" s="3">
        <v>1166</v>
      </c>
      <c r="C1170" s="13"/>
      <c r="H1170" s="3" t="str">
        <f t="shared" si="170"/>
        <v>Saturday</v>
      </c>
      <c r="AC1170" s="29">
        <f t="shared" si="172"/>
        <v>16470.620000000006</v>
      </c>
      <c r="AD1170" s="29">
        <f t="shared" si="173"/>
        <v>-16470.620000000006</v>
      </c>
      <c r="AE1170" s="25">
        <f t="shared" si="171"/>
        <v>-1.6470620000000007</v>
      </c>
    </row>
    <row r="1171" spans="1:31" x14ac:dyDescent="0.2">
      <c r="A1171" s="3">
        <v>1167</v>
      </c>
      <c r="C1171" s="13"/>
      <c r="H1171" s="3" t="str">
        <f t="shared" si="170"/>
        <v>Saturday</v>
      </c>
      <c r="AC1171" s="29">
        <f t="shared" si="172"/>
        <v>16470.620000000006</v>
      </c>
      <c r="AD1171" s="29">
        <f t="shared" si="173"/>
        <v>-16470.620000000006</v>
      </c>
      <c r="AE1171" s="25">
        <f t="shared" si="171"/>
        <v>-1.6470620000000007</v>
      </c>
    </row>
    <row r="1172" spans="1:31" x14ac:dyDescent="0.2">
      <c r="A1172" s="3">
        <v>1168</v>
      </c>
      <c r="C1172" s="13"/>
      <c r="H1172" s="3" t="str">
        <f t="shared" si="170"/>
        <v>Saturday</v>
      </c>
      <c r="AC1172" s="29">
        <f t="shared" si="172"/>
        <v>16470.620000000006</v>
      </c>
      <c r="AD1172" s="29">
        <f t="shared" si="173"/>
        <v>-16470.620000000006</v>
      </c>
      <c r="AE1172" s="25">
        <f t="shared" si="171"/>
        <v>-1.6470620000000007</v>
      </c>
    </row>
    <row r="1173" spans="1:31" x14ac:dyDescent="0.2">
      <c r="A1173" s="3">
        <v>1169</v>
      </c>
      <c r="C1173" s="13"/>
      <c r="H1173" s="3" t="str">
        <f t="shared" si="170"/>
        <v>Saturday</v>
      </c>
      <c r="AC1173" s="29">
        <f t="shared" si="172"/>
        <v>16470.620000000006</v>
      </c>
      <c r="AD1173" s="29">
        <f t="shared" si="173"/>
        <v>-16470.620000000006</v>
      </c>
      <c r="AE1173" s="25">
        <f t="shared" si="171"/>
        <v>-1.6470620000000007</v>
      </c>
    </row>
    <row r="1174" spans="1:31" x14ac:dyDescent="0.2">
      <c r="A1174" s="3">
        <v>1170</v>
      </c>
      <c r="C1174" s="13"/>
      <c r="H1174" s="3" t="str">
        <f t="shared" si="170"/>
        <v>Saturday</v>
      </c>
      <c r="AC1174" s="29">
        <f t="shared" si="172"/>
        <v>16470.620000000006</v>
      </c>
      <c r="AD1174" s="29">
        <f t="shared" si="173"/>
        <v>-16470.620000000006</v>
      </c>
      <c r="AE1174" s="25">
        <f t="shared" si="171"/>
        <v>-1.6470620000000007</v>
      </c>
    </row>
    <row r="1175" spans="1:31" x14ac:dyDescent="0.2">
      <c r="A1175" s="3">
        <v>1171</v>
      </c>
      <c r="C1175" s="13"/>
      <c r="H1175" s="3" t="str">
        <f t="shared" si="170"/>
        <v>Saturday</v>
      </c>
      <c r="AC1175" s="29">
        <f t="shared" si="172"/>
        <v>16470.620000000006</v>
      </c>
      <c r="AD1175" s="29">
        <f t="shared" si="173"/>
        <v>-16470.620000000006</v>
      </c>
      <c r="AE1175" s="25">
        <f t="shared" si="171"/>
        <v>-1.6470620000000007</v>
      </c>
    </row>
    <row r="1176" spans="1:31" x14ac:dyDescent="0.2">
      <c r="A1176" s="3">
        <v>1172</v>
      </c>
      <c r="C1176" s="13"/>
      <c r="H1176" s="3" t="str">
        <f t="shared" si="170"/>
        <v>Saturday</v>
      </c>
      <c r="AC1176" s="29">
        <f t="shared" si="172"/>
        <v>16470.620000000006</v>
      </c>
      <c r="AD1176" s="29">
        <f t="shared" si="173"/>
        <v>-16470.620000000006</v>
      </c>
      <c r="AE1176" s="25">
        <f t="shared" si="171"/>
        <v>-1.6470620000000007</v>
      </c>
    </row>
    <row r="1177" spans="1:31" x14ac:dyDescent="0.2">
      <c r="A1177" s="3">
        <v>1173</v>
      </c>
      <c r="C1177" s="13"/>
      <c r="H1177" s="3" t="str">
        <f t="shared" si="170"/>
        <v>Saturday</v>
      </c>
      <c r="AC1177" s="29">
        <f t="shared" si="172"/>
        <v>16470.620000000006</v>
      </c>
      <c r="AD1177" s="29">
        <f t="shared" si="173"/>
        <v>-16470.620000000006</v>
      </c>
      <c r="AE1177" s="25">
        <f t="shared" si="171"/>
        <v>-1.6470620000000007</v>
      </c>
    </row>
    <row r="1178" spans="1:31" x14ac:dyDescent="0.2">
      <c r="A1178" s="3">
        <v>1174</v>
      </c>
      <c r="C1178" s="13"/>
      <c r="H1178" s="3" t="str">
        <f t="shared" si="170"/>
        <v>Saturday</v>
      </c>
      <c r="AC1178" s="29">
        <f t="shared" si="172"/>
        <v>16470.620000000006</v>
      </c>
      <c r="AD1178" s="29">
        <f t="shared" si="173"/>
        <v>-16470.620000000006</v>
      </c>
      <c r="AE1178" s="25">
        <f t="shared" si="171"/>
        <v>-1.6470620000000007</v>
      </c>
    </row>
    <row r="1179" spans="1:31" x14ac:dyDescent="0.2">
      <c r="A1179" s="3">
        <v>1175</v>
      </c>
      <c r="C1179" s="13"/>
      <c r="H1179" s="3" t="str">
        <f t="shared" si="170"/>
        <v>Saturday</v>
      </c>
      <c r="AC1179" s="29">
        <f t="shared" si="172"/>
        <v>16470.620000000006</v>
      </c>
      <c r="AD1179" s="29">
        <f t="shared" si="173"/>
        <v>-16470.620000000006</v>
      </c>
      <c r="AE1179" s="25">
        <f t="shared" si="171"/>
        <v>-1.6470620000000007</v>
      </c>
    </row>
    <row r="1180" spans="1:31" x14ac:dyDescent="0.2">
      <c r="A1180" s="3">
        <v>1176</v>
      </c>
      <c r="C1180" s="13"/>
      <c r="H1180" s="3" t="str">
        <f t="shared" si="170"/>
        <v>Saturday</v>
      </c>
      <c r="AC1180" s="29">
        <f t="shared" si="172"/>
        <v>16470.620000000006</v>
      </c>
      <c r="AD1180" s="29">
        <f t="shared" si="173"/>
        <v>-16470.620000000006</v>
      </c>
      <c r="AE1180" s="25">
        <f t="shared" si="171"/>
        <v>-1.6470620000000007</v>
      </c>
    </row>
    <row r="1181" spans="1:31" x14ac:dyDescent="0.2">
      <c r="A1181" s="3">
        <v>1177</v>
      </c>
      <c r="C1181" s="13"/>
      <c r="H1181" s="3" t="str">
        <f t="shared" si="170"/>
        <v>Saturday</v>
      </c>
      <c r="AC1181" s="29">
        <f t="shared" si="172"/>
        <v>16470.620000000006</v>
      </c>
      <c r="AD1181" s="29">
        <f t="shared" si="173"/>
        <v>-16470.620000000006</v>
      </c>
      <c r="AE1181" s="25">
        <f t="shared" si="171"/>
        <v>-1.6470620000000007</v>
      </c>
    </row>
    <row r="1182" spans="1:31" x14ac:dyDescent="0.2">
      <c r="A1182" s="3">
        <v>1178</v>
      </c>
      <c r="C1182" s="13"/>
      <c r="H1182" s="3" t="str">
        <f t="shared" si="170"/>
        <v>Saturday</v>
      </c>
      <c r="AC1182" s="29">
        <f t="shared" si="172"/>
        <v>16470.620000000006</v>
      </c>
      <c r="AD1182" s="29">
        <f t="shared" si="173"/>
        <v>-16470.620000000006</v>
      </c>
      <c r="AE1182" s="25">
        <f t="shared" si="171"/>
        <v>-1.6470620000000007</v>
      </c>
    </row>
    <row r="1183" spans="1:31" x14ac:dyDescent="0.2">
      <c r="A1183" s="3">
        <v>1179</v>
      </c>
      <c r="C1183" s="13"/>
      <c r="H1183" s="3" t="str">
        <f t="shared" si="170"/>
        <v>Saturday</v>
      </c>
      <c r="AC1183" s="29">
        <f t="shared" si="172"/>
        <v>16470.620000000006</v>
      </c>
      <c r="AD1183" s="29">
        <f t="shared" si="173"/>
        <v>-16470.620000000006</v>
      </c>
      <c r="AE1183" s="25">
        <f t="shared" si="171"/>
        <v>-1.6470620000000007</v>
      </c>
    </row>
    <row r="1184" spans="1:31" x14ac:dyDescent="0.2">
      <c r="A1184" s="3">
        <v>1180</v>
      </c>
      <c r="C1184" s="13"/>
      <c r="H1184" s="3" t="str">
        <f t="shared" si="170"/>
        <v>Saturday</v>
      </c>
      <c r="AC1184" s="29">
        <f t="shared" si="172"/>
        <v>16470.620000000006</v>
      </c>
      <c r="AD1184" s="29">
        <f t="shared" si="173"/>
        <v>-16470.620000000006</v>
      </c>
      <c r="AE1184" s="25">
        <f t="shared" si="171"/>
        <v>-1.6470620000000007</v>
      </c>
    </row>
    <row r="1185" spans="1:31" x14ac:dyDescent="0.2">
      <c r="A1185" s="3">
        <v>1181</v>
      </c>
      <c r="C1185" s="13"/>
      <c r="H1185" s="3" t="str">
        <f t="shared" si="170"/>
        <v>Saturday</v>
      </c>
      <c r="AC1185" s="29">
        <f t="shared" si="172"/>
        <v>16470.620000000006</v>
      </c>
      <c r="AD1185" s="29">
        <f t="shared" si="173"/>
        <v>-16470.620000000006</v>
      </c>
      <c r="AE1185" s="25">
        <f t="shared" si="171"/>
        <v>-1.6470620000000007</v>
      </c>
    </row>
    <row r="1186" spans="1:31" x14ac:dyDescent="0.2">
      <c r="A1186" s="3">
        <v>1182</v>
      </c>
      <c r="C1186" s="13"/>
      <c r="H1186" s="3" t="str">
        <f t="shared" si="170"/>
        <v>Saturday</v>
      </c>
      <c r="AC1186" s="29">
        <f t="shared" si="172"/>
        <v>16470.620000000006</v>
      </c>
      <c r="AD1186" s="29">
        <f t="shared" si="173"/>
        <v>-16470.620000000006</v>
      </c>
      <c r="AE1186" s="25">
        <f t="shared" si="171"/>
        <v>-1.6470620000000007</v>
      </c>
    </row>
    <row r="1187" spans="1:31" x14ac:dyDescent="0.2">
      <c r="A1187" s="3">
        <v>1183</v>
      </c>
      <c r="C1187" s="13"/>
      <c r="H1187" s="3" t="str">
        <f t="shared" si="170"/>
        <v>Saturday</v>
      </c>
      <c r="AC1187" s="29">
        <f t="shared" si="172"/>
        <v>16470.620000000006</v>
      </c>
      <c r="AD1187" s="29">
        <f t="shared" si="173"/>
        <v>-16470.620000000006</v>
      </c>
      <c r="AE1187" s="25">
        <f t="shared" si="171"/>
        <v>-1.6470620000000007</v>
      </c>
    </row>
    <row r="1188" spans="1:31" x14ac:dyDescent="0.2">
      <c r="A1188" s="3">
        <v>1184</v>
      </c>
      <c r="C1188" s="13"/>
      <c r="H1188" s="3" t="str">
        <f t="shared" si="170"/>
        <v>Saturday</v>
      </c>
      <c r="AC1188" s="29">
        <f t="shared" si="172"/>
        <v>16470.620000000006</v>
      </c>
      <c r="AD1188" s="29">
        <f t="shared" si="173"/>
        <v>-16470.620000000006</v>
      </c>
      <c r="AE1188" s="25">
        <f t="shared" si="171"/>
        <v>-1.6470620000000007</v>
      </c>
    </row>
    <row r="1189" spans="1:31" x14ac:dyDescent="0.2">
      <c r="A1189" s="3">
        <v>1185</v>
      </c>
      <c r="C1189" s="13"/>
      <c r="H1189" s="3" t="str">
        <f t="shared" si="170"/>
        <v>Saturday</v>
      </c>
      <c r="AC1189" s="29">
        <f t="shared" si="172"/>
        <v>16470.620000000006</v>
      </c>
      <c r="AD1189" s="29">
        <f t="shared" si="173"/>
        <v>-16470.620000000006</v>
      </c>
      <c r="AE1189" s="25">
        <f t="shared" si="171"/>
        <v>-1.6470620000000007</v>
      </c>
    </row>
    <row r="1190" spans="1:31" x14ac:dyDescent="0.2">
      <c r="A1190" s="3">
        <v>1186</v>
      </c>
      <c r="C1190" s="13"/>
      <c r="H1190" s="3" t="str">
        <f t="shared" si="170"/>
        <v>Saturday</v>
      </c>
      <c r="AC1190" s="29">
        <f t="shared" si="172"/>
        <v>16470.620000000006</v>
      </c>
      <c r="AD1190" s="29">
        <f t="shared" si="173"/>
        <v>-16470.620000000006</v>
      </c>
      <c r="AE1190" s="25">
        <f t="shared" si="171"/>
        <v>-1.6470620000000007</v>
      </c>
    </row>
    <row r="1191" spans="1:31" x14ac:dyDescent="0.2">
      <c r="A1191" s="3">
        <v>1187</v>
      </c>
      <c r="C1191" s="13"/>
      <c r="H1191" s="3" t="str">
        <f t="shared" si="170"/>
        <v>Saturday</v>
      </c>
      <c r="AC1191" s="29">
        <f t="shared" si="172"/>
        <v>16470.620000000006</v>
      </c>
      <c r="AD1191" s="29">
        <f t="shared" si="173"/>
        <v>-16470.620000000006</v>
      </c>
      <c r="AE1191" s="25">
        <f t="shared" si="171"/>
        <v>-1.6470620000000007</v>
      </c>
    </row>
    <row r="1192" spans="1:31" x14ac:dyDescent="0.2">
      <c r="A1192" s="3">
        <v>1188</v>
      </c>
      <c r="C1192" s="13"/>
      <c r="H1192" s="3" t="str">
        <f t="shared" si="170"/>
        <v>Saturday</v>
      </c>
      <c r="AC1192" s="29">
        <f t="shared" si="172"/>
        <v>16470.620000000006</v>
      </c>
      <c r="AD1192" s="29">
        <f t="shared" si="173"/>
        <v>-16470.620000000006</v>
      </c>
      <c r="AE1192" s="25">
        <f t="shared" si="171"/>
        <v>-1.6470620000000007</v>
      </c>
    </row>
    <row r="1193" spans="1:31" x14ac:dyDescent="0.2">
      <c r="A1193" s="3">
        <v>1189</v>
      </c>
      <c r="C1193" s="13"/>
      <c r="H1193" s="3" t="str">
        <f t="shared" si="170"/>
        <v>Saturday</v>
      </c>
      <c r="AC1193" s="29">
        <f t="shared" si="172"/>
        <v>16470.620000000006</v>
      </c>
      <c r="AD1193" s="29">
        <f t="shared" si="173"/>
        <v>-16470.620000000006</v>
      </c>
      <c r="AE1193" s="25">
        <f t="shared" si="171"/>
        <v>-1.6470620000000007</v>
      </c>
    </row>
    <row r="1194" spans="1:31" x14ac:dyDescent="0.2">
      <c r="A1194" s="3">
        <v>1190</v>
      </c>
      <c r="C1194" s="13"/>
      <c r="H1194" s="3" t="str">
        <f t="shared" si="170"/>
        <v>Saturday</v>
      </c>
      <c r="AC1194" s="29">
        <f t="shared" si="172"/>
        <v>16470.620000000006</v>
      </c>
      <c r="AD1194" s="29">
        <f t="shared" si="173"/>
        <v>-16470.620000000006</v>
      </c>
      <c r="AE1194" s="25">
        <f t="shared" si="171"/>
        <v>-1.6470620000000007</v>
      </c>
    </row>
    <row r="1195" spans="1:31" x14ac:dyDescent="0.2">
      <c r="A1195" s="3">
        <v>1191</v>
      </c>
      <c r="C1195" s="13"/>
      <c r="H1195" s="3" t="str">
        <f t="shared" si="170"/>
        <v>Saturday</v>
      </c>
      <c r="AC1195" s="29">
        <f t="shared" si="172"/>
        <v>16470.620000000006</v>
      </c>
      <c r="AD1195" s="29">
        <f t="shared" si="173"/>
        <v>-16470.620000000006</v>
      </c>
      <c r="AE1195" s="25">
        <f t="shared" si="171"/>
        <v>-1.6470620000000007</v>
      </c>
    </row>
    <row r="1196" spans="1:31" x14ac:dyDescent="0.2">
      <c r="A1196" s="3">
        <v>1192</v>
      </c>
      <c r="C1196" s="13"/>
      <c r="H1196" s="3" t="str">
        <f t="shared" si="170"/>
        <v>Saturday</v>
      </c>
      <c r="AC1196" s="29">
        <f t="shared" si="172"/>
        <v>16470.620000000006</v>
      </c>
      <c r="AD1196" s="29">
        <f t="shared" si="173"/>
        <v>-16470.620000000006</v>
      </c>
      <c r="AE1196" s="25">
        <f t="shared" si="171"/>
        <v>-1.6470620000000007</v>
      </c>
    </row>
    <row r="1197" spans="1:31" x14ac:dyDescent="0.2">
      <c r="A1197" s="3">
        <v>1193</v>
      </c>
      <c r="C1197" s="13"/>
      <c r="H1197" s="3" t="str">
        <f t="shared" si="170"/>
        <v>Saturday</v>
      </c>
      <c r="AC1197" s="29">
        <f t="shared" si="172"/>
        <v>16470.620000000006</v>
      </c>
      <c r="AD1197" s="29">
        <f t="shared" si="173"/>
        <v>-16470.620000000006</v>
      </c>
      <c r="AE1197" s="25">
        <f t="shared" si="171"/>
        <v>-1.6470620000000007</v>
      </c>
    </row>
    <row r="1198" spans="1:31" x14ac:dyDescent="0.2">
      <c r="A1198" s="3">
        <v>1194</v>
      </c>
      <c r="C1198" s="13"/>
      <c r="H1198" s="3" t="str">
        <f t="shared" si="170"/>
        <v>Saturday</v>
      </c>
      <c r="AC1198" s="29">
        <f t="shared" si="172"/>
        <v>16470.620000000006</v>
      </c>
      <c r="AD1198" s="29">
        <f t="shared" si="173"/>
        <v>-16470.620000000006</v>
      </c>
      <c r="AE1198" s="25">
        <f t="shared" si="171"/>
        <v>-1.6470620000000007</v>
      </c>
    </row>
    <row r="1199" spans="1:31" x14ac:dyDescent="0.2">
      <c r="A1199" s="3">
        <v>1195</v>
      </c>
      <c r="C1199" s="13"/>
      <c r="H1199" s="3" t="str">
        <f t="shared" si="170"/>
        <v>Saturday</v>
      </c>
      <c r="AC1199" s="29">
        <f t="shared" si="172"/>
        <v>16470.620000000006</v>
      </c>
      <c r="AD1199" s="29">
        <f t="shared" si="173"/>
        <v>-16470.620000000006</v>
      </c>
      <c r="AE1199" s="25">
        <f t="shared" si="171"/>
        <v>-1.6470620000000007</v>
      </c>
    </row>
    <row r="1200" spans="1:31" x14ac:dyDescent="0.2">
      <c r="A1200" s="3">
        <v>1196</v>
      </c>
      <c r="C1200" s="13"/>
      <c r="H1200" s="3" t="str">
        <f t="shared" si="170"/>
        <v>Saturday</v>
      </c>
      <c r="AC1200" s="29">
        <f t="shared" si="172"/>
        <v>16470.620000000006</v>
      </c>
      <c r="AD1200" s="29">
        <f t="shared" si="173"/>
        <v>-16470.620000000006</v>
      </c>
      <c r="AE1200" s="25">
        <f t="shared" si="171"/>
        <v>-1.6470620000000007</v>
      </c>
    </row>
    <row r="1201" spans="1:31" x14ac:dyDescent="0.2">
      <c r="A1201" s="3">
        <v>1197</v>
      </c>
      <c r="C1201" s="13"/>
      <c r="H1201" s="3" t="str">
        <f t="shared" si="170"/>
        <v>Saturday</v>
      </c>
      <c r="AC1201" s="29">
        <f t="shared" si="172"/>
        <v>16470.620000000006</v>
      </c>
      <c r="AD1201" s="29">
        <f t="shared" si="173"/>
        <v>-16470.620000000006</v>
      </c>
      <c r="AE1201" s="25">
        <f t="shared" si="171"/>
        <v>-1.6470620000000007</v>
      </c>
    </row>
    <row r="1202" spans="1:31" x14ac:dyDescent="0.2">
      <c r="A1202" s="3">
        <v>1198</v>
      </c>
      <c r="C1202" s="13"/>
      <c r="H1202" s="3" t="str">
        <f t="shared" si="170"/>
        <v>Saturday</v>
      </c>
      <c r="AC1202" s="29">
        <f t="shared" si="172"/>
        <v>16470.620000000006</v>
      </c>
      <c r="AD1202" s="29">
        <f t="shared" si="173"/>
        <v>-16470.620000000006</v>
      </c>
      <c r="AE1202" s="25">
        <f t="shared" si="171"/>
        <v>-1.6470620000000007</v>
      </c>
    </row>
    <row r="1203" spans="1:31" x14ac:dyDescent="0.2">
      <c r="A1203" s="3">
        <v>1199</v>
      </c>
      <c r="C1203" s="13"/>
      <c r="H1203" s="3" t="str">
        <f t="shared" si="170"/>
        <v>Saturday</v>
      </c>
      <c r="AC1203" s="29">
        <f t="shared" si="172"/>
        <v>16470.620000000006</v>
      </c>
      <c r="AD1203" s="29">
        <f t="shared" si="173"/>
        <v>-16470.620000000006</v>
      </c>
      <c r="AE1203" s="25">
        <f t="shared" si="171"/>
        <v>-1.6470620000000007</v>
      </c>
    </row>
    <row r="1204" spans="1:31" x14ac:dyDescent="0.2">
      <c r="A1204" s="3">
        <v>1200</v>
      </c>
      <c r="C1204" s="13"/>
      <c r="H1204" s="3" t="str">
        <f t="shared" si="170"/>
        <v>Saturday</v>
      </c>
      <c r="AC1204" s="29">
        <f t="shared" si="172"/>
        <v>16470.620000000006</v>
      </c>
      <c r="AD1204" s="29">
        <f t="shared" si="173"/>
        <v>-16470.620000000006</v>
      </c>
      <c r="AE1204" s="25">
        <f t="shared" si="171"/>
        <v>-1.6470620000000007</v>
      </c>
    </row>
    <row r="1205" spans="1:31" x14ac:dyDescent="0.2">
      <c r="A1205" s="3">
        <v>1201</v>
      </c>
      <c r="C1205" s="13"/>
      <c r="H1205" s="3" t="str">
        <f t="shared" si="170"/>
        <v>Saturday</v>
      </c>
      <c r="AC1205" s="29">
        <f t="shared" si="172"/>
        <v>16470.620000000006</v>
      </c>
      <c r="AD1205" s="29">
        <f t="shared" si="173"/>
        <v>-16470.620000000006</v>
      </c>
      <c r="AE1205" s="25">
        <f t="shared" si="171"/>
        <v>-1.6470620000000007</v>
      </c>
    </row>
    <row r="1206" spans="1:31" x14ac:dyDescent="0.2">
      <c r="A1206" s="3">
        <v>1202</v>
      </c>
      <c r="C1206" s="13"/>
      <c r="H1206" s="3" t="str">
        <f t="shared" si="170"/>
        <v>Saturday</v>
      </c>
      <c r="AC1206" s="29">
        <f t="shared" si="172"/>
        <v>16470.620000000006</v>
      </c>
      <c r="AD1206" s="29">
        <f t="shared" si="173"/>
        <v>-16470.620000000006</v>
      </c>
      <c r="AE1206" s="25">
        <f t="shared" si="171"/>
        <v>-1.6470620000000007</v>
      </c>
    </row>
    <row r="1207" spans="1:31" x14ac:dyDescent="0.2">
      <c r="A1207" s="3">
        <v>1203</v>
      </c>
      <c r="C1207" s="13"/>
      <c r="H1207" s="3" t="str">
        <f t="shared" si="170"/>
        <v>Saturday</v>
      </c>
      <c r="AC1207" s="29">
        <f t="shared" si="172"/>
        <v>16470.620000000006</v>
      </c>
      <c r="AD1207" s="29">
        <f t="shared" si="173"/>
        <v>-16470.620000000006</v>
      </c>
      <c r="AE1207" s="25">
        <f t="shared" si="171"/>
        <v>-1.6470620000000007</v>
      </c>
    </row>
    <row r="1208" spans="1:31" x14ac:dyDescent="0.2">
      <c r="A1208" s="3">
        <v>1204</v>
      </c>
      <c r="C1208" s="13"/>
      <c r="H1208" s="3" t="str">
        <f t="shared" si="170"/>
        <v>Saturday</v>
      </c>
      <c r="AC1208" s="29">
        <f t="shared" si="172"/>
        <v>16470.620000000006</v>
      </c>
      <c r="AD1208" s="29">
        <f t="shared" si="173"/>
        <v>-16470.620000000006</v>
      </c>
      <c r="AE1208" s="25">
        <f t="shared" si="171"/>
        <v>-1.6470620000000007</v>
      </c>
    </row>
    <row r="1209" spans="1:31" x14ac:dyDescent="0.2">
      <c r="A1209" s="3">
        <v>1205</v>
      </c>
      <c r="C1209" s="13"/>
      <c r="H1209" s="3" t="str">
        <f t="shared" si="170"/>
        <v>Saturday</v>
      </c>
      <c r="AC1209" s="29">
        <f t="shared" si="172"/>
        <v>16470.620000000006</v>
      </c>
      <c r="AD1209" s="29">
        <f t="shared" si="173"/>
        <v>-16470.620000000006</v>
      </c>
      <c r="AE1209" s="25">
        <f t="shared" si="171"/>
        <v>-1.6470620000000007</v>
      </c>
    </row>
    <row r="1210" spans="1:31" x14ac:dyDescent="0.2">
      <c r="A1210" s="3">
        <v>1206</v>
      </c>
      <c r="C1210" s="13"/>
      <c r="H1210" s="3" t="str">
        <f t="shared" si="170"/>
        <v>Saturday</v>
      </c>
      <c r="AC1210" s="29">
        <f t="shared" si="172"/>
        <v>16470.620000000006</v>
      </c>
      <c r="AD1210" s="29">
        <f t="shared" si="173"/>
        <v>-16470.620000000006</v>
      </c>
      <c r="AE1210" s="25">
        <f t="shared" si="171"/>
        <v>-1.6470620000000007</v>
      </c>
    </row>
    <row r="1211" spans="1:31" x14ac:dyDescent="0.2">
      <c r="A1211" s="3">
        <v>1207</v>
      </c>
      <c r="C1211" s="13"/>
      <c r="H1211" s="3" t="str">
        <f t="shared" si="170"/>
        <v>Saturday</v>
      </c>
      <c r="AC1211" s="29">
        <f t="shared" si="172"/>
        <v>16470.620000000006</v>
      </c>
      <c r="AD1211" s="29">
        <f t="shared" si="173"/>
        <v>-16470.620000000006</v>
      </c>
      <c r="AE1211" s="25">
        <f t="shared" si="171"/>
        <v>-1.6470620000000007</v>
      </c>
    </row>
    <row r="1212" spans="1:31" x14ac:dyDescent="0.2">
      <c r="A1212" s="3">
        <v>1208</v>
      </c>
      <c r="C1212" s="13"/>
      <c r="H1212" s="3" t="str">
        <f t="shared" si="170"/>
        <v>Saturday</v>
      </c>
      <c r="AC1212" s="29">
        <f t="shared" si="172"/>
        <v>16470.620000000006</v>
      </c>
      <c r="AD1212" s="29">
        <f t="shared" si="173"/>
        <v>-16470.620000000006</v>
      </c>
      <c r="AE1212" s="25">
        <f t="shared" si="171"/>
        <v>-1.6470620000000007</v>
      </c>
    </row>
    <row r="1213" spans="1:31" x14ac:dyDescent="0.2">
      <c r="A1213" s="3">
        <v>1209</v>
      </c>
      <c r="C1213" s="13"/>
      <c r="H1213" s="3" t="str">
        <f t="shared" si="170"/>
        <v>Saturday</v>
      </c>
      <c r="AC1213" s="29">
        <f t="shared" si="172"/>
        <v>16470.620000000006</v>
      </c>
      <c r="AD1213" s="29">
        <f t="shared" si="173"/>
        <v>-16470.620000000006</v>
      </c>
      <c r="AE1213" s="25">
        <f t="shared" si="171"/>
        <v>-1.6470620000000007</v>
      </c>
    </row>
    <row r="1214" spans="1:31" x14ac:dyDescent="0.2">
      <c r="A1214" s="3">
        <v>1210</v>
      </c>
      <c r="C1214" s="13"/>
      <c r="H1214" s="3" t="str">
        <f t="shared" si="170"/>
        <v>Saturday</v>
      </c>
      <c r="AC1214" s="29">
        <f t="shared" si="172"/>
        <v>16470.620000000006</v>
      </c>
      <c r="AD1214" s="29">
        <f t="shared" si="173"/>
        <v>-16470.620000000006</v>
      </c>
      <c r="AE1214" s="25">
        <f t="shared" si="171"/>
        <v>-1.6470620000000007</v>
      </c>
    </row>
    <row r="1215" spans="1:31" x14ac:dyDescent="0.2">
      <c r="A1215" s="3">
        <v>1211</v>
      </c>
      <c r="C1215" s="13"/>
      <c r="H1215" s="3" t="str">
        <f t="shared" si="170"/>
        <v>Saturday</v>
      </c>
      <c r="AC1215" s="29">
        <f t="shared" si="172"/>
        <v>16470.620000000006</v>
      </c>
      <c r="AD1215" s="29">
        <f t="shared" si="173"/>
        <v>-16470.620000000006</v>
      </c>
      <c r="AE1215" s="25">
        <f t="shared" si="171"/>
        <v>-1.6470620000000007</v>
      </c>
    </row>
    <row r="1216" spans="1:31" x14ac:dyDescent="0.2">
      <c r="A1216" s="3">
        <v>1212</v>
      </c>
      <c r="C1216" s="13"/>
      <c r="H1216" s="3" t="str">
        <f t="shared" si="170"/>
        <v>Saturday</v>
      </c>
      <c r="AC1216" s="29">
        <f t="shared" si="172"/>
        <v>16470.620000000006</v>
      </c>
      <c r="AD1216" s="29">
        <f t="shared" si="173"/>
        <v>-16470.620000000006</v>
      </c>
      <c r="AE1216" s="25">
        <f t="shared" si="171"/>
        <v>-1.6470620000000007</v>
      </c>
    </row>
    <row r="1217" spans="1:31" x14ac:dyDescent="0.2">
      <c r="A1217" s="3">
        <v>1213</v>
      </c>
      <c r="C1217" s="13"/>
      <c r="H1217" s="3" t="str">
        <f t="shared" si="170"/>
        <v>Saturday</v>
      </c>
      <c r="AC1217" s="29">
        <f t="shared" si="172"/>
        <v>16470.620000000006</v>
      </c>
      <c r="AD1217" s="29">
        <f t="shared" si="173"/>
        <v>-16470.620000000006</v>
      </c>
      <c r="AE1217" s="25">
        <f t="shared" si="171"/>
        <v>-1.6470620000000007</v>
      </c>
    </row>
    <row r="1218" spans="1:31" x14ac:dyDescent="0.2">
      <c r="A1218" s="3">
        <v>1214</v>
      </c>
      <c r="C1218" s="13"/>
      <c r="H1218" s="3" t="str">
        <f t="shared" si="170"/>
        <v>Saturday</v>
      </c>
      <c r="AC1218" s="29">
        <f t="shared" si="172"/>
        <v>16470.620000000006</v>
      </c>
      <c r="AD1218" s="29">
        <f t="shared" si="173"/>
        <v>-16470.620000000006</v>
      </c>
      <c r="AE1218" s="25">
        <f t="shared" si="171"/>
        <v>-1.6470620000000007</v>
      </c>
    </row>
    <row r="1219" spans="1:31" x14ac:dyDescent="0.2">
      <c r="A1219" s="3">
        <v>1215</v>
      </c>
      <c r="C1219" s="13"/>
      <c r="H1219" s="3" t="str">
        <f t="shared" si="170"/>
        <v>Saturday</v>
      </c>
      <c r="AC1219" s="29">
        <f t="shared" si="172"/>
        <v>16470.620000000006</v>
      </c>
      <c r="AD1219" s="29">
        <f t="shared" si="173"/>
        <v>-16470.620000000006</v>
      </c>
      <c r="AE1219" s="25">
        <f t="shared" si="171"/>
        <v>-1.6470620000000007</v>
      </c>
    </row>
    <row r="1220" spans="1:31" x14ac:dyDescent="0.2">
      <c r="A1220" s="3">
        <v>1216</v>
      </c>
      <c r="C1220" s="13"/>
      <c r="H1220" s="3" t="str">
        <f t="shared" si="170"/>
        <v>Saturday</v>
      </c>
      <c r="AC1220" s="29">
        <f t="shared" si="172"/>
        <v>16470.620000000006</v>
      </c>
      <c r="AD1220" s="29">
        <f t="shared" si="173"/>
        <v>-16470.620000000006</v>
      </c>
      <c r="AE1220" s="25">
        <f t="shared" si="171"/>
        <v>-1.6470620000000007</v>
      </c>
    </row>
    <row r="1221" spans="1:31" x14ac:dyDescent="0.2">
      <c r="A1221" s="3">
        <v>1217</v>
      </c>
      <c r="C1221" s="13"/>
      <c r="H1221" s="3" t="str">
        <f t="shared" ref="H1221:H1284" si="174">TEXT(C1221,"dddd")</f>
        <v>Saturday</v>
      </c>
      <c r="AC1221" s="29">
        <f t="shared" si="172"/>
        <v>16470.620000000006</v>
      </c>
      <c r="AD1221" s="29">
        <f t="shared" si="173"/>
        <v>-16470.620000000006</v>
      </c>
      <c r="AE1221" s="25">
        <f t="shared" si="171"/>
        <v>-1.6470620000000007</v>
      </c>
    </row>
    <row r="1222" spans="1:31" x14ac:dyDescent="0.2">
      <c r="A1222" s="3">
        <v>1218</v>
      </c>
      <c r="C1222" s="13"/>
      <c r="H1222" s="3" t="str">
        <f t="shared" si="174"/>
        <v>Saturday</v>
      </c>
      <c r="AC1222" s="29">
        <f t="shared" si="172"/>
        <v>16470.620000000006</v>
      </c>
      <c r="AD1222" s="29">
        <f t="shared" si="173"/>
        <v>-16470.620000000006</v>
      </c>
      <c r="AE1222" s="25">
        <f t="shared" ref="AE1222:AE1285" si="175">(AD1222/$AA$2)</f>
        <v>-1.6470620000000007</v>
      </c>
    </row>
    <row r="1223" spans="1:31" x14ac:dyDescent="0.2">
      <c r="A1223" s="3">
        <v>1219</v>
      </c>
      <c r="C1223" s="13"/>
      <c r="H1223" s="3" t="str">
        <f t="shared" si="174"/>
        <v>Saturday</v>
      </c>
      <c r="AC1223" s="29">
        <f t="shared" ref="AC1223:AC1286" si="176">IF(AA1223&gt;AC1222, AA1223, AC1222)</f>
        <v>16470.620000000006</v>
      </c>
      <c r="AD1223" s="29">
        <f t="shared" ref="AD1223:AD1286" si="177">AA1223-AC1223</f>
        <v>-16470.620000000006</v>
      </c>
      <c r="AE1223" s="25">
        <f t="shared" si="175"/>
        <v>-1.6470620000000007</v>
      </c>
    </row>
    <row r="1224" spans="1:31" x14ac:dyDescent="0.2">
      <c r="A1224" s="3">
        <v>1220</v>
      </c>
      <c r="C1224" s="13"/>
      <c r="H1224" s="3" t="str">
        <f t="shared" si="174"/>
        <v>Saturday</v>
      </c>
      <c r="AC1224" s="29">
        <f t="shared" si="176"/>
        <v>16470.620000000006</v>
      </c>
      <c r="AD1224" s="29">
        <f t="shared" si="177"/>
        <v>-16470.620000000006</v>
      </c>
      <c r="AE1224" s="25">
        <f t="shared" si="175"/>
        <v>-1.6470620000000007</v>
      </c>
    </row>
    <row r="1225" spans="1:31" x14ac:dyDescent="0.2">
      <c r="A1225" s="3">
        <v>1221</v>
      </c>
      <c r="C1225" s="13"/>
      <c r="H1225" s="3" t="str">
        <f t="shared" si="174"/>
        <v>Saturday</v>
      </c>
      <c r="AC1225" s="29">
        <f t="shared" si="176"/>
        <v>16470.620000000006</v>
      </c>
      <c r="AD1225" s="29">
        <f t="shared" si="177"/>
        <v>-16470.620000000006</v>
      </c>
      <c r="AE1225" s="25">
        <f t="shared" si="175"/>
        <v>-1.6470620000000007</v>
      </c>
    </row>
    <row r="1226" spans="1:31" x14ac:dyDescent="0.2">
      <c r="A1226" s="3">
        <v>1222</v>
      </c>
      <c r="C1226" s="13"/>
      <c r="H1226" s="3" t="str">
        <f t="shared" si="174"/>
        <v>Saturday</v>
      </c>
      <c r="AC1226" s="29">
        <f t="shared" si="176"/>
        <v>16470.620000000006</v>
      </c>
      <c r="AD1226" s="29">
        <f t="shared" si="177"/>
        <v>-16470.620000000006</v>
      </c>
      <c r="AE1226" s="25">
        <f t="shared" si="175"/>
        <v>-1.6470620000000007</v>
      </c>
    </row>
    <row r="1227" spans="1:31" x14ac:dyDescent="0.2">
      <c r="A1227" s="3">
        <v>1223</v>
      </c>
      <c r="C1227" s="13"/>
      <c r="H1227" s="3" t="str">
        <f t="shared" si="174"/>
        <v>Saturday</v>
      </c>
      <c r="AC1227" s="29">
        <f t="shared" si="176"/>
        <v>16470.620000000006</v>
      </c>
      <c r="AD1227" s="29">
        <f t="shared" si="177"/>
        <v>-16470.620000000006</v>
      </c>
      <c r="AE1227" s="25">
        <f t="shared" si="175"/>
        <v>-1.6470620000000007</v>
      </c>
    </row>
    <row r="1228" spans="1:31" x14ac:dyDescent="0.2">
      <c r="A1228" s="3">
        <v>1224</v>
      </c>
      <c r="C1228" s="13"/>
      <c r="H1228" s="3" t="str">
        <f t="shared" si="174"/>
        <v>Saturday</v>
      </c>
      <c r="AC1228" s="29">
        <f t="shared" si="176"/>
        <v>16470.620000000006</v>
      </c>
      <c r="AD1228" s="29">
        <f t="shared" si="177"/>
        <v>-16470.620000000006</v>
      </c>
      <c r="AE1228" s="25">
        <f t="shared" si="175"/>
        <v>-1.6470620000000007</v>
      </c>
    </row>
    <row r="1229" spans="1:31" x14ac:dyDescent="0.2">
      <c r="A1229" s="3">
        <v>1225</v>
      </c>
      <c r="C1229" s="13"/>
      <c r="H1229" s="3" t="str">
        <f t="shared" si="174"/>
        <v>Saturday</v>
      </c>
      <c r="AC1229" s="29">
        <f t="shared" si="176"/>
        <v>16470.620000000006</v>
      </c>
      <c r="AD1229" s="29">
        <f t="shared" si="177"/>
        <v>-16470.620000000006</v>
      </c>
      <c r="AE1229" s="25">
        <f t="shared" si="175"/>
        <v>-1.6470620000000007</v>
      </c>
    </row>
    <row r="1230" spans="1:31" x14ac:dyDescent="0.2">
      <c r="A1230" s="3">
        <v>1226</v>
      </c>
      <c r="C1230" s="13"/>
      <c r="H1230" s="3" t="str">
        <f t="shared" si="174"/>
        <v>Saturday</v>
      </c>
      <c r="AC1230" s="29">
        <f t="shared" si="176"/>
        <v>16470.620000000006</v>
      </c>
      <c r="AD1230" s="29">
        <f t="shared" si="177"/>
        <v>-16470.620000000006</v>
      </c>
      <c r="AE1230" s="25">
        <f t="shared" si="175"/>
        <v>-1.6470620000000007</v>
      </c>
    </row>
    <row r="1231" spans="1:31" x14ac:dyDescent="0.2">
      <c r="A1231" s="3">
        <v>1227</v>
      </c>
      <c r="C1231" s="13"/>
      <c r="H1231" s="3" t="str">
        <f t="shared" si="174"/>
        <v>Saturday</v>
      </c>
      <c r="AC1231" s="29">
        <f t="shared" si="176"/>
        <v>16470.620000000006</v>
      </c>
      <c r="AD1231" s="29">
        <f t="shared" si="177"/>
        <v>-16470.620000000006</v>
      </c>
      <c r="AE1231" s="25">
        <f t="shared" si="175"/>
        <v>-1.6470620000000007</v>
      </c>
    </row>
    <row r="1232" spans="1:31" x14ac:dyDescent="0.2">
      <c r="A1232" s="3">
        <v>1228</v>
      </c>
      <c r="C1232" s="13"/>
      <c r="H1232" s="3" t="str">
        <f t="shared" si="174"/>
        <v>Saturday</v>
      </c>
      <c r="AC1232" s="29">
        <f t="shared" si="176"/>
        <v>16470.620000000006</v>
      </c>
      <c r="AD1232" s="29">
        <f t="shared" si="177"/>
        <v>-16470.620000000006</v>
      </c>
      <c r="AE1232" s="25">
        <f t="shared" si="175"/>
        <v>-1.6470620000000007</v>
      </c>
    </row>
    <row r="1233" spans="1:31" x14ac:dyDescent="0.2">
      <c r="A1233" s="3">
        <v>1229</v>
      </c>
      <c r="C1233" s="13"/>
      <c r="H1233" s="3" t="str">
        <f t="shared" si="174"/>
        <v>Saturday</v>
      </c>
      <c r="AC1233" s="29">
        <f t="shared" si="176"/>
        <v>16470.620000000006</v>
      </c>
      <c r="AD1233" s="29">
        <f t="shared" si="177"/>
        <v>-16470.620000000006</v>
      </c>
      <c r="AE1233" s="25">
        <f t="shared" si="175"/>
        <v>-1.6470620000000007</v>
      </c>
    </row>
    <row r="1234" spans="1:31" x14ac:dyDescent="0.2">
      <c r="A1234" s="3">
        <v>1230</v>
      </c>
      <c r="C1234" s="13"/>
      <c r="H1234" s="3" t="str">
        <f t="shared" si="174"/>
        <v>Saturday</v>
      </c>
      <c r="AC1234" s="29">
        <f t="shared" si="176"/>
        <v>16470.620000000006</v>
      </c>
      <c r="AD1234" s="29">
        <f t="shared" si="177"/>
        <v>-16470.620000000006</v>
      </c>
      <c r="AE1234" s="25">
        <f t="shared" si="175"/>
        <v>-1.6470620000000007</v>
      </c>
    </row>
    <row r="1235" spans="1:31" x14ac:dyDescent="0.2">
      <c r="A1235" s="3">
        <v>1231</v>
      </c>
      <c r="C1235" s="13"/>
      <c r="H1235" s="3" t="str">
        <f t="shared" si="174"/>
        <v>Saturday</v>
      </c>
      <c r="AC1235" s="29">
        <f t="shared" si="176"/>
        <v>16470.620000000006</v>
      </c>
      <c r="AD1235" s="29">
        <f t="shared" si="177"/>
        <v>-16470.620000000006</v>
      </c>
      <c r="AE1235" s="25">
        <f t="shared" si="175"/>
        <v>-1.6470620000000007</v>
      </c>
    </row>
    <row r="1236" spans="1:31" x14ac:dyDescent="0.2">
      <c r="A1236" s="3">
        <v>1232</v>
      </c>
      <c r="C1236" s="13"/>
      <c r="H1236" s="3" t="str">
        <f t="shared" si="174"/>
        <v>Saturday</v>
      </c>
      <c r="AC1236" s="29">
        <f t="shared" si="176"/>
        <v>16470.620000000006</v>
      </c>
      <c r="AD1236" s="29">
        <f t="shared" si="177"/>
        <v>-16470.620000000006</v>
      </c>
      <c r="AE1236" s="25">
        <f t="shared" si="175"/>
        <v>-1.6470620000000007</v>
      </c>
    </row>
    <row r="1237" spans="1:31" x14ac:dyDescent="0.2">
      <c r="A1237" s="3">
        <v>1233</v>
      </c>
      <c r="C1237" s="13"/>
      <c r="H1237" s="3" t="str">
        <f t="shared" si="174"/>
        <v>Saturday</v>
      </c>
      <c r="AC1237" s="29">
        <f t="shared" si="176"/>
        <v>16470.620000000006</v>
      </c>
      <c r="AD1237" s="29">
        <f t="shared" si="177"/>
        <v>-16470.620000000006</v>
      </c>
      <c r="AE1237" s="25">
        <f t="shared" si="175"/>
        <v>-1.6470620000000007</v>
      </c>
    </row>
    <row r="1238" spans="1:31" x14ac:dyDescent="0.2">
      <c r="A1238" s="3">
        <v>1234</v>
      </c>
      <c r="C1238" s="13"/>
      <c r="H1238" s="3" t="str">
        <f t="shared" si="174"/>
        <v>Saturday</v>
      </c>
      <c r="AC1238" s="29">
        <f t="shared" si="176"/>
        <v>16470.620000000006</v>
      </c>
      <c r="AD1238" s="29">
        <f t="shared" si="177"/>
        <v>-16470.620000000006</v>
      </c>
      <c r="AE1238" s="25">
        <f t="shared" si="175"/>
        <v>-1.6470620000000007</v>
      </c>
    </row>
    <row r="1239" spans="1:31" x14ac:dyDescent="0.2">
      <c r="A1239" s="3">
        <v>1235</v>
      </c>
      <c r="C1239" s="13"/>
      <c r="H1239" s="3" t="str">
        <f t="shared" si="174"/>
        <v>Saturday</v>
      </c>
      <c r="AC1239" s="29">
        <f t="shared" si="176"/>
        <v>16470.620000000006</v>
      </c>
      <c r="AD1239" s="29">
        <f t="shared" si="177"/>
        <v>-16470.620000000006</v>
      </c>
      <c r="AE1239" s="25">
        <f t="shared" si="175"/>
        <v>-1.6470620000000007</v>
      </c>
    </row>
    <row r="1240" spans="1:31" x14ac:dyDescent="0.2">
      <c r="A1240" s="3">
        <v>1236</v>
      </c>
      <c r="C1240" s="13"/>
      <c r="H1240" s="3" t="str">
        <f t="shared" si="174"/>
        <v>Saturday</v>
      </c>
      <c r="AC1240" s="29">
        <f t="shared" si="176"/>
        <v>16470.620000000006</v>
      </c>
      <c r="AD1240" s="29">
        <f t="shared" si="177"/>
        <v>-16470.620000000006</v>
      </c>
      <c r="AE1240" s="25">
        <f t="shared" si="175"/>
        <v>-1.6470620000000007</v>
      </c>
    </row>
    <row r="1241" spans="1:31" x14ac:dyDescent="0.2">
      <c r="A1241" s="3">
        <v>1237</v>
      </c>
      <c r="C1241" s="13"/>
      <c r="H1241" s="3" t="str">
        <f t="shared" si="174"/>
        <v>Saturday</v>
      </c>
      <c r="AC1241" s="29">
        <f t="shared" si="176"/>
        <v>16470.620000000006</v>
      </c>
      <c r="AD1241" s="29">
        <f t="shared" si="177"/>
        <v>-16470.620000000006</v>
      </c>
      <c r="AE1241" s="25">
        <f t="shared" si="175"/>
        <v>-1.6470620000000007</v>
      </c>
    </row>
    <row r="1242" spans="1:31" x14ac:dyDescent="0.2">
      <c r="A1242" s="3">
        <v>1238</v>
      </c>
      <c r="C1242" s="13"/>
      <c r="H1242" s="3" t="str">
        <f t="shared" si="174"/>
        <v>Saturday</v>
      </c>
      <c r="AC1242" s="29">
        <f t="shared" si="176"/>
        <v>16470.620000000006</v>
      </c>
      <c r="AD1242" s="29">
        <f t="shared" si="177"/>
        <v>-16470.620000000006</v>
      </c>
      <c r="AE1242" s="25">
        <f t="shared" si="175"/>
        <v>-1.6470620000000007</v>
      </c>
    </row>
    <row r="1243" spans="1:31" x14ac:dyDescent="0.2">
      <c r="A1243" s="3">
        <v>1239</v>
      </c>
      <c r="C1243" s="13"/>
      <c r="H1243" s="3" t="str">
        <f t="shared" si="174"/>
        <v>Saturday</v>
      </c>
      <c r="AC1243" s="29">
        <f t="shared" si="176"/>
        <v>16470.620000000006</v>
      </c>
      <c r="AD1243" s="29">
        <f t="shared" si="177"/>
        <v>-16470.620000000006</v>
      </c>
      <c r="AE1243" s="25">
        <f t="shared" si="175"/>
        <v>-1.6470620000000007</v>
      </c>
    </row>
    <row r="1244" spans="1:31" x14ac:dyDescent="0.2">
      <c r="A1244" s="3">
        <v>1240</v>
      </c>
      <c r="C1244" s="13"/>
      <c r="H1244" s="3" t="str">
        <f t="shared" si="174"/>
        <v>Saturday</v>
      </c>
      <c r="AC1244" s="29">
        <f t="shared" si="176"/>
        <v>16470.620000000006</v>
      </c>
      <c r="AD1244" s="29">
        <f t="shared" si="177"/>
        <v>-16470.620000000006</v>
      </c>
      <c r="AE1244" s="25">
        <f t="shared" si="175"/>
        <v>-1.6470620000000007</v>
      </c>
    </row>
    <row r="1245" spans="1:31" x14ac:dyDescent="0.2">
      <c r="A1245" s="3">
        <v>1241</v>
      </c>
      <c r="C1245" s="13"/>
      <c r="H1245" s="3" t="str">
        <f t="shared" si="174"/>
        <v>Saturday</v>
      </c>
      <c r="AC1245" s="29">
        <f t="shared" si="176"/>
        <v>16470.620000000006</v>
      </c>
      <c r="AD1245" s="29">
        <f t="shared" si="177"/>
        <v>-16470.620000000006</v>
      </c>
      <c r="AE1245" s="25">
        <f t="shared" si="175"/>
        <v>-1.6470620000000007</v>
      </c>
    </row>
    <row r="1246" spans="1:31" x14ac:dyDescent="0.2">
      <c r="A1246" s="3">
        <v>1242</v>
      </c>
      <c r="C1246" s="13"/>
      <c r="H1246" s="3" t="str">
        <f t="shared" si="174"/>
        <v>Saturday</v>
      </c>
      <c r="AC1246" s="29">
        <f t="shared" si="176"/>
        <v>16470.620000000006</v>
      </c>
      <c r="AD1246" s="29">
        <f t="shared" si="177"/>
        <v>-16470.620000000006</v>
      </c>
      <c r="AE1246" s="25">
        <f t="shared" si="175"/>
        <v>-1.6470620000000007</v>
      </c>
    </row>
    <row r="1247" spans="1:31" x14ac:dyDescent="0.2">
      <c r="A1247" s="3">
        <v>1243</v>
      </c>
      <c r="C1247" s="13"/>
      <c r="H1247" s="3" t="str">
        <f t="shared" si="174"/>
        <v>Saturday</v>
      </c>
      <c r="AC1247" s="29">
        <f t="shared" si="176"/>
        <v>16470.620000000006</v>
      </c>
      <c r="AD1247" s="29">
        <f t="shared" si="177"/>
        <v>-16470.620000000006</v>
      </c>
      <c r="AE1247" s="25">
        <f t="shared" si="175"/>
        <v>-1.6470620000000007</v>
      </c>
    </row>
    <row r="1248" spans="1:31" x14ac:dyDescent="0.2">
      <c r="A1248" s="3">
        <v>1244</v>
      </c>
      <c r="C1248" s="13"/>
      <c r="H1248" s="3" t="str">
        <f t="shared" si="174"/>
        <v>Saturday</v>
      </c>
      <c r="AC1248" s="29">
        <f t="shared" si="176"/>
        <v>16470.620000000006</v>
      </c>
      <c r="AD1248" s="29">
        <f t="shared" si="177"/>
        <v>-16470.620000000006</v>
      </c>
      <c r="AE1248" s="25">
        <f t="shared" si="175"/>
        <v>-1.6470620000000007</v>
      </c>
    </row>
    <row r="1249" spans="1:31" x14ac:dyDescent="0.2">
      <c r="A1249" s="3">
        <v>1245</v>
      </c>
      <c r="C1249" s="13"/>
      <c r="H1249" s="3" t="str">
        <f t="shared" si="174"/>
        <v>Saturday</v>
      </c>
      <c r="AC1249" s="29">
        <f t="shared" si="176"/>
        <v>16470.620000000006</v>
      </c>
      <c r="AD1249" s="29">
        <f t="shared" si="177"/>
        <v>-16470.620000000006</v>
      </c>
      <c r="AE1249" s="25">
        <f t="shared" si="175"/>
        <v>-1.6470620000000007</v>
      </c>
    </row>
    <row r="1250" spans="1:31" x14ac:dyDescent="0.2">
      <c r="A1250" s="3">
        <v>1246</v>
      </c>
      <c r="C1250" s="13"/>
      <c r="H1250" s="3" t="str">
        <f t="shared" si="174"/>
        <v>Saturday</v>
      </c>
      <c r="AC1250" s="29">
        <f t="shared" si="176"/>
        <v>16470.620000000006</v>
      </c>
      <c r="AD1250" s="29">
        <f t="shared" si="177"/>
        <v>-16470.620000000006</v>
      </c>
      <c r="AE1250" s="25">
        <f t="shared" si="175"/>
        <v>-1.6470620000000007</v>
      </c>
    </row>
    <row r="1251" spans="1:31" x14ac:dyDescent="0.2">
      <c r="A1251" s="3">
        <v>1247</v>
      </c>
      <c r="C1251" s="13"/>
      <c r="H1251" s="3" t="str">
        <f t="shared" si="174"/>
        <v>Saturday</v>
      </c>
      <c r="AC1251" s="29">
        <f t="shared" si="176"/>
        <v>16470.620000000006</v>
      </c>
      <c r="AD1251" s="29">
        <f t="shared" si="177"/>
        <v>-16470.620000000006</v>
      </c>
      <c r="AE1251" s="25">
        <f t="shared" si="175"/>
        <v>-1.6470620000000007</v>
      </c>
    </row>
    <row r="1252" spans="1:31" x14ac:dyDescent="0.2">
      <c r="A1252" s="3">
        <v>1248</v>
      </c>
      <c r="C1252" s="13"/>
      <c r="H1252" s="3" t="str">
        <f t="shared" si="174"/>
        <v>Saturday</v>
      </c>
      <c r="AC1252" s="29">
        <f t="shared" si="176"/>
        <v>16470.620000000006</v>
      </c>
      <c r="AD1252" s="29">
        <f t="shared" si="177"/>
        <v>-16470.620000000006</v>
      </c>
      <c r="AE1252" s="25">
        <f t="shared" si="175"/>
        <v>-1.6470620000000007</v>
      </c>
    </row>
    <row r="1253" spans="1:31" x14ac:dyDescent="0.2">
      <c r="A1253" s="3">
        <v>1249</v>
      </c>
      <c r="C1253" s="13"/>
      <c r="H1253" s="3" t="str">
        <f t="shared" si="174"/>
        <v>Saturday</v>
      </c>
      <c r="AC1253" s="29">
        <f t="shared" si="176"/>
        <v>16470.620000000006</v>
      </c>
      <c r="AD1253" s="29">
        <f t="shared" si="177"/>
        <v>-16470.620000000006</v>
      </c>
      <c r="AE1253" s="25">
        <f t="shared" si="175"/>
        <v>-1.6470620000000007</v>
      </c>
    </row>
    <row r="1254" spans="1:31" x14ac:dyDescent="0.2">
      <c r="A1254" s="3">
        <v>1250</v>
      </c>
      <c r="C1254" s="13"/>
      <c r="H1254" s="3" t="str">
        <f t="shared" si="174"/>
        <v>Saturday</v>
      </c>
      <c r="AC1254" s="29">
        <f t="shared" si="176"/>
        <v>16470.620000000006</v>
      </c>
      <c r="AD1254" s="29">
        <f t="shared" si="177"/>
        <v>-16470.620000000006</v>
      </c>
      <c r="AE1254" s="25">
        <f t="shared" si="175"/>
        <v>-1.6470620000000007</v>
      </c>
    </row>
    <row r="1255" spans="1:31" x14ac:dyDescent="0.2">
      <c r="A1255" s="3">
        <v>1251</v>
      </c>
      <c r="C1255" s="13"/>
      <c r="H1255" s="3" t="str">
        <f t="shared" si="174"/>
        <v>Saturday</v>
      </c>
      <c r="AC1255" s="29">
        <f t="shared" si="176"/>
        <v>16470.620000000006</v>
      </c>
      <c r="AD1255" s="29">
        <f t="shared" si="177"/>
        <v>-16470.620000000006</v>
      </c>
      <c r="AE1255" s="25">
        <f t="shared" si="175"/>
        <v>-1.6470620000000007</v>
      </c>
    </row>
    <row r="1256" spans="1:31" x14ac:dyDescent="0.2">
      <c r="A1256" s="3">
        <v>1252</v>
      </c>
      <c r="C1256" s="13"/>
      <c r="H1256" s="3" t="str">
        <f t="shared" si="174"/>
        <v>Saturday</v>
      </c>
      <c r="AC1256" s="29">
        <f t="shared" si="176"/>
        <v>16470.620000000006</v>
      </c>
      <c r="AD1256" s="29">
        <f t="shared" si="177"/>
        <v>-16470.620000000006</v>
      </c>
      <c r="AE1256" s="25">
        <f t="shared" si="175"/>
        <v>-1.6470620000000007</v>
      </c>
    </row>
    <row r="1257" spans="1:31" x14ac:dyDescent="0.2">
      <c r="A1257" s="3">
        <v>1253</v>
      </c>
      <c r="C1257" s="13"/>
      <c r="H1257" s="3" t="str">
        <f t="shared" si="174"/>
        <v>Saturday</v>
      </c>
      <c r="AC1257" s="29">
        <f t="shared" si="176"/>
        <v>16470.620000000006</v>
      </c>
      <c r="AD1257" s="29">
        <f t="shared" si="177"/>
        <v>-16470.620000000006</v>
      </c>
      <c r="AE1257" s="25">
        <f t="shared" si="175"/>
        <v>-1.6470620000000007</v>
      </c>
    </row>
    <row r="1258" spans="1:31" x14ac:dyDescent="0.2">
      <c r="A1258" s="3">
        <v>1254</v>
      </c>
      <c r="C1258" s="13"/>
      <c r="H1258" s="3" t="str">
        <f t="shared" si="174"/>
        <v>Saturday</v>
      </c>
      <c r="AC1258" s="29">
        <f t="shared" si="176"/>
        <v>16470.620000000006</v>
      </c>
      <c r="AD1258" s="29">
        <f t="shared" si="177"/>
        <v>-16470.620000000006</v>
      </c>
      <c r="AE1258" s="25">
        <f t="shared" si="175"/>
        <v>-1.6470620000000007</v>
      </c>
    </row>
    <row r="1259" spans="1:31" x14ac:dyDescent="0.2">
      <c r="A1259" s="3">
        <v>1255</v>
      </c>
      <c r="C1259" s="13"/>
      <c r="H1259" s="3" t="str">
        <f t="shared" si="174"/>
        <v>Saturday</v>
      </c>
      <c r="AC1259" s="29">
        <f t="shared" si="176"/>
        <v>16470.620000000006</v>
      </c>
      <c r="AD1259" s="29">
        <f t="shared" si="177"/>
        <v>-16470.620000000006</v>
      </c>
      <c r="AE1259" s="25">
        <f t="shared" si="175"/>
        <v>-1.6470620000000007</v>
      </c>
    </row>
    <row r="1260" spans="1:31" x14ac:dyDescent="0.2">
      <c r="A1260" s="3">
        <v>1256</v>
      </c>
      <c r="C1260" s="13"/>
      <c r="H1260" s="3" t="str">
        <f t="shared" si="174"/>
        <v>Saturday</v>
      </c>
      <c r="AC1260" s="29">
        <f t="shared" si="176"/>
        <v>16470.620000000006</v>
      </c>
      <c r="AD1260" s="29">
        <f t="shared" si="177"/>
        <v>-16470.620000000006</v>
      </c>
      <c r="AE1260" s="25">
        <f t="shared" si="175"/>
        <v>-1.6470620000000007</v>
      </c>
    </row>
    <row r="1261" spans="1:31" x14ac:dyDescent="0.2">
      <c r="A1261" s="3">
        <v>1257</v>
      </c>
      <c r="C1261" s="13"/>
      <c r="H1261" s="3" t="str">
        <f t="shared" si="174"/>
        <v>Saturday</v>
      </c>
      <c r="AC1261" s="29">
        <f t="shared" si="176"/>
        <v>16470.620000000006</v>
      </c>
      <c r="AD1261" s="29">
        <f t="shared" si="177"/>
        <v>-16470.620000000006</v>
      </c>
      <c r="AE1261" s="25">
        <f t="shared" si="175"/>
        <v>-1.6470620000000007</v>
      </c>
    </row>
    <row r="1262" spans="1:31" x14ac:dyDescent="0.2">
      <c r="A1262" s="3">
        <v>1258</v>
      </c>
      <c r="C1262" s="13"/>
      <c r="H1262" s="3" t="str">
        <f t="shared" si="174"/>
        <v>Saturday</v>
      </c>
      <c r="AC1262" s="29">
        <f t="shared" si="176"/>
        <v>16470.620000000006</v>
      </c>
      <c r="AD1262" s="29">
        <f t="shared" si="177"/>
        <v>-16470.620000000006</v>
      </c>
      <c r="AE1262" s="25">
        <f t="shared" si="175"/>
        <v>-1.6470620000000007</v>
      </c>
    </row>
    <row r="1263" spans="1:31" x14ac:dyDescent="0.2">
      <c r="A1263" s="3">
        <v>1259</v>
      </c>
      <c r="C1263" s="13"/>
      <c r="H1263" s="3" t="str">
        <f t="shared" si="174"/>
        <v>Saturday</v>
      </c>
      <c r="AC1263" s="29">
        <f t="shared" si="176"/>
        <v>16470.620000000006</v>
      </c>
      <c r="AD1263" s="29">
        <f t="shared" si="177"/>
        <v>-16470.620000000006</v>
      </c>
      <c r="AE1263" s="25">
        <f t="shared" si="175"/>
        <v>-1.6470620000000007</v>
      </c>
    </row>
    <row r="1264" spans="1:31" x14ac:dyDescent="0.2">
      <c r="A1264" s="3">
        <v>1260</v>
      </c>
      <c r="C1264" s="13"/>
      <c r="H1264" s="3" t="str">
        <f t="shared" si="174"/>
        <v>Saturday</v>
      </c>
      <c r="AC1264" s="29">
        <f t="shared" si="176"/>
        <v>16470.620000000006</v>
      </c>
      <c r="AD1264" s="29">
        <f t="shared" si="177"/>
        <v>-16470.620000000006</v>
      </c>
      <c r="AE1264" s="25">
        <f t="shared" si="175"/>
        <v>-1.6470620000000007</v>
      </c>
    </row>
    <row r="1265" spans="1:31" x14ac:dyDescent="0.2">
      <c r="A1265" s="3">
        <v>1261</v>
      </c>
      <c r="C1265" s="13"/>
      <c r="H1265" s="3" t="str">
        <f t="shared" si="174"/>
        <v>Saturday</v>
      </c>
      <c r="AC1265" s="29">
        <f t="shared" si="176"/>
        <v>16470.620000000006</v>
      </c>
      <c r="AD1265" s="29">
        <f t="shared" si="177"/>
        <v>-16470.620000000006</v>
      </c>
      <c r="AE1265" s="25">
        <f t="shared" si="175"/>
        <v>-1.6470620000000007</v>
      </c>
    </row>
    <row r="1266" spans="1:31" x14ac:dyDescent="0.2">
      <c r="A1266" s="3">
        <v>1262</v>
      </c>
      <c r="C1266" s="13"/>
      <c r="H1266" s="3" t="str">
        <f t="shared" si="174"/>
        <v>Saturday</v>
      </c>
      <c r="AC1266" s="29">
        <f t="shared" si="176"/>
        <v>16470.620000000006</v>
      </c>
      <c r="AD1266" s="29">
        <f t="shared" si="177"/>
        <v>-16470.620000000006</v>
      </c>
      <c r="AE1266" s="25">
        <f t="shared" si="175"/>
        <v>-1.6470620000000007</v>
      </c>
    </row>
    <row r="1267" spans="1:31" x14ac:dyDescent="0.2">
      <c r="A1267" s="3">
        <v>1263</v>
      </c>
      <c r="C1267" s="13"/>
      <c r="H1267" s="3" t="str">
        <f t="shared" si="174"/>
        <v>Saturday</v>
      </c>
      <c r="AC1267" s="29">
        <f t="shared" si="176"/>
        <v>16470.620000000006</v>
      </c>
      <c r="AD1267" s="29">
        <f t="shared" si="177"/>
        <v>-16470.620000000006</v>
      </c>
      <c r="AE1267" s="25">
        <f t="shared" si="175"/>
        <v>-1.6470620000000007</v>
      </c>
    </row>
    <row r="1268" spans="1:31" x14ac:dyDescent="0.2">
      <c r="A1268" s="3">
        <v>1264</v>
      </c>
      <c r="C1268" s="13"/>
      <c r="H1268" s="3" t="str">
        <f t="shared" si="174"/>
        <v>Saturday</v>
      </c>
      <c r="AC1268" s="29">
        <f t="shared" si="176"/>
        <v>16470.620000000006</v>
      </c>
      <c r="AD1268" s="29">
        <f t="shared" si="177"/>
        <v>-16470.620000000006</v>
      </c>
      <c r="AE1268" s="25">
        <f t="shared" si="175"/>
        <v>-1.6470620000000007</v>
      </c>
    </row>
    <row r="1269" spans="1:31" x14ac:dyDescent="0.2">
      <c r="A1269" s="3">
        <v>1265</v>
      </c>
      <c r="C1269" s="13"/>
      <c r="H1269" s="3" t="str">
        <f t="shared" si="174"/>
        <v>Saturday</v>
      </c>
      <c r="AC1269" s="29">
        <f t="shared" si="176"/>
        <v>16470.620000000006</v>
      </c>
      <c r="AD1269" s="29">
        <f t="shared" si="177"/>
        <v>-16470.620000000006</v>
      </c>
      <c r="AE1269" s="25">
        <f t="shared" si="175"/>
        <v>-1.6470620000000007</v>
      </c>
    </row>
    <row r="1270" spans="1:31" x14ac:dyDescent="0.2">
      <c r="A1270" s="3">
        <v>1266</v>
      </c>
      <c r="C1270" s="13"/>
      <c r="H1270" s="3" t="str">
        <f t="shared" si="174"/>
        <v>Saturday</v>
      </c>
      <c r="AC1270" s="29">
        <f t="shared" si="176"/>
        <v>16470.620000000006</v>
      </c>
      <c r="AD1270" s="29">
        <f t="shared" si="177"/>
        <v>-16470.620000000006</v>
      </c>
      <c r="AE1270" s="25">
        <f t="shared" si="175"/>
        <v>-1.6470620000000007</v>
      </c>
    </row>
    <row r="1271" spans="1:31" x14ac:dyDescent="0.2">
      <c r="A1271" s="3">
        <v>1267</v>
      </c>
      <c r="C1271" s="13"/>
      <c r="H1271" s="3" t="str">
        <f t="shared" si="174"/>
        <v>Saturday</v>
      </c>
      <c r="AC1271" s="29">
        <f t="shared" si="176"/>
        <v>16470.620000000006</v>
      </c>
      <c r="AD1271" s="29">
        <f t="shared" si="177"/>
        <v>-16470.620000000006</v>
      </c>
      <c r="AE1271" s="25">
        <f t="shared" si="175"/>
        <v>-1.6470620000000007</v>
      </c>
    </row>
    <row r="1272" spans="1:31" x14ac:dyDescent="0.2">
      <c r="A1272" s="3">
        <v>1268</v>
      </c>
      <c r="C1272" s="13"/>
      <c r="H1272" s="3" t="str">
        <f t="shared" si="174"/>
        <v>Saturday</v>
      </c>
      <c r="AC1272" s="29">
        <f t="shared" si="176"/>
        <v>16470.620000000006</v>
      </c>
      <c r="AD1272" s="29">
        <f t="shared" si="177"/>
        <v>-16470.620000000006</v>
      </c>
      <c r="AE1272" s="25">
        <f t="shared" si="175"/>
        <v>-1.6470620000000007</v>
      </c>
    </row>
    <row r="1273" spans="1:31" x14ac:dyDescent="0.2">
      <c r="A1273" s="3">
        <v>1269</v>
      </c>
      <c r="C1273" s="13"/>
      <c r="H1273" s="3" t="str">
        <f t="shared" si="174"/>
        <v>Saturday</v>
      </c>
      <c r="AC1273" s="29">
        <f t="shared" si="176"/>
        <v>16470.620000000006</v>
      </c>
      <c r="AD1273" s="29">
        <f t="shared" si="177"/>
        <v>-16470.620000000006</v>
      </c>
      <c r="AE1273" s="25">
        <f t="shared" si="175"/>
        <v>-1.6470620000000007</v>
      </c>
    </row>
    <row r="1274" spans="1:31" x14ac:dyDescent="0.2">
      <c r="A1274" s="3">
        <v>1270</v>
      </c>
      <c r="C1274" s="13"/>
      <c r="H1274" s="3" t="str">
        <f t="shared" si="174"/>
        <v>Saturday</v>
      </c>
      <c r="AC1274" s="29">
        <f t="shared" si="176"/>
        <v>16470.620000000006</v>
      </c>
      <c r="AD1274" s="29">
        <f t="shared" si="177"/>
        <v>-16470.620000000006</v>
      </c>
      <c r="AE1274" s="25">
        <f t="shared" si="175"/>
        <v>-1.6470620000000007</v>
      </c>
    </row>
    <row r="1275" spans="1:31" x14ac:dyDescent="0.2">
      <c r="A1275" s="3">
        <v>1271</v>
      </c>
      <c r="C1275" s="13"/>
      <c r="H1275" s="3" t="str">
        <f t="shared" si="174"/>
        <v>Saturday</v>
      </c>
      <c r="AC1275" s="29">
        <f t="shared" si="176"/>
        <v>16470.620000000006</v>
      </c>
      <c r="AD1275" s="29">
        <f t="shared" si="177"/>
        <v>-16470.620000000006</v>
      </c>
      <c r="AE1275" s="25">
        <f t="shared" si="175"/>
        <v>-1.6470620000000007</v>
      </c>
    </row>
    <row r="1276" spans="1:31" x14ac:dyDescent="0.2">
      <c r="A1276" s="3">
        <v>1272</v>
      </c>
      <c r="C1276" s="13"/>
      <c r="H1276" s="3" t="str">
        <f t="shared" si="174"/>
        <v>Saturday</v>
      </c>
      <c r="AC1276" s="29">
        <f t="shared" si="176"/>
        <v>16470.620000000006</v>
      </c>
      <c r="AD1276" s="29">
        <f t="shared" si="177"/>
        <v>-16470.620000000006</v>
      </c>
      <c r="AE1276" s="25">
        <f t="shared" si="175"/>
        <v>-1.6470620000000007</v>
      </c>
    </row>
    <row r="1277" spans="1:31" x14ac:dyDescent="0.2">
      <c r="A1277" s="3">
        <v>1273</v>
      </c>
      <c r="C1277" s="13"/>
      <c r="H1277" s="3" t="str">
        <f t="shared" si="174"/>
        <v>Saturday</v>
      </c>
      <c r="AC1277" s="29">
        <f t="shared" si="176"/>
        <v>16470.620000000006</v>
      </c>
      <c r="AD1277" s="29">
        <f t="shared" si="177"/>
        <v>-16470.620000000006</v>
      </c>
      <c r="AE1277" s="25">
        <f t="shared" si="175"/>
        <v>-1.6470620000000007</v>
      </c>
    </row>
    <row r="1278" spans="1:31" x14ac:dyDescent="0.2">
      <c r="A1278" s="3">
        <v>1274</v>
      </c>
      <c r="C1278" s="13"/>
      <c r="H1278" s="3" t="str">
        <f t="shared" si="174"/>
        <v>Saturday</v>
      </c>
      <c r="AC1278" s="29">
        <f t="shared" si="176"/>
        <v>16470.620000000006</v>
      </c>
      <c r="AD1278" s="29">
        <f t="shared" si="177"/>
        <v>-16470.620000000006</v>
      </c>
      <c r="AE1278" s="25">
        <f t="shared" si="175"/>
        <v>-1.6470620000000007</v>
      </c>
    </row>
    <row r="1279" spans="1:31" x14ac:dyDescent="0.2">
      <c r="A1279" s="3">
        <v>1275</v>
      </c>
      <c r="C1279" s="13"/>
      <c r="H1279" s="3" t="str">
        <f t="shared" si="174"/>
        <v>Saturday</v>
      </c>
      <c r="AC1279" s="29">
        <f t="shared" si="176"/>
        <v>16470.620000000006</v>
      </c>
      <c r="AD1279" s="29">
        <f t="shared" si="177"/>
        <v>-16470.620000000006</v>
      </c>
      <c r="AE1279" s="25">
        <f t="shared" si="175"/>
        <v>-1.6470620000000007</v>
      </c>
    </row>
    <row r="1280" spans="1:31" x14ac:dyDescent="0.2">
      <c r="A1280" s="3">
        <v>1276</v>
      </c>
      <c r="C1280" s="13"/>
      <c r="H1280" s="3" t="str">
        <f t="shared" si="174"/>
        <v>Saturday</v>
      </c>
      <c r="AC1280" s="29">
        <f t="shared" si="176"/>
        <v>16470.620000000006</v>
      </c>
      <c r="AD1280" s="29">
        <f t="shared" si="177"/>
        <v>-16470.620000000006</v>
      </c>
      <c r="AE1280" s="25">
        <f t="shared" si="175"/>
        <v>-1.6470620000000007</v>
      </c>
    </row>
    <row r="1281" spans="1:31" x14ac:dyDescent="0.2">
      <c r="A1281" s="3">
        <v>1277</v>
      </c>
      <c r="C1281" s="13"/>
      <c r="H1281" s="3" t="str">
        <f t="shared" si="174"/>
        <v>Saturday</v>
      </c>
      <c r="AC1281" s="29">
        <f t="shared" si="176"/>
        <v>16470.620000000006</v>
      </c>
      <c r="AD1281" s="29">
        <f t="shared" si="177"/>
        <v>-16470.620000000006</v>
      </c>
      <c r="AE1281" s="25">
        <f t="shared" si="175"/>
        <v>-1.6470620000000007</v>
      </c>
    </row>
    <row r="1282" spans="1:31" x14ac:dyDescent="0.2">
      <c r="A1282" s="3">
        <v>1278</v>
      </c>
      <c r="C1282" s="13"/>
      <c r="H1282" s="3" t="str">
        <f t="shared" si="174"/>
        <v>Saturday</v>
      </c>
      <c r="AC1282" s="29">
        <f t="shared" si="176"/>
        <v>16470.620000000006</v>
      </c>
      <c r="AD1282" s="29">
        <f t="shared" si="177"/>
        <v>-16470.620000000006</v>
      </c>
      <c r="AE1282" s="25">
        <f t="shared" si="175"/>
        <v>-1.6470620000000007</v>
      </c>
    </row>
    <row r="1283" spans="1:31" x14ac:dyDescent="0.2">
      <c r="A1283" s="3">
        <v>1279</v>
      </c>
      <c r="C1283" s="13"/>
      <c r="H1283" s="3" t="str">
        <f t="shared" si="174"/>
        <v>Saturday</v>
      </c>
      <c r="AC1283" s="29">
        <f t="shared" si="176"/>
        <v>16470.620000000006</v>
      </c>
      <c r="AD1283" s="29">
        <f t="shared" si="177"/>
        <v>-16470.620000000006</v>
      </c>
      <c r="AE1283" s="25">
        <f t="shared" si="175"/>
        <v>-1.6470620000000007</v>
      </c>
    </row>
    <row r="1284" spans="1:31" x14ac:dyDescent="0.2">
      <c r="A1284" s="3">
        <v>1280</v>
      </c>
      <c r="C1284" s="13"/>
      <c r="H1284" s="3" t="str">
        <f t="shared" si="174"/>
        <v>Saturday</v>
      </c>
      <c r="AC1284" s="29">
        <f t="shared" si="176"/>
        <v>16470.620000000006</v>
      </c>
      <c r="AD1284" s="29">
        <f t="shared" si="177"/>
        <v>-16470.620000000006</v>
      </c>
      <c r="AE1284" s="25">
        <f t="shared" si="175"/>
        <v>-1.6470620000000007</v>
      </c>
    </row>
    <row r="1285" spans="1:31" x14ac:dyDescent="0.2">
      <c r="A1285" s="3">
        <v>1281</v>
      </c>
      <c r="C1285" s="13"/>
      <c r="H1285" s="3" t="str">
        <f t="shared" ref="H1285:H1348" si="178">TEXT(C1285,"dddd")</f>
        <v>Saturday</v>
      </c>
      <c r="AC1285" s="29">
        <f t="shared" si="176"/>
        <v>16470.620000000006</v>
      </c>
      <c r="AD1285" s="29">
        <f t="shared" si="177"/>
        <v>-16470.620000000006</v>
      </c>
      <c r="AE1285" s="25">
        <f t="shared" si="175"/>
        <v>-1.6470620000000007</v>
      </c>
    </row>
    <row r="1286" spans="1:31" x14ac:dyDescent="0.2">
      <c r="A1286" s="3">
        <v>1282</v>
      </c>
      <c r="C1286" s="13"/>
      <c r="H1286" s="3" t="str">
        <f t="shared" si="178"/>
        <v>Saturday</v>
      </c>
      <c r="AC1286" s="29">
        <f t="shared" si="176"/>
        <v>16470.620000000006</v>
      </c>
      <c r="AD1286" s="29">
        <f t="shared" si="177"/>
        <v>-16470.620000000006</v>
      </c>
      <c r="AE1286" s="25">
        <f t="shared" ref="AE1286:AE1349" si="179">(AD1286/$AA$2)</f>
        <v>-1.6470620000000007</v>
      </c>
    </row>
    <row r="1287" spans="1:31" x14ac:dyDescent="0.2">
      <c r="A1287" s="3">
        <v>1283</v>
      </c>
      <c r="C1287" s="13"/>
      <c r="H1287" s="3" t="str">
        <f t="shared" si="178"/>
        <v>Saturday</v>
      </c>
      <c r="AC1287" s="29">
        <f t="shared" ref="AC1287:AC1350" si="180">IF(AA1287&gt;AC1286, AA1287, AC1286)</f>
        <v>16470.620000000006</v>
      </c>
      <c r="AD1287" s="29">
        <f t="shared" ref="AD1287:AD1350" si="181">AA1287-AC1287</f>
        <v>-16470.620000000006</v>
      </c>
      <c r="AE1287" s="25">
        <f t="shared" si="179"/>
        <v>-1.6470620000000007</v>
      </c>
    </row>
    <row r="1288" spans="1:31" x14ac:dyDescent="0.2">
      <c r="A1288" s="3">
        <v>1284</v>
      </c>
      <c r="C1288" s="13"/>
      <c r="H1288" s="3" t="str">
        <f t="shared" si="178"/>
        <v>Saturday</v>
      </c>
      <c r="AC1288" s="29">
        <f t="shared" si="180"/>
        <v>16470.620000000006</v>
      </c>
      <c r="AD1288" s="29">
        <f t="shared" si="181"/>
        <v>-16470.620000000006</v>
      </c>
      <c r="AE1288" s="25">
        <f t="shared" si="179"/>
        <v>-1.6470620000000007</v>
      </c>
    </row>
    <row r="1289" spans="1:31" x14ac:dyDescent="0.2">
      <c r="A1289" s="3">
        <v>1285</v>
      </c>
      <c r="C1289" s="13"/>
      <c r="H1289" s="3" t="str">
        <f t="shared" si="178"/>
        <v>Saturday</v>
      </c>
      <c r="AC1289" s="29">
        <f t="shared" si="180"/>
        <v>16470.620000000006</v>
      </c>
      <c r="AD1289" s="29">
        <f t="shared" si="181"/>
        <v>-16470.620000000006</v>
      </c>
      <c r="AE1289" s="25">
        <f t="shared" si="179"/>
        <v>-1.6470620000000007</v>
      </c>
    </row>
    <row r="1290" spans="1:31" x14ac:dyDescent="0.2">
      <c r="A1290" s="3">
        <v>1286</v>
      </c>
      <c r="C1290" s="13"/>
      <c r="H1290" s="3" t="str">
        <f t="shared" si="178"/>
        <v>Saturday</v>
      </c>
      <c r="AC1290" s="29">
        <f t="shared" si="180"/>
        <v>16470.620000000006</v>
      </c>
      <c r="AD1290" s="29">
        <f t="shared" si="181"/>
        <v>-16470.620000000006</v>
      </c>
      <c r="AE1290" s="25">
        <f t="shared" si="179"/>
        <v>-1.6470620000000007</v>
      </c>
    </row>
    <row r="1291" spans="1:31" x14ac:dyDescent="0.2">
      <c r="A1291" s="3">
        <v>1287</v>
      </c>
      <c r="C1291" s="13"/>
      <c r="H1291" s="3" t="str">
        <f t="shared" si="178"/>
        <v>Saturday</v>
      </c>
      <c r="AC1291" s="29">
        <f t="shared" si="180"/>
        <v>16470.620000000006</v>
      </c>
      <c r="AD1291" s="29">
        <f t="shared" si="181"/>
        <v>-16470.620000000006</v>
      </c>
      <c r="AE1291" s="25">
        <f t="shared" si="179"/>
        <v>-1.6470620000000007</v>
      </c>
    </row>
    <row r="1292" spans="1:31" x14ac:dyDescent="0.2">
      <c r="A1292" s="3">
        <v>1288</v>
      </c>
      <c r="C1292" s="13"/>
      <c r="H1292" s="3" t="str">
        <f t="shared" si="178"/>
        <v>Saturday</v>
      </c>
      <c r="AC1292" s="29">
        <f t="shared" si="180"/>
        <v>16470.620000000006</v>
      </c>
      <c r="AD1292" s="29">
        <f t="shared" si="181"/>
        <v>-16470.620000000006</v>
      </c>
      <c r="AE1292" s="25">
        <f t="shared" si="179"/>
        <v>-1.6470620000000007</v>
      </c>
    </row>
    <row r="1293" spans="1:31" x14ac:dyDescent="0.2">
      <c r="A1293" s="3">
        <v>1289</v>
      </c>
      <c r="C1293" s="13"/>
      <c r="H1293" s="3" t="str">
        <f t="shared" si="178"/>
        <v>Saturday</v>
      </c>
      <c r="AC1293" s="29">
        <f t="shared" si="180"/>
        <v>16470.620000000006</v>
      </c>
      <c r="AD1293" s="29">
        <f t="shared" si="181"/>
        <v>-16470.620000000006</v>
      </c>
      <c r="AE1293" s="25">
        <f t="shared" si="179"/>
        <v>-1.6470620000000007</v>
      </c>
    </row>
    <row r="1294" spans="1:31" x14ac:dyDescent="0.2">
      <c r="A1294" s="3">
        <v>1290</v>
      </c>
      <c r="C1294" s="13"/>
      <c r="H1294" s="3" t="str">
        <f t="shared" si="178"/>
        <v>Saturday</v>
      </c>
      <c r="AC1294" s="29">
        <f t="shared" si="180"/>
        <v>16470.620000000006</v>
      </c>
      <c r="AD1294" s="29">
        <f t="shared" si="181"/>
        <v>-16470.620000000006</v>
      </c>
      <c r="AE1294" s="25">
        <f t="shared" si="179"/>
        <v>-1.6470620000000007</v>
      </c>
    </row>
    <row r="1295" spans="1:31" x14ac:dyDescent="0.2">
      <c r="A1295" s="3">
        <v>1291</v>
      </c>
      <c r="C1295" s="13"/>
      <c r="H1295" s="3" t="str">
        <f t="shared" si="178"/>
        <v>Saturday</v>
      </c>
      <c r="AC1295" s="29">
        <f t="shared" si="180"/>
        <v>16470.620000000006</v>
      </c>
      <c r="AD1295" s="29">
        <f t="shared" si="181"/>
        <v>-16470.620000000006</v>
      </c>
      <c r="AE1295" s="25">
        <f t="shared" si="179"/>
        <v>-1.6470620000000007</v>
      </c>
    </row>
    <row r="1296" spans="1:31" x14ac:dyDescent="0.2">
      <c r="A1296" s="3">
        <v>1292</v>
      </c>
      <c r="C1296" s="13"/>
      <c r="H1296" s="3" t="str">
        <f t="shared" si="178"/>
        <v>Saturday</v>
      </c>
      <c r="AC1296" s="29">
        <f t="shared" si="180"/>
        <v>16470.620000000006</v>
      </c>
      <c r="AD1296" s="29">
        <f t="shared" si="181"/>
        <v>-16470.620000000006</v>
      </c>
      <c r="AE1296" s="25">
        <f t="shared" si="179"/>
        <v>-1.6470620000000007</v>
      </c>
    </row>
    <row r="1297" spans="1:31" x14ac:dyDescent="0.2">
      <c r="A1297" s="3">
        <v>1293</v>
      </c>
      <c r="C1297" s="13"/>
      <c r="H1297" s="3" t="str">
        <f t="shared" si="178"/>
        <v>Saturday</v>
      </c>
      <c r="AC1297" s="29">
        <f t="shared" si="180"/>
        <v>16470.620000000006</v>
      </c>
      <c r="AD1297" s="29">
        <f t="shared" si="181"/>
        <v>-16470.620000000006</v>
      </c>
      <c r="AE1297" s="25">
        <f t="shared" si="179"/>
        <v>-1.6470620000000007</v>
      </c>
    </row>
    <row r="1298" spans="1:31" x14ac:dyDescent="0.2">
      <c r="A1298" s="3">
        <v>1294</v>
      </c>
      <c r="C1298" s="13"/>
      <c r="H1298" s="3" t="str">
        <f t="shared" si="178"/>
        <v>Saturday</v>
      </c>
      <c r="AC1298" s="29">
        <f t="shared" si="180"/>
        <v>16470.620000000006</v>
      </c>
      <c r="AD1298" s="29">
        <f t="shared" si="181"/>
        <v>-16470.620000000006</v>
      </c>
      <c r="AE1298" s="25">
        <f t="shared" si="179"/>
        <v>-1.6470620000000007</v>
      </c>
    </row>
    <row r="1299" spans="1:31" x14ac:dyDescent="0.2">
      <c r="A1299" s="3">
        <v>1295</v>
      </c>
      <c r="C1299" s="13"/>
      <c r="H1299" s="3" t="str">
        <f t="shared" si="178"/>
        <v>Saturday</v>
      </c>
      <c r="AC1299" s="29">
        <f t="shared" si="180"/>
        <v>16470.620000000006</v>
      </c>
      <c r="AD1299" s="29">
        <f t="shared" si="181"/>
        <v>-16470.620000000006</v>
      </c>
      <c r="AE1299" s="25">
        <f t="shared" si="179"/>
        <v>-1.6470620000000007</v>
      </c>
    </row>
    <row r="1300" spans="1:31" x14ac:dyDescent="0.2">
      <c r="A1300" s="3">
        <v>1296</v>
      </c>
      <c r="C1300" s="13"/>
      <c r="H1300" s="3" t="str">
        <f t="shared" si="178"/>
        <v>Saturday</v>
      </c>
      <c r="AC1300" s="29">
        <f t="shared" si="180"/>
        <v>16470.620000000006</v>
      </c>
      <c r="AD1300" s="29">
        <f t="shared" si="181"/>
        <v>-16470.620000000006</v>
      </c>
      <c r="AE1300" s="25">
        <f t="shared" si="179"/>
        <v>-1.6470620000000007</v>
      </c>
    </row>
    <row r="1301" spans="1:31" x14ac:dyDescent="0.2">
      <c r="A1301" s="3">
        <v>1297</v>
      </c>
      <c r="C1301" s="13"/>
      <c r="H1301" s="3" t="str">
        <f t="shared" si="178"/>
        <v>Saturday</v>
      </c>
      <c r="AC1301" s="29">
        <f t="shared" si="180"/>
        <v>16470.620000000006</v>
      </c>
      <c r="AD1301" s="29">
        <f t="shared" si="181"/>
        <v>-16470.620000000006</v>
      </c>
      <c r="AE1301" s="25">
        <f t="shared" si="179"/>
        <v>-1.6470620000000007</v>
      </c>
    </row>
    <row r="1302" spans="1:31" x14ac:dyDescent="0.2">
      <c r="A1302" s="3">
        <v>1298</v>
      </c>
      <c r="C1302" s="13"/>
      <c r="H1302" s="3" t="str">
        <f t="shared" si="178"/>
        <v>Saturday</v>
      </c>
      <c r="AC1302" s="29">
        <f t="shared" si="180"/>
        <v>16470.620000000006</v>
      </c>
      <c r="AD1302" s="29">
        <f t="shared" si="181"/>
        <v>-16470.620000000006</v>
      </c>
      <c r="AE1302" s="25">
        <f t="shared" si="179"/>
        <v>-1.6470620000000007</v>
      </c>
    </row>
    <row r="1303" spans="1:31" x14ac:dyDescent="0.2">
      <c r="A1303" s="3">
        <v>1299</v>
      </c>
      <c r="C1303" s="13"/>
      <c r="H1303" s="3" t="str">
        <f t="shared" si="178"/>
        <v>Saturday</v>
      </c>
      <c r="AC1303" s="29">
        <f t="shared" si="180"/>
        <v>16470.620000000006</v>
      </c>
      <c r="AD1303" s="29">
        <f t="shared" si="181"/>
        <v>-16470.620000000006</v>
      </c>
      <c r="AE1303" s="25">
        <f t="shared" si="179"/>
        <v>-1.6470620000000007</v>
      </c>
    </row>
    <row r="1304" spans="1:31" x14ac:dyDescent="0.2">
      <c r="A1304" s="3">
        <v>1300</v>
      </c>
      <c r="C1304" s="13"/>
      <c r="H1304" s="3" t="str">
        <f t="shared" si="178"/>
        <v>Saturday</v>
      </c>
      <c r="AC1304" s="29">
        <f t="shared" si="180"/>
        <v>16470.620000000006</v>
      </c>
      <c r="AD1304" s="29">
        <f t="shared" si="181"/>
        <v>-16470.620000000006</v>
      </c>
      <c r="AE1304" s="25">
        <f t="shared" si="179"/>
        <v>-1.6470620000000007</v>
      </c>
    </row>
    <row r="1305" spans="1:31" x14ac:dyDescent="0.2">
      <c r="A1305" s="3">
        <v>1301</v>
      </c>
      <c r="C1305" s="13"/>
      <c r="H1305" s="3" t="str">
        <f t="shared" si="178"/>
        <v>Saturday</v>
      </c>
      <c r="AC1305" s="29">
        <f t="shared" si="180"/>
        <v>16470.620000000006</v>
      </c>
      <c r="AD1305" s="29">
        <f t="shared" si="181"/>
        <v>-16470.620000000006</v>
      </c>
      <c r="AE1305" s="25">
        <f t="shared" si="179"/>
        <v>-1.6470620000000007</v>
      </c>
    </row>
    <row r="1306" spans="1:31" x14ac:dyDescent="0.2">
      <c r="A1306" s="3">
        <v>1302</v>
      </c>
      <c r="C1306" s="13"/>
      <c r="H1306" s="3" t="str">
        <f t="shared" si="178"/>
        <v>Saturday</v>
      </c>
      <c r="AC1306" s="29">
        <f t="shared" si="180"/>
        <v>16470.620000000006</v>
      </c>
      <c r="AD1306" s="29">
        <f t="shared" si="181"/>
        <v>-16470.620000000006</v>
      </c>
      <c r="AE1306" s="25">
        <f t="shared" si="179"/>
        <v>-1.6470620000000007</v>
      </c>
    </row>
    <row r="1307" spans="1:31" x14ac:dyDescent="0.2">
      <c r="A1307" s="3">
        <v>1303</v>
      </c>
      <c r="C1307" s="13"/>
      <c r="H1307" s="3" t="str">
        <f t="shared" si="178"/>
        <v>Saturday</v>
      </c>
      <c r="AC1307" s="29">
        <f t="shared" si="180"/>
        <v>16470.620000000006</v>
      </c>
      <c r="AD1307" s="29">
        <f t="shared" si="181"/>
        <v>-16470.620000000006</v>
      </c>
      <c r="AE1307" s="25">
        <f t="shared" si="179"/>
        <v>-1.6470620000000007</v>
      </c>
    </row>
    <row r="1308" spans="1:31" x14ac:dyDescent="0.2">
      <c r="A1308" s="3">
        <v>1304</v>
      </c>
      <c r="C1308" s="13"/>
      <c r="H1308" s="3" t="str">
        <f t="shared" si="178"/>
        <v>Saturday</v>
      </c>
      <c r="AC1308" s="29">
        <f t="shared" si="180"/>
        <v>16470.620000000006</v>
      </c>
      <c r="AD1308" s="29">
        <f t="shared" si="181"/>
        <v>-16470.620000000006</v>
      </c>
      <c r="AE1308" s="25">
        <f t="shared" si="179"/>
        <v>-1.6470620000000007</v>
      </c>
    </row>
    <row r="1309" spans="1:31" x14ac:dyDescent="0.2">
      <c r="A1309" s="3">
        <v>1305</v>
      </c>
      <c r="C1309" s="13"/>
      <c r="H1309" s="3" t="str">
        <f t="shared" si="178"/>
        <v>Saturday</v>
      </c>
      <c r="AC1309" s="29">
        <f t="shared" si="180"/>
        <v>16470.620000000006</v>
      </c>
      <c r="AD1309" s="29">
        <f t="shared" si="181"/>
        <v>-16470.620000000006</v>
      </c>
      <c r="AE1309" s="25">
        <f t="shared" si="179"/>
        <v>-1.6470620000000007</v>
      </c>
    </row>
    <row r="1310" spans="1:31" x14ac:dyDescent="0.2">
      <c r="A1310" s="3">
        <v>1306</v>
      </c>
      <c r="C1310" s="13"/>
      <c r="H1310" s="3" t="str">
        <f t="shared" si="178"/>
        <v>Saturday</v>
      </c>
      <c r="AC1310" s="29">
        <f t="shared" si="180"/>
        <v>16470.620000000006</v>
      </c>
      <c r="AD1310" s="29">
        <f t="shared" si="181"/>
        <v>-16470.620000000006</v>
      </c>
      <c r="AE1310" s="25">
        <f t="shared" si="179"/>
        <v>-1.6470620000000007</v>
      </c>
    </row>
    <row r="1311" spans="1:31" x14ac:dyDescent="0.2">
      <c r="A1311" s="3">
        <v>1307</v>
      </c>
      <c r="C1311" s="13"/>
      <c r="H1311" s="3" t="str">
        <f t="shared" si="178"/>
        <v>Saturday</v>
      </c>
      <c r="AC1311" s="29">
        <f t="shared" si="180"/>
        <v>16470.620000000006</v>
      </c>
      <c r="AD1311" s="29">
        <f t="shared" si="181"/>
        <v>-16470.620000000006</v>
      </c>
      <c r="AE1311" s="25">
        <f t="shared" si="179"/>
        <v>-1.6470620000000007</v>
      </c>
    </row>
    <row r="1312" spans="1:31" x14ac:dyDescent="0.2">
      <c r="A1312" s="3">
        <v>1308</v>
      </c>
      <c r="C1312" s="13"/>
      <c r="H1312" s="3" t="str">
        <f t="shared" si="178"/>
        <v>Saturday</v>
      </c>
      <c r="AC1312" s="29">
        <f t="shared" si="180"/>
        <v>16470.620000000006</v>
      </c>
      <c r="AD1312" s="29">
        <f t="shared" si="181"/>
        <v>-16470.620000000006</v>
      </c>
      <c r="AE1312" s="25">
        <f t="shared" si="179"/>
        <v>-1.6470620000000007</v>
      </c>
    </row>
    <row r="1313" spans="1:31" x14ac:dyDescent="0.2">
      <c r="A1313" s="3">
        <v>1309</v>
      </c>
      <c r="C1313" s="13"/>
      <c r="H1313" s="3" t="str">
        <f t="shared" si="178"/>
        <v>Saturday</v>
      </c>
      <c r="AC1313" s="29">
        <f t="shared" si="180"/>
        <v>16470.620000000006</v>
      </c>
      <c r="AD1313" s="29">
        <f t="shared" si="181"/>
        <v>-16470.620000000006</v>
      </c>
      <c r="AE1313" s="25">
        <f t="shared" si="179"/>
        <v>-1.6470620000000007</v>
      </c>
    </row>
    <row r="1314" spans="1:31" x14ac:dyDescent="0.2">
      <c r="A1314" s="3">
        <v>1310</v>
      </c>
      <c r="C1314" s="13"/>
      <c r="H1314" s="3" t="str">
        <f t="shared" si="178"/>
        <v>Saturday</v>
      </c>
      <c r="AC1314" s="29">
        <f t="shared" si="180"/>
        <v>16470.620000000006</v>
      </c>
      <c r="AD1314" s="29">
        <f t="shared" si="181"/>
        <v>-16470.620000000006</v>
      </c>
      <c r="AE1314" s="25">
        <f t="shared" si="179"/>
        <v>-1.6470620000000007</v>
      </c>
    </row>
    <row r="1315" spans="1:31" x14ac:dyDescent="0.2">
      <c r="A1315" s="3">
        <v>1311</v>
      </c>
      <c r="C1315" s="13"/>
      <c r="H1315" s="3" t="str">
        <f t="shared" si="178"/>
        <v>Saturday</v>
      </c>
      <c r="AC1315" s="29">
        <f t="shared" si="180"/>
        <v>16470.620000000006</v>
      </c>
      <c r="AD1315" s="29">
        <f t="shared" si="181"/>
        <v>-16470.620000000006</v>
      </c>
      <c r="AE1315" s="25">
        <f t="shared" si="179"/>
        <v>-1.6470620000000007</v>
      </c>
    </row>
    <row r="1316" spans="1:31" x14ac:dyDescent="0.2">
      <c r="A1316" s="3">
        <v>1312</v>
      </c>
      <c r="C1316" s="13"/>
      <c r="H1316" s="3" t="str">
        <f t="shared" si="178"/>
        <v>Saturday</v>
      </c>
      <c r="AC1316" s="29">
        <f t="shared" si="180"/>
        <v>16470.620000000006</v>
      </c>
      <c r="AD1316" s="29">
        <f t="shared" si="181"/>
        <v>-16470.620000000006</v>
      </c>
      <c r="AE1316" s="25">
        <f t="shared" si="179"/>
        <v>-1.6470620000000007</v>
      </c>
    </row>
    <row r="1317" spans="1:31" x14ac:dyDescent="0.2">
      <c r="A1317" s="3">
        <v>1313</v>
      </c>
      <c r="C1317" s="13"/>
      <c r="H1317" s="3" t="str">
        <f t="shared" si="178"/>
        <v>Saturday</v>
      </c>
      <c r="AC1317" s="29">
        <f t="shared" si="180"/>
        <v>16470.620000000006</v>
      </c>
      <c r="AD1317" s="29">
        <f t="shared" si="181"/>
        <v>-16470.620000000006</v>
      </c>
      <c r="AE1317" s="25">
        <f t="shared" si="179"/>
        <v>-1.6470620000000007</v>
      </c>
    </row>
    <row r="1318" spans="1:31" x14ac:dyDescent="0.2">
      <c r="A1318" s="3">
        <v>1314</v>
      </c>
      <c r="C1318" s="13"/>
      <c r="H1318" s="3" t="str">
        <f t="shared" si="178"/>
        <v>Saturday</v>
      </c>
      <c r="AC1318" s="29">
        <f t="shared" si="180"/>
        <v>16470.620000000006</v>
      </c>
      <c r="AD1318" s="29">
        <f t="shared" si="181"/>
        <v>-16470.620000000006</v>
      </c>
      <c r="AE1318" s="25">
        <f t="shared" si="179"/>
        <v>-1.6470620000000007</v>
      </c>
    </row>
    <row r="1319" spans="1:31" x14ac:dyDescent="0.2">
      <c r="A1319" s="3">
        <v>1315</v>
      </c>
      <c r="C1319" s="13"/>
      <c r="H1319" s="3" t="str">
        <f t="shared" si="178"/>
        <v>Saturday</v>
      </c>
      <c r="AC1319" s="29">
        <f t="shared" si="180"/>
        <v>16470.620000000006</v>
      </c>
      <c r="AD1319" s="29">
        <f t="shared" si="181"/>
        <v>-16470.620000000006</v>
      </c>
      <c r="AE1319" s="25">
        <f t="shared" si="179"/>
        <v>-1.6470620000000007</v>
      </c>
    </row>
    <row r="1320" spans="1:31" x14ac:dyDescent="0.2">
      <c r="A1320" s="3">
        <v>1316</v>
      </c>
      <c r="C1320" s="13"/>
      <c r="H1320" s="3" t="str">
        <f t="shared" si="178"/>
        <v>Saturday</v>
      </c>
      <c r="AC1320" s="29">
        <f t="shared" si="180"/>
        <v>16470.620000000006</v>
      </c>
      <c r="AD1320" s="29">
        <f t="shared" si="181"/>
        <v>-16470.620000000006</v>
      </c>
      <c r="AE1320" s="25">
        <f t="shared" si="179"/>
        <v>-1.6470620000000007</v>
      </c>
    </row>
    <row r="1321" spans="1:31" x14ac:dyDescent="0.2">
      <c r="A1321" s="3">
        <v>1317</v>
      </c>
      <c r="C1321" s="13"/>
      <c r="H1321" s="3" t="str">
        <f t="shared" si="178"/>
        <v>Saturday</v>
      </c>
      <c r="AC1321" s="29">
        <f t="shared" si="180"/>
        <v>16470.620000000006</v>
      </c>
      <c r="AD1321" s="29">
        <f t="shared" si="181"/>
        <v>-16470.620000000006</v>
      </c>
      <c r="AE1321" s="25">
        <f t="shared" si="179"/>
        <v>-1.6470620000000007</v>
      </c>
    </row>
    <row r="1322" spans="1:31" x14ac:dyDescent="0.2">
      <c r="A1322" s="3">
        <v>1318</v>
      </c>
      <c r="C1322" s="13"/>
      <c r="H1322" s="3" t="str">
        <f t="shared" si="178"/>
        <v>Saturday</v>
      </c>
      <c r="AC1322" s="29">
        <f t="shared" si="180"/>
        <v>16470.620000000006</v>
      </c>
      <c r="AD1322" s="29">
        <f t="shared" si="181"/>
        <v>-16470.620000000006</v>
      </c>
      <c r="AE1322" s="25">
        <f t="shared" si="179"/>
        <v>-1.6470620000000007</v>
      </c>
    </row>
    <row r="1323" spans="1:31" x14ac:dyDescent="0.2">
      <c r="A1323" s="3">
        <v>1319</v>
      </c>
      <c r="C1323" s="13"/>
      <c r="H1323" s="3" t="str">
        <f t="shared" si="178"/>
        <v>Saturday</v>
      </c>
      <c r="AC1323" s="29">
        <f t="shared" si="180"/>
        <v>16470.620000000006</v>
      </c>
      <c r="AD1323" s="29">
        <f t="shared" si="181"/>
        <v>-16470.620000000006</v>
      </c>
      <c r="AE1323" s="25">
        <f t="shared" si="179"/>
        <v>-1.6470620000000007</v>
      </c>
    </row>
    <row r="1324" spans="1:31" x14ac:dyDescent="0.2">
      <c r="A1324" s="3">
        <v>1320</v>
      </c>
      <c r="C1324" s="13"/>
      <c r="H1324" s="3" t="str">
        <f t="shared" si="178"/>
        <v>Saturday</v>
      </c>
      <c r="AC1324" s="29">
        <f t="shared" si="180"/>
        <v>16470.620000000006</v>
      </c>
      <c r="AD1324" s="29">
        <f t="shared" si="181"/>
        <v>-16470.620000000006</v>
      </c>
      <c r="AE1324" s="25">
        <f t="shared" si="179"/>
        <v>-1.6470620000000007</v>
      </c>
    </row>
    <row r="1325" spans="1:31" x14ac:dyDescent="0.2">
      <c r="A1325" s="3">
        <v>1321</v>
      </c>
      <c r="C1325" s="13"/>
      <c r="H1325" s="3" t="str">
        <f t="shared" si="178"/>
        <v>Saturday</v>
      </c>
      <c r="AC1325" s="29">
        <f t="shared" si="180"/>
        <v>16470.620000000006</v>
      </c>
      <c r="AD1325" s="29">
        <f t="shared" si="181"/>
        <v>-16470.620000000006</v>
      </c>
      <c r="AE1325" s="25">
        <f t="shared" si="179"/>
        <v>-1.6470620000000007</v>
      </c>
    </row>
    <row r="1326" spans="1:31" x14ac:dyDescent="0.2">
      <c r="A1326" s="3">
        <v>1322</v>
      </c>
      <c r="C1326" s="13"/>
      <c r="H1326" s="3" t="str">
        <f t="shared" si="178"/>
        <v>Saturday</v>
      </c>
      <c r="AC1326" s="29">
        <f t="shared" si="180"/>
        <v>16470.620000000006</v>
      </c>
      <c r="AD1326" s="29">
        <f t="shared" si="181"/>
        <v>-16470.620000000006</v>
      </c>
      <c r="AE1326" s="25">
        <f t="shared" si="179"/>
        <v>-1.6470620000000007</v>
      </c>
    </row>
    <row r="1327" spans="1:31" x14ac:dyDescent="0.2">
      <c r="A1327" s="3">
        <v>1323</v>
      </c>
      <c r="C1327" s="13"/>
      <c r="H1327" s="3" t="str">
        <f t="shared" si="178"/>
        <v>Saturday</v>
      </c>
      <c r="AC1327" s="29">
        <f t="shared" si="180"/>
        <v>16470.620000000006</v>
      </c>
      <c r="AD1327" s="29">
        <f t="shared" si="181"/>
        <v>-16470.620000000006</v>
      </c>
      <c r="AE1327" s="25">
        <f t="shared" si="179"/>
        <v>-1.6470620000000007</v>
      </c>
    </row>
    <row r="1328" spans="1:31" x14ac:dyDescent="0.2">
      <c r="A1328" s="3">
        <v>1324</v>
      </c>
      <c r="C1328" s="13"/>
      <c r="H1328" s="3" t="str">
        <f t="shared" si="178"/>
        <v>Saturday</v>
      </c>
      <c r="AC1328" s="29">
        <f t="shared" si="180"/>
        <v>16470.620000000006</v>
      </c>
      <c r="AD1328" s="29">
        <f t="shared" si="181"/>
        <v>-16470.620000000006</v>
      </c>
      <c r="AE1328" s="25">
        <f t="shared" si="179"/>
        <v>-1.6470620000000007</v>
      </c>
    </row>
    <row r="1329" spans="1:31" x14ac:dyDescent="0.2">
      <c r="A1329" s="3">
        <v>1325</v>
      </c>
      <c r="C1329" s="13"/>
      <c r="H1329" s="3" t="str">
        <f t="shared" si="178"/>
        <v>Saturday</v>
      </c>
      <c r="AC1329" s="29">
        <f t="shared" si="180"/>
        <v>16470.620000000006</v>
      </c>
      <c r="AD1329" s="29">
        <f t="shared" si="181"/>
        <v>-16470.620000000006</v>
      </c>
      <c r="AE1329" s="25">
        <f t="shared" si="179"/>
        <v>-1.6470620000000007</v>
      </c>
    </row>
    <row r="1330" spans="1:31" x14ac:dyDescent="0.2">
      <c r="A1330" s="3">
        <v>1326</v>
      </c>
      <c r="C1330" s="13"/>
      <c r="H1330" s="3" t="str">
        <f t="shared" si="178"/>
        <v>Saturday</v>
      </c>
      <c r="AC1330" s="29">
        <f t="shared" si="180"/>
        <v>16470.620000000006</v>
      </c>
      <c r="AD1330" s="29">
        <f t="shared" si="181"/>
        <v>-16470.620000000006</v>
      </c>
      <c r="AE1330" s="25">
        <f t="shared" si="179"/>
        <v>-1.6470620000000007</v>
      </c>
    </row>
    <row r="1331" spans="1:31" x14ac:dyDescent="0.2">
      <c r="A1331" s="3">
        <v>1327</v>
      </c>
      <c r="C1331" s="13"/>
      <c r="H1331" s="3" t="str">
        <f t="shared" si="178"/>
        <v>Saturday</v>
      </c>
      <c r="AC1331" s="29">
        <f t="shared" si="180"/>
        <v>16470.620000000006</v>
      </c>
      <c r="AD1331" s="29">
        <f t="shared" si="181"/>
        <v>-16470.620000000006</v>
      </c>
      <c r="AE1331" s="25">
        <f t="shared" si="179"/>
        <v>-1.6470620000000007</v>
      </c>
    </row>
    <row r="1332" spans="1:31" x14ac:dyDescent="0.2">
      <c r="A1332" s="3">
        <v>1328</v>
      </c>
      <c r="C1332" s="13"/>
      <c r="H1332" s="3" t="str">
        <f t="shared" si="178"/>
        <v>Saturday</v>
      </c>
      <c r="AC1332" s="29">
        <f t="shared" si="180"/>
        <v>16470.620000000006</v>
      </c>
      <c r="AD1332" s="29">
        <f t="shared" si="181"/>
        <v>-16470.620000000006</v>
      </c>
      <c r="AE1332" s="25">
        <f t="shared" si="179"/>
        <v>-1.6470620000000007</v>
      </c>
    </row>
    <row r="1333" spans="1:31" x14ac:dyDescent="0.2">
      <c r="A1333" s="3">
        <v>1329</v>
      </c>
      <c r="C1333" s="13"/>
      <c r="H1333" s="3" t="str">
        <f t="shared" si="178"/>
        <v>Saturday</v>
      </c>
      <c r="AC1333" s="29">
        <f t="shared" si="180"/>
        <v>16470.620000000006</v>
      </c>
      <c r="AD1333" s="29">
        <f t="shared" si="181"/>
        <v>-16470.620000000006</v>
      </c>
      <c r="AE1333" s="25">
        <f t="shared" si="179"/>
        <v>-1.6470620000000007</v>
      </c>
    </row>
    <row r="1334" spans="1:31" x14ac:dyDescent="0.2">
      <c r="A1334" s="3">
        <v>1330</v>
      </c>
      <c r="C1334" s="13"/>
      <c r="H1334" s="3" t="str">
        <f t="shared" si="178"/>
        <v>Saturday</v>
      </c>
      <c r="AC1334" s="29">
        <f t="shared" si="180"/>
        <v>16470.620000000006</v>
      </c>
      <c r="AD1334" s="29">
        <f t="shared" si="181"/>
        <v>-16470.620000000006</v>
      </c>
      <c r="AE1334" s="25">
        <f t="shared" si="179"/>
        <v>-1.6470620000000007</v>
      </c>
    </row>
    <row r="1335" spans="1:31" x14ac:dyDescent="0.2">
      <c r="A1335" s="3">
        <v>1331</v>
      </c>
      <c r="C1335" s="13"/>
      <c r="H1335" s="3" t="str">
        <f t="shared" si="178"/>
        <v>Saturday</v>
      </c>
      <c r="AC1335" s="29">
        <f t="shared" si="180"/>
        <v>16470.620000000006</v>
      </c>
      <c r="AD1335" s="29">
        <f t="shared" si="181"/>
        <v>-16470.620000000006</v>
      </c>
      <c r="AE1335" s="25">
        <f t="shared" si="179"/>
        <v>-1.6470620000000007</v>
      </c>
    </row>
    <row r="1336" spans="1:31" x14ac:dyDescent="0.2">
      <c r="A1336" s="3">
        <v>1332</v>
      </c>
      <c r="C1336" s="13"/>
      <c r="H1336" s="3" t="str">
        <f t="shared" si="178"/>
        <v>Saturday</v>
      </c>
      <c r="AC1336" s="29">
        <f t="shared" si="180"/>
        <v>16470.620000000006</v>
      </c>
      <c r="AD1336" s="29">
        <f t="shared" si="181"/>
        <v>-16470.620000000006</v>
      </c>
      <c r="AE1336" s="25">
        <f t="shared" si="179"/>
        <v>-1.6470620000000007</v>
      </c>
    </row>
    <row r="1337" spans="1:31" x14ac:dyDescent="0.2">
      <c r="A1337" s="3">
        <v>1333</v>
      </c>
      <c r="C1337" s="13"/>
      <c r="H1337" s="3" t="str">
        <f t="shared" si="178"/>
        <v>Saturday</v>
      </c>
      <c r="AC1337" s="29">
        <f t="shared" si="180"/>
        <v>16470.620000000006</v>
      </c>
      <c r="AD1337" s="29">
        <f t="shared" si="181"/>
        <v>-16470.620000000006</v>
      </c>
      <c r="AE1337" s="25">
        <f t="shared" si="179"/>
        <v>-1.6470620000000007</v>
      </c>
    </row>
    <row r="1338" spans="1:31" x14ac:dyDescent="0.2">
      <c r="A1338" s="3">
        <v>1334</v>
      </c>
      <c r="C1338" s="13"/>
      <c r="H1338" s="3" t="str">
        <f t="shared" si="178"/>
        <v>Saturday</v>
      </c>
      <c r="AC1338" s="29">
        <f t="shared" si="180"/>
        <v>16470.620000000006</v>
      </c>
      <c r="AD1338" s="29">
        <f t="shared" si="181"/>
        <v>-16470.620000000006</v>
      </c>
      <c r="AE1338" s="25">
        <f t="shared" si="179"/>
        <v>-1.6470620000000007</v>
      </c>
    </row>
    <row r="1339" spans="1:31" x14ac:dyDescent="0.2">
      <c r="A1339" s="3">
        <v>1335</v>
      </c>
      <c r="C1339" s="13"/>
      <c r="H1339" s="3" t="str">
        <f t="shared" si="178"/>
        <v>Saturday</v>
      </c>
      <c r="AC1339" s="29">
        <f t="shared" si="180"/>
        <v>16470.620000000006</v>
      </c>
      <c r="AD1339" s="29">
        <f t="shared" si="181"/>
        <v>-16470.620000000006</v>
      </c>
      <c r="AE1339" s="25">
        <f t="shared" si="179"/>
        <v>-1.6470620000000007</v>
      </c>
    </row>
    <row r="1340" spans="1:31" x14ac:dyDescent="0.2">
      <c r="A1340" s="3">
        <v>1336</v>
      </c>
      <c r="C1340" s="13"/>
      <c r="H1340" s="3" t="str">
        <f t="shared" si="178"/>
        <v>Saturday</v>
      </c>
      <c r="AC1340" s="29">
        <f t="shared" si="180"/>
        <v>16470.620000000006</v>
      </c>
      <c r="AD1340" s="29">
        <f t="shared" si="181"/>
        <v>-16470.620000000006</v>
      </c>
      <c r="AE1340" s="25">
        <f t="shared" si="179"/>
        <v>-1.6470620000000007</v>
      </c>
    </row>
    <row r="1341" spans="1:31" x14ac:dyDescent="0.2">
      <c r="A1341" s="3">
        <v>1337</v>
      </c>
      <c r="C1341" s="13"/>
      <c r="H1341" s="3" t="str">
        <f t="shared" si="178"/>
        <v>Saturday</v>
      </c>
      <c r="AC1341" s="29">
        <f t="shared" si="180"/>
        <v>16470.620000000006</v>
      </c>
      <c r="AD1341" s="29">
        <f t="shared" si="181"/>
        <v>-16470.620000000006</v>
      </c>
      <c r="AE1341" s="25">
        <f t="shared" si="179"/>
        <v>-1.6470620000000007</v>
      </c>
    </row>
    <row r="1342" spans="1:31" x14ac:dyDescent="0.2">
      <c r="A1342" s="3">
        <v>1338</v>
      </c>
      <c r="C1342" s="13"/>
      <c r="H1342" s="3" t="str">
        <f t="shared" si="178"/>
        <v>Saturday</v>
      </c>
      <c r="AC1342" s="29">
        <f t="shared" si="180"/>
        <v>16470.620000000006</v>
      </c>
      <c r="AD1342" s="29">
        <f t="shared" si="181"/>
        <v>-16470.620000000006</v>
      </c>
      <c r="AE1342" s="25">
        <f t="shared" si="179"/>
        <v>-1.6470620000000007</v>
      </c>
    </row>
    <row r="1343" spans="1:31" x14ac:dyDescent="0.2">
      <c r="A1343" s="3">
        <v>1339</v>
      </c>
      <c r="C1343" s="13"/>
      <c r="H1343" s="3" t="str">
        <f t="shared" si="178"/>
        <v>Saturday</v>
      </c>
      <c r="AC1343" s="29">
        <f t="shared" si="180"/>
        <v>16470.620000000006</v>
      </c>
      <c r="AD1343" s="29">
        <f t="shared" si="181"/>
        <v>-16470.620000000006</v>
      </c>
      <c r="AE1343" s="25">
        <f t="shared" si="179"/>
        <v>-1.6470620000000007</v>
      </c>
    </row>
    <row r="1344" spans="1:31" x14ac:dyDescent="0.2">
      <c r="A1344" s="3">
        <v>1340</v>
      </c>
      <c r="C1344" s="13"/>
      <c r="H1344" s="3" t="str">
        <f t="shared" si="178"/>
        <v>Saturday</v>
      </c>
      <c r="AC1344" s="29">
        <f t="shared" si="180"/>
        <v>16470.620000000006</v>
      </c>
      <c r="AD1344" s="29">
        <f t="shared" si="181"/>
        <v>-16470.620000000006</v>
      </c>
      <c r="AE1344" s="25">
        <f t="shared" si="179"/>
        <v>-1.6470620000000007</v>
      </c>
    </row>
    <row r="1345" spans="1:31" x14ac:dyDescent="0.2">
      <c r="A1345" s="3">
        <v>1341</v>
      </c>
      <c r="C1345" s="13"/>
      <c r="H1345" s="3" t="str">
        <f t="shared" si="178"/>
        <v>Saturday</v>
      </c>
      <c r="AC1345" s="29">
        <f t="shared" si="180"/>
        <v>16470.620000000006</v>
      </c>
      <c r="AD1345" s="29">
        <f t="shared" si="181"/>
        <v>-16470.620000000006</v>
      </c>
      <c r="AE1345" s="25">
        <f t="shared" si="179"/>
        <v>-1.6470620000000007</v>
      </c>
    </row>
    <row r="1346" spans="1:31" x14ac:dyDescent="0.2">
      <c r="A1346" s="3">
        <v>1342</v>
      </c>
      <c r="C1346" s="13"/>
      <c r="H1346" s="3" t="str">
        <f t="shared" si="178"/>
        <v>Saturday</v>
      </c>
      <c r="AC1346" s="29">
        <f t="shared" si="180"/>
        <v>16470.620000000006</v>
      </c>
      <c r="AD1346" s="29">
        <f t="shared" si="181"/>
        <v>-16470.620000000006</v>
      </c>
      <c r="AE1346" s="25">
        <f t="shared" si="179"/>
        <v>-1.6470620000000007</v>
      </c>
    </row>
    <row r="1347" spans="1:31" x14ac:dyDescent="0.2">
      <c r="A1347" s="3">
        <v>1343</v>
      </c>
      <c r="C1347" s="13"/>
      <c r="H1347" s="3" t="str">
        <f t="shared" si="178"/>
        <v>Saturday</v>
      </c>
      <c r="AC1347" s="29">
        <f t="shared" si="180"/>
        <v>16470.620000000006</v>
      </c>
      <c r="AD1347" s="29">
        <f t="shared" si="181"/>
        <v>-16470.620000000006</v>
      </c>
      <c r="AE1347" s="25">
        <f t="shared" si="179"/>
        <v>-1.6470620000000007</v>
      </c>
    </row>
    <row r="1348" spans="1:31" x14ac:dyDescent="0.2">
      <c r="A1348" s="3">
        <v>1344</v>
      </c>
      <c r="C1348" s="13"/>
      <c r="H1348" s="3" t="str">
        <f t="shared" si="178"/>
        <v>Saturday</v>
      </c>
      <c r="AC1348" s="29">
        <f t="shared" si="180"/>
        <v>16470.620000000006</v>
      </c>
      <c r="AD1348" s="29">
        <f t="shared" si="181"/>
        <v>-16470.620000000006</v>
      </c>
      <c r="AE1348" s="25">
        <f t="shared" si="179"/>
        <v>-1.6470620000000007</v>
      </c>
    </row>
    <row r="1349" spans="1:31" x14ac:dyDescent="0.2">
      <c r="A1349" s="3">
        <v>1345</v>
      </c>
      <c r="C1349" s="13"/>
      <c r="H1349" s="3" t="str">
        <f t="shared" ref="H1349:H1412" si="182">TEXT(C1349,"dddd")</f>
        <v>Saturday</v>
      </c>
      <c r="AC1349" s="29">
        <f t="shared" si="180"/>
        <v>16470.620000000006</v>
      </c>
      <c r="AD1349" s="29">
        <f t="shared" si="181"/>
        <v>-16470.620000000006</v>
      </c>
      <c r="AE1349" s="25">
        <f t="shared" si="179"/>
        <v>-1.6470620000000007</v>
      </c>
    </row>
    <row r="1350" spans="1:31" x14ac:dyDescent="0.2">
      <c r="A1350" s="3">
        <v>1346</v>
      </c>
      <c r="C1350" s="13"/>
      <c r="H1350" s="3" t="str">
        <f t="shared" si="182"/>
        <v>Saturday</v>
      </c>
      <c r="AC1350" s="29">
        <f t="shared" si="180"/>
        <v>16470.620000000006</v>
      </c>
      <c r="AD1350" s="29">
        <f t="shared" si="181"/>
        <v>-16470.620000000006</v>
      </c>
      <c r="AE1350" s="25">
        <f t="shared" ref="AE1350:AE1413" si="183">(AD1350/$AA$2)</f>
        <v>-1.6470620000000007</v>
      </c>
    </row>
    <row r="1351" spans="1:31" x14ac:dyDescent="0.2">
      <c r="A1351" s="3">
        <v>1347</v>
      </c>
      <c r="C1351" s="13"/>
      <c r="H1351" s="3" t="str">
        <f t="shared" si="182"/>
        <v>Saturday</v>
      </c>
      <c r="AC1351" s="29">
        <f t="shared" ref="AC1351:AC1414" si="184">IF(AA1351&gt;AC1350, AA1351, AC1350)</f>
        <v>16470.620000000006</v>
      </c>
      <c r="AD1351" s="29">
        <f t="shared" ref="AD1351:AD1414" si="185">AA1351-AC1351</f>
        <v>-16470.620000000006</v>
      </c>
      <c r="AE1351" s="25">
        <f t="shared" si="183"/>
        <v>-1.6470620000000007</v>
      </c>
    </row>
    <row r="1352" spans="1:31" x14ac:dyDescent="0.2">
      <c r="A1352" s="3">
        <v>1348</v>
      </c>
      <c r="C1352" s="13"/>
      <c r="H1352" s="3" t="str">
        <f t="shared" si="182"/>
        <v>Saturday</v>
      </c>
      <c r="AC1352" s="29">
        <f t="shared" si="184"/>
        <v>16470.620000000006</v>
      </c>
      <c r="AD1352" s="29">
        <f t="shared" si="185"/>
        <v>-16470.620000000006</v>
      </c>
      <c r="AE1352" s="25">
        <f t="shared" si="183"/>
        <v>-1.6470620000000007</v>
      </c>
    </row>
    <row r="1353" spans="1:31" x14ac:dyDescent="0.2">
      <c r="A1353" s="3">
        <v>1349</v>
      </c>
      <c r="C1353" s="13"/>
      <c r="H1353" s="3" t="str">
        <f t="shared" si="182"/>
        <v>Saturday</v>
      </c>
      <c r="AC1353" s="29">
        <f t="shared" si="184"/>
        <v>16470.620000000006</v>
      </c>
      <c r="AD1353" s="29">
        <f t="shared" si="185"/>
        <v>-16470.620000000006</v>
      </c>
      <c r="AE1353" s="25">
        <f t="shared" si="183"/>
        <v>-1.6470620000000007</v>
      </c>
    </row>
    <row r="1354" spans="1:31" x14ac:dyDescent="0.2">
      <c r="A1354" s="3">
        <v>1350</v>
      </c>
      <c r="C1354" s="13"/>
      <c r="H1354" s="3" t="str">
        <f t="shared" si="182"/>
        <v>Saturday</v>
      </c>
      <c r="AC1354" s="29">
        <f t="shared" si="184"/>
        <v>16470.620000000006</v>
      </c>
      <c r="AD1354" s="29">
        <f t="shared" si="185"/>
        <v>-16470.620000000006</v>
      </c>
      <c r="AE1354" s="25">
        <f t="shared" si="183"/>
        <v>-1.6470620000000007</v>
      </c>
    </row>
    <row r="1355" spans="1:31" x14ac:dyDescent="0.2">
      <c r="A1355" s="3">
        <v>1351</v>
      </c>
      <c r="C1355" s="13"/>
      <c r="H1355" s="3" t="str">
        <f t="shared" si="182"/>
        <v>Saturday</v>
      </c>
      <c r="AC1355" s="29">
        <f t="shared" si="184"/>
        <v>16470.620000000006</v>
      </c>
      <c r="AD1355" s="29">
        <f t="shared" si="185"/>
        <v>-16470.620000000006</v>
      </c>
      <c r="AE1355" s="25">
        <f t="shared" si="183"/>
        <v>-1.6470620000000007</v>
      </c>
    </row>
    <row r="1356" spans="1:31" x14ac:dyDescent="0.2">
      <c r="A1356" s="3">
        <v>1352</v>
      </c>
      <c r="C1356" s="13"/>
      <c r="H1356" s="3" t="str">
        <f t="shared" si="182"/>
        <v>Saturday</v>
      </c>
      <c r="AC1356" s="29">
        <f t="shared" si="184"/>
        <v>16470.620000000006</v>
      </c>
      <c r="AD1356" s="29">
        <f t="shared" si="185"/>
        <v>-16470.620000000006</v>
      </c>
      <c r="AE1356" s="25">
        <f t="shared" si="183"/>
        <v>-1.6470620000000007</v>
      </c>
    </row>
    <row r="1357" spans="1:31" x14ac:dyDescent="0.2">
      <c r="A1357" s="3">
        <v>1353</v>
      </c>
      <c r="C1357" s="13"/>
      <c r="H1357" s="3" t="str">
        <f t="shared" si="182"/>
        <v>Saturday</v>
      </c>
      <c r="AC1357" s="29">
        <f t="shared" si="184"/>
        <v>16470.620000000006</v>
      </c>
      <c r="AD1357" s="29">
        <f t="shared" si="185"/>
        <v>-16470.620000000006</v>
      </c>
      <c r="AE1357" s="25">
        <f t="shared" si="183"/>
        <v>-1.6470620000000007</v>
      </c>
    </row>
    <row r="1358" spans="1:31" x14ac:dyDescent="0.2">
      <c r="A1358" s="3">
        <v>1354</v>
      </c>
      <c r="C1358" s="13"/>
      <c r="H1358" s="3" t="str">
        <f t="shared" si="182"/>
        <v>Saturday</v>
      </c>
      <c r="AC1358" s="29">
        <f t="shared" si="184"/>
        <v>16470.620000000006</v>
      </c>
      <c r="AD1358" s="29">
        <f t="shared" si="185"/>
        <v>-16470.620000000006</v>
      </c>
      <c r="AE1358" s="25">
        <f t="shared" si="183"/>
        <v>-1.6470620000000007</v>
      </c>
    </row>
    <row r="1359" spans="1:31" x14ac:dyDescent="0.2">
      <c r="A1359" s="3">
        <v>1355</v>
      </c>
      <c r="C1359" s="13"/>
      <c r="H1359" s="3" t="str">
        <f t="shared" si="182"/>
        <v>Saturday</v>
      </c>
      <c r="AC1359" s="29">
        <f t="shared" si="184"/>
        <v>16470.620000000006</v>
      </c>
      <c r="AD1359" s="29">
        <f t="shared" si="185"/>
        <v>-16470.620000000006</v>
      </c>
      <c r="AE1359" s="25">
        <f t="shared" si="183"/>
        <v>-1.6470620000000007</v>
      </c>
    </row>
    <row r="1360" spans="1:31" x14ac:dyDescent="0.2">
      <c r="A1360" s="3">
        <v>1356</v>
      </c>
      <c r="C1360" s="13"/>
      <c r="H1360" s="3" t="str">
        <f t="shared" si="182"/>
        <v>Saturday</v>
      </c>
      <c r="AC1360" s="29">
        <f t="shared" si="184"/>
        <v>16470.620000000006</v>
      </c>
      <c r="AD1360" s="29">
        <f t="shared" si="185"/>
        <v>-16470.620000000006</v>
      </c>
      <c r="AE1360" s="25">
        <f t="shared" si="183"/>
        <v>-1.6470620000000007</v>
      </c>
    </row>
    <row r="1361" spans="1:31" x14ac:dyDescent="0.2">
      <c r="A1361" s="3">
        <v>1357</v>
      </c>
      <c r="C1361" s="13"/>
      <c r="H1361" s="3" t="str">
        <f t="shared" si="182"/>
        <v>Saturday</v>
      </c>
      <c r="AC1361" s="29">
        <f t="shared" si="184"/>
        <v>16470.620000000006</v>
      </c>
      <c r="AD1361" s="29">
        <f t="shared" si="185"/>
        <v>-16470.620000000006</v>
      </c>
      <c r="AE1361" s="25">
        <f t="shared" si="183"/>
        <v>-1.6470620000000007</v>
      </c>
    </row>
    <row r="1362" spans="1:31" x14ac:dyDescent="0.2">
      <c r="A1362" s="3">
        <v>1358</v>
      </c>
      <c r="C1362" s="13"/>
      <c r="H1362" s="3" t="str">
        <f t="shared" si="182"/>
        <v>Saturday</v>
      </c>
      <c r="AC1362" s="29">
        <f t="shared" si="184"/>
        <v>16470.620000000006</v>
      </c>
      <c r="AD1362" s="29">
        <f t="shared" si="185"/>
        <v>-16470.620000000006</v>
      </c>
      <c r="AE1362" s="25">
        <f t="shared" si="183"/>
        <v>-1.6470620000000007</v>
      </c>
    </row>
    <row r="1363" spans="1:31" x14ac:dyDescent="0.2">
      <c r="A1363" s="3">
        <v>1359</v>
      </c>
      <c r="C1363" s="13"/>
      <c r="H1363" s="3" t="str">
        <f t="shared" si="182"/>
        <v>Saturday</v>
      </c>
      <c r="AC1363" s="29">
        <f t="shared" si="184"/>
        <v>16470.620000000006</v>
      </c>
      <c r="AD1363" s="29">
        <f t="shared" si="185"/>
        <v>-16470.620000000006</v>
      </c>
      <c r="AE1363" s="25">
        <f t="shared" si="183"/>
        <v>-1.6470620000000007</v>
      </c>
    </row>
    <row r="1364" spans="1:31" x14ac:dyDescent="0.2">
      <c r="A1364" s="3">
        <v>1360</v>
      </c>
      <c r="C1364" s="13"/>
      <c r="H1364" s="3" t="str">
        <f t="shared" si="182"/>
        <v>Saturday</v>
      </c>
      <c r="AC1364" s="29">
        <f t="shared" si="184"/>
        <v>16470.620000000006</v>
      </c>
      <c r="AD1364" s="29">
        <f t="shared" si="185"/>
        <v>-16470.620000000006</v>
      </c>
      <c r="AE1364" s="25">
        <f t="shared" si="183"/>
        <v>-1.6470620000000007</v>
      </c>
    </row>
    <row r="1365" spans="1:31" x14ac:dyDescent="0.2">
      <c r="A1365" s="3">
        <v>1361</v>
      </c>
      <c r="C1365" s="13"/>
      <c r="H1365" s="3" t="str">
        <f t="shared" si="182"/>
        <v>Saturday</v>
      </c>
      <c r="AC1365" s="29">
        <f t="shared" si="184"/>
        <v>16470.620000000006</v>
      </c>
      <c r="AD1365" s="29">
        <f t="shared" si="185"/>
        <v>-16470.620000000006</v>
      </c>
      <c r="AE1365" s="25">
        <f t="shared" si="183"/>
        <v>-1.6470620000000007</v>
      </c>
    </row>
    <row r="1366" spans="1:31" x14ac:dyDescent="0.2">
      <c r="A1366" s="3">
        <v>1362</v>
      </c>
      <c r="C1366" s="13"/>
      <c r="H1366" s="3" t="str">
        <f t="shared" si="182"/>
        <v>Saturday</v>
      </c>
      <c r="AC1366" s="29">
        <f t="shared" si="184"/>
        <v>16470.620000000006</v>
      </c>
      <c r="AD1366" s="29">
        <f t="shared" si="185"/>
        <v>-16470.620000000006</v>
      </c>
      <c r="AE1366" s="25">
        <f t="shared" si="183"/>
        <v>-1.6470620000000007</v>
      </c>
    </row>
    <row r="1367" spans="1:31" x14ac:dyDescent="0.2">
      <c r="A1367" s="3">
        <v>1363</v>
      </c>
      <c r="C1367" s="13"/>
      <c r="H1367" s="3" t="str">
        <f t="shared" si="182"/>
        <v>Saturday</v>
      </c>
      <c r="AC1367" s="29">
        <f t="shared" si="184"/>
        <v>16470.620000000006</v>
      </c>
      <c r="AD1367" s="29">
        <f t="shared" si="185"/>
        <v>-16470.620000000006</v>
      </c>
      <c r="AE1367" s="25">
        <f t="shared" si="183"/>
        <v>-1.6470620000000007</v>
      </c>
    </row>
    <row r="1368" spans="1:31" x14ac:dyDescent="0.2">
      <c r="A1368" s="3">
        <v>1364</v>
      </c>
      <c r="C1368" s="13"/>
      <c r="H1368" s="3" t="str">
        <f t="shared" si="182"/>
        <v>Saturday</v>
      </c>
      <c r="AC1368" s="29">
        <f t="shared" si="184"/>
        <v>16470.620000000006</v>
      </c>
      <c r="AD1368" s="29">
        <f t="shared" si="185"/>
        <v>-16470.620000000006</v>
      </c>
      <c r="AE1368" s="25">
        <f t="shared" si="183"/>
        <v>-1.6470620000000007</v>
      </c>
    </row>
    <row r="1369" spans="1:31" x14ac:dyDescent="0.2">
      <c r="A1369" s="3">
        <v>1365</v>
      </c>
      <c r="C1369" s="13"/>
      <c r="H1369" s="3" t="str">
        <f t="shared" si="182"/>
        <v>Saturday</v>
      </c>
      <c r="AC1369" s="29">
        <f t="shared" si="184"/>
        <v>16470.620000000006</v>
      </c>
      <c r="AD1369" s="29">
        <f t="shared" si="185"/>
        <v>-16470.620000000006</v>
      </c>
      <c r="AE1369" s="25">
        <f t="shared" si="183"/>
        <v>-1.6470620000000007</v>
      </c>
    </row>
    <row r="1370" spans="1:31" x14ac:dyDescent="0.2">
      <c r="A1370" s="3">
        <v>1366</v>
      </c>
      <c r="C1370" s="13"/>
      <c r="H1370" s="3" t="str">
        <f t="shared" si="182"/>
        <v>Saturday</v>
      </c>
      <c r="AC1370" s="29">
        <f t="shared" si="184"/>
        <v>16470.620000000006</v>
      </c>
      <c r="AD1370" s="29">
        <f t="shared" si="185"/>
        <v>-16470.620000000006</v>
      </c>
      <c r="AE1370" s="25">
        <f t="shared" si="183"/>
        <v>-1.6470620000000007</v>
      </c>
    </row>
    <row r="1371" spans="1:31" x14ac:dyDescent="0.2">
      <c r="A1371" s="3">
        <v>1367</v>
      </c>
      <c r="C1371" s="13"/>
      <c r="H1371" s="3" t="str">
        <f t="shared" si="182"/>
        <v>Saturday</v>
      </c>
      <c r="AC1371" s="29">
        <f t="shared" si="184"/>
        <v>16470.620000000006</v>
      </c>
      <c r="AD1371" s="29">
        <f t="shared" si="185"/>
        <v>-16470.620000000006</v>
      </c>
      <c r="AE1371" s="25">
        <f t="shared" si="183"/>
        <v>-1.6470620000000007</v>
      </c>
    </row>
    <row r="1372" spans="1:31" x14ac:dyDescent="0.2">
      <c r="A1372" s="3">
        <v>1368</v>
      </c>
      <c r="C1372" s="13"/>
      <c r="H1372" s="3" t="str">
        <f t="shared" si="182"/>
        <v>Saturday</v>
      </c>
      <c r="AC1372" s="29">
        <f t="shared" si="184"/>
        <v>16470.620000000006</v>
      </c>
      <c r="AD1372" s="29">
        <f t="shared" si="185"/>
        <v>-16470.620000000006</v>
      </c>
      <c r="AE1372" s="25">
        <f t="shared" si="183"/>
        <v>-1.6470620000000007</v>
      </c>
    </row>
    <row r="1373" spans="1:31" x14ac:dyDescent="0.2">
      <c r="A1373" s="3">
        <v>1369</v>
      </c>
      <c r="C1373" s="13"/>
      <c r="H1373" s="3" t="str">
        <f t="shared" si="182"/>
        <v>Saturday</v>
      </c>
      <c r="AC1373" s="29">
        <f t="shared" si="184"/>
        <v>16470.620000000006</v>
      </c>
      <c r="AD1373" s="29">
        <f t="shared" si="185"/>
        <v>-16470.620000000006</v>
      </c>
      <c r="AE1373" s="25">
        <f t="shared" si="183"/>
        <v>-1.6470620000000007</v>
      </c>
    </row>
    <row r="1374" spans="1:31" x14ac:dyDescent="0.2">
      <c r="A1374" s="3">
        <v>1370</v>
      </c>
      <c r="C1374" s="13"/>
      <c r="H1374" s="3" t="str">
        <f t="shared" si="182"/>
        <v>Saturday</v>
      </c>
      <c r="AC1374" s="29">
        <f t="shared" si="184"/>
        <v>16470.620000000006</v>
      </c>
      <c r="AD1374" s="29">
        <f t="shared" si="185"/>
        <v>-16470.620000000006</v>
      </c>
      <c r="AE1374" s="25">
        <f t="shared" si="183"/>
        <v>-1.6470620000000007</v>
      </c>
    </row>
    <row r="1375" spans="1:31" x14ac:dyDescent="0.2">
      <c r="A1375" s="3">
        <v>1371</v>
      </c>
      <c r="C1375" s="13"/>
      <c r="H1375" s="3" t="str">
        <f t="shared" si="182"/>
        <v>Saturday</v>
      </c>
      <c r="AC1375" s="29">
        <f t="shared" si="184"/>
        <v>16470.620000000006</v>
      </c>
      <c r="AD1375" s="29">
        <f t="shared" si="185"/>
        <v>-16470.620000000006</v>
      </c>
      <c r="AE1375" s="25">
        <f t="shared" si="183"/>
        <v>-1.6470620000000007</v>
      </c>
    </row>
    <row r="1376" spans="1:31" x14ac:dyDescent="0.2">
      <c r="A1376" s="3">
        <v>1372</v>
      </c>
      <c r="C1376" s="13"/>
      <c r="H1376" s="3" t="str">
        <f t="shared" si="182"/>
        <v>Saturday</v>
      </c>
      <c r="AC1376" s="29">
        <f t="shared" si="184"/>
        <v>16470.620000000006</v>
      </c>
      <c r="AD1376" s="29">
        <f t="shared" si="185"/>
        <v>-16470.620000000006</v>
      </c>
      <c r="AE1376" s="25">
        <f t="shared" si="183"/>
        <v>-1.6470620000000007</v>
      </c>
    </row>
    <row r="1377" spans="1:31" x14ac:dyDescent="0.2">
      <c r="A1377" s="3">
        <v>1373</v>
      </c>
      <c r="C1377" s="13"/>
      <c r="H1377" s="3" t="str">
        <f t="shared" si="182"/>
        <v>Saturday</v>
      </c>
      <c r="AC1377" s="29">
        <f t="shared" si="184"/>
        <v>16470.620000000006</v>
      </c>
      <c r="AD1377" s="29">
        <f t="shared" si="185"/>
        <v>-16470.620000000006</v>
      </c>
      <c r="AE1377" s="25">
        <f t="shared" si="183"/>
        <v>-1.6470620000000007</v>
      </c>
    </row>
    <row r="1378" spans="1:31" x14ac:dyDescent="0.2">
      <c r="A1378" s="3">
        <v>1374</v>
      </c>
      <c r="C1378" s="13"/>
      <c r="H1378" s="3" t="str">
        <f t="shared" si="182"/>
        <v>Saturday</v>
      </c>
      <c r="AC1378" s="29">
        <f t="shared" si="184"/>
        <v>16470.620000000006</v>
      </c>
      <c r="AD1378" s="29">
        <f t="shared" si="185"/>
        <v>-16470.620000000006</v>
      </c>
      <c r="AE1378" s="25">
        <f t="shared" si="183"/>
        <v>-1.6470620000000007</v>
      </c>
    </row>
    <row r="1379" spans="1:31" x14ac:dyDescent="0.2">
      <c r="A1379" s="3">
        <v>1375</v>
      </c>
      <c r="C1379" s="13"/>
      <c r="H1379" s="3" t="str">
        <f t="shared" si="182"/>
        <v>Saturday</v>
      </c>
      <c r="AC1379" s="29">
        <f t="shared" si="184"/>
        <v>16470.620000000006</v>
      </c>
      <c r="AD1379" s="29">
        <f t="shared" si="185"/>
        <v>-16470.620000000006</v>
      </c>
      <c r="AE1379" s="25">
        <f t="shared" si="183"/>
        <v>-1.6470620000000007</v>
      </c>
    </row>
    <row r="1380" spans="1:31" x14ac:dyDescent="0.2">
      <c r="A1380" s="3">
        <v>1376</v>
      </c>
      <c r="C1380" s="13"/>
      <c r="H1380" s="3" t="str">
        <f t="shared" si="182"/>
        <v>Saturday</v>
      </c>
      <c r="AC1380" s="29">
        <f t="shared" si="184"/>
        <v>16470.620000000006</v>
      </c>
      <c r="AD1380" s="29">
        <f t="shared" si="185"/>
        <v>-16470.620000000006</v>
      </c>
      <c r="AE1380" s="25">
        <f t="shared" si="183"/>
        <v>-1.6470620000000007</v>
      </c>
    </row>
    <row r="1381" spans="1:31" x14ac:dyDescent="0.2">
      <c r="A1381" s="3">
        <v>1377</v>
      </c>
      <c r="C1381" s="13"/>
      <c r="H1381" s="3" t="str">
        <f t="shared" si="182"/>
        <v>Saturday</v>
      </c>
      <c r="AC1381" s="29">
        <f t="shared" si="184"/>
        <v>16470.620000000006</v>
      </c>
      <c r="AD1381" s="29">
        <f t="shared" si="185"/>
        <v>-16470.620000000006</v>
      </c>
      <c r="AE1381" s="25">
        <f t="shared" si="183"/>
        <v>-1.6470620000000007</v>
      </c>
    </row>
    <row r="1382" spans="1:31" x14ac:dyDescent="0.2">
      <c r="A1382" s="3">
        <v>1378</v>
      </c>
      <c r="C1382" s="13"/>
      <c r="H1382" s="3" t="str">
        <f t="shared" si="182"/>
        <v>Saturday</v>
      </c>
      <c r="AC1382" s="29">
        <f t="shared" si="184"/>
        <v>16470.620000000006</v>
      </c>
      <c r="AD1382" s="29">
        <f t="shared" si="185"/>
        <v>-16470.620000000006</v>
      </c>
      <c r="AE1382" s="25">
        <f t="shared" si="183"/>
        <v>-1.6470620000000007</v>
      </c>
    </row>
    <row r="1383" spans="1:31" x14ac:dyDescent="0.2">
      <c r="A1383" s="3">
        <v>1379</v>
      </c>
      <c r="C1383" s="13"/>
      <c r="H1383" s="3" t="str">
        <f t="shared" si="182"/>
        <v>Saturday</v>
      </c>
      <c r="AC1383" s="29">
        <f t="shared" si="184"/>
        <v>16470.620000000006</v>
      </c>
      <c r="AD1383" s="29">
        <f t="shared" si="185"/>
        <v>-16470.620000000006</v>
      </c>
      <c r="AE1383" s="25">
        <f t="shared" si="183"/>
        <v>-1.6470620000000007</v>
      </c>
    </row>
    <row r="1384" spans="1:31" x14ac:dyDescent="0.2">
      <c r="A1384" s="3">
        <v>1380</v>
      </c>
      <c r="C1384" s="13"/>
      <c r="H1384" s="3" t="str">
        <f t="shared" si="182"/>
        <v>Saturday</v>
      </c>
      <c r="AC1384" s="29">
        <f t="shared" si="184"/>
        <v>16470.620000000006</v>
      </c>
      <c r="AD1384" s="29">
        <f t="shared" si="185"/>
        <v>-16470.620000000006</v>
      </c>
      <c r="AE1384" s="25">
        <f t="shared" si="183"/>
        <v>-1.6470620000000007</v>
      </c>
    </row>
    <row r="1385" spans="1:31" x14ac:dyDescent="0.2">
      <c r="A1385" s="3">
        <v>1381</v>
      </c>
      <c r="C1385" s="13"/>
      <c r="H1385" s="3" t="str">
        <f t="shared" si="182"/>
        <v>Saturday</v>
      </c>
      <c r="AC1385" s="29">
        <f t="shared" si="184"/>
        <v>16470.620000000006</v>
      </c>
      <c r="AD1385" s="29">
        <f t="shared" si="185"/>
        <v>-16470.620000000006</v>
      </c>
      <c r="AE1385" s="25">
        <f t="shared" si="183"/>
        <v>-1.6470620000000007</v>
      </c>
    </row>
    <row r="1386" spans="1:31" x14ac:dyDescent="0.2">
      <c r="A1386" s="3">
        <v>1382</v>
      </c>
      <c r="C1386" s="13"/>
      <c r="H1386" s="3" t="str">
        <f t="shared" si="182"/>
        <v>Saturday</v>
      </c>
      <c r="AC1386" s="29">
        <f t="shared" si="184"/>
        <v>16470.620000000006</v>
      </c>
      <c r="AD1386" s="29">
        <f t="shared" si="185"/>
        <v>-16470.620000000006</v>
      </c>
      <c r="AE1386" s="25">
        <f t="shared" si="183"/>
        <v>-1.6470620000000007</v>
      </c>
    </row>
    <row r="1387" spans="1:31" x14ac:dyDescent="0.2">
      <c r="A1387" s="3">
        <v>1383</v>
      </c>
      <c r="C1387" s="13"/>
      <c r="H1387" s="3" t="str">
        <f t="shared" si="182"/>
        <v>Saturday</v>
      </c>
      <c r="AC1387" s="29">
        <f t="shared" si="184"/>
        <v>16470.620000000006</v>
      </c>
      <c r="AD1387" s="29">
        <f t="shared" si="185"/>
        <v>-16470.620000000006</v>
      </c>
      <c r="AE1387" s="25">
        <f t="shared" si="183"/>
        <v>-1.6470620000000007</v>
      </c>
    </row>
    <row r="1388" spans="1:31" x14ac:dyDescent="0.2">
      <c r="A1388" s="3">
        <v>1384</v>
      </c>
      <c r="C1388" s="13"/>
      <c r="H1388" s="3" t="str">
        <f t="shared" si="182"/>
        <v>Saturday</v>
      </c>
      <c r="AC1388" s="29">
        <f t="shared" si="184"/>
        <v>16470.620000000006</v>
      </c>
      <c r="AD1388" s="29">
        <f t="shared" si="185"/>
        <v>-16470.620000000006</v>
      </c>
      <c r="AE1388" s="25">
        <f t="shared" si="183"/>
        <v>-1.6470620000000007</v>
      </c>
    </row>
    <row r="1389" spans="1:31" x14ac:dyDescent="0.2">
      <c r="A1389" s="3">
        <v>1385</v>
      </c>
      <c r="C1389" s="13"/>
      <c r="H1389" s="3" t="str">
        <f t="shared" si="182"/>
        <v>Saturday</v>
      </c>
      <c r="AC1389" s="29">
        <f t="shared" si="184"/>
        <v>16470.620000000006</v>
      </c>
      <c r="AD1389" s="29">
        <f t="shared" si="185"/>
        <v>-16470.620000000006</v>
      </c>
      <c r="AE1389" s="25">
        <f t="shared" si="183"/>
        <v>-1.6470620000000007</v>
      </c>
    </row>
    <row r="1390" spans="1:31" x14ac:dyDescent="0.2">
      <c r="A1390" s="3">
        <v>1386</v>
      </c>
      <c r="C1390" s="13"/>
      <c r="H1390" s="3" t="str">
        <f t="shared" si="182"/>
        <v>Saturday</v>
      </c>
      <c r="AC1390" s="29">
        <f t="shared" si="184"/>
        <v>16470.620000000006</v>
      </c>
      <c r="AD1390" s="29">
        <f t="shared" si="185"/>
        <v>-16470.620000000006</v>
      </c>
      <c r="AE1390" s="25">
        <f t="shared" si="183"/>
        <v>-1.6470620000000007</v>
      </c>
    </row>
    <row r="1391" spans="1:31" x14ac:dyDescent="0.2">
      <c r="A1391" s="3">
        <v>1387</v>
      </c>
      <c r="C1391" s="13"/>
      <c r="H1391" s="3" t="str">
        <f t="shared" si="182"/>
        <v>Saturday</v>
      </c>
      <c r="AC1391" s="29">
        <f t="shared" si="184"/>
        <v>16470.620000000006</v>
      </c>
      <c r="AD1391" s="29">
        <f t="shared" si="185"/>
        <v>-16470.620000000006</v>
      </c>
      <c r="AE1391" s="25">
        <f t="shared" si="183"/>
        <v>-1.6470620000000007</v>
      </c>
    </row>
    <row r="1392" spans="1:31" x14ac:dyDescent="0.2">
      <c r="A1392" s="3">
        <v>1388</v>
      </c>
      <c r="C1392" s="13"/>
      <c r="H1392" s="3" t="str">
        <f t="shared" si="182"/>
        <v>Saturday</v>
      </c>
      <c r="AC1392" s="29">
        <f t="shared" si="184"/>
        <v>16470.620000000006</v>
      </c>
      <c r="AD1392" s="29">
        <f t="shared" si="185"/>
        <v>-16470.620000000006</v>
      </c>
      <c r="AE1392" s="25">
        <f t="shared" si="183"/>
        <v>-1.6470620000000007</v>
      </c>
    </row>
    <row r="1393" spans="1:31" x14ac:dyDescent="0.2">
      <c r="A1393" s="3">
        <v>1389</v>
      </c>
      <c r="C1393" s="13"/>
      <c r="H1393" s="3" t="str">
        <f t="shared" si="182"/>
        <v>Saturday</v>
      </c>
      <c r="AC1393" s="29">
        <f t="shared" si="184"/>
        <v>16470.620000000006</v>
      </c>
      <c r="AD1393" s="29">
        <f t="shared" si="185"/>
        <v>-16470.620000000006</v>
      </c>
      <c r="AE1393" s="25">
        <f t="shared" si="183"/>
        <v>-1.6470620000000007</v>
      </c>
    </row>
    <row r="1394" spans="1:31" x14ac:dyDescent="0.2">
      <c r="A1394" s="3">
        <v>1390</v>
      </c>
      <c r="C1394" s="13"/>
      <c r="H1394" s="3" t="str">
        <f t="shared" si="182"/>
        <v>Saturday</v>
      </c>
      <c r="AC1394" s="29">
        <f t="shared" si="184"/>
        <v>16470.620000000006</v>
      </c>
      <c r="AD1394" s="29">
        <f t="shared" si="185"/>
        <v>-16470.620000000006</v>
      </c>
      <c r="AE1394" s="25">
        <f t="shared" si="183"/>
        <v>-1.6470620000000007</v>
      </c>
    </row>
    <row r="1395" spans="1:31" x14ac:dyDescent="0.2">
      <c r="A1395" s="3">
        <v>1391</v>
      </c>
      <c r="C1395" s="13"/>
      <c r="H1395" s="3" t="str">
        <f t="shared" si="182"/>
        <v>Saturday</v>
      </c>
      <c r="AC1395" s="29">
        <f t="shared" si="184"/>
        <v>16470.620000000006</v>
      </c>
      <c r="AD1395" s="29">
        <f t="shared" si="185"/>
        <v>-16470.620000000006</v>
      </c>
      <c r="AE1395" s="25">
        <f t="shared" si="183"/>
        <v>-1.6470620000000007</v>
      </c>
    </row>
    <row r="1396" spans="1:31" x14ac:dyDescent="0.2">
      <c r="A1396" s="3">
        <v>1392</v>
      </c>
      <c r="C1396" s="13"/>
      <c r="H1396" s="3" t="str">
        <f t="shared" si="182"/>
        <v>Saturday</v>
      </c>
      <c r="AC1396" s="29">
        <f t="shared" si="184"/>
        <v>16470.620000000006</v>
      </c>
      <c r="AD1396" s="29">
        <f t="shared" si="185"/>
        <v>-16470.620000000006</v>
      </c>
      <c r="AE1396" s="25">
        <f t="shared" si="183"/>
        <v>-1.6470620000000007</v>
      </c>
    </row>
    <row r="1397" spans="1:31" x14ac:dyDescent="0.2">
      <c r="A1397" s="3">
        <v>1393</v>
      </c>
      <c r="C1397" s="13"/>
      <c r="H1397" s="3" t="str">
        <f t="shared" si="182"/>
        <v>Saturday</v>
      </c>
      <c r="AC1397" s="29">
        <f t="shared" si="184"/>
        <v>16470.620000000006</v>
      </c>
      <c r="AD1397" s="29">
        <f t="shared" si="185"/>
        <v>-16470.620000000006</v>
      </c>
      <c r="AE1397" s="25">
        <f t="shared" si="183"/>
        <v>-1.6470620000000007</v>
      </c>
    </row>
    <row r="1398" spans="1:31" x14ac:dyDescent="0.2">
      <c r="A1398" s="3">
        <v>1394</v>
      </c>
      <c r="C1398" s="13"/>
      <c r="H1398" s="3" t="str">
        <f t="shared" si="182"/>
        <v>Saturday</v>
      </c>
      <c r="AC1398" s="29">
        <f t="shared" si="184"/>
        <v>16470.620000000006</v>
      </c>
      <c r="AD1398" s="29">
        <f t="shared" si="185"/>
        <v>-16470.620000000006</v>
      </c>
      <c r="AE1398" s="25">
        <f t="shared" si="183"/>
        <v>-1.6470620000000007</v>
      </c>
    </row>
    <row r="1399" spans="1:31" x14ac:dyDescent="0.2">
      <c r="A1399" s="3">
        <v>1395</v>
      </c>
      <c r="C1399" s="13"/>
      <c r="H1399" s="3" t="str">
        <f t="shared" si="182"/>
        <v>Saturday</v>
      </c>
      <c r="AC1399" s="29">
        <f t="shared" si="184"/>
        <v>16470.620000000006</v>
      </c>
      <c r="AD1399" s="29">
        <f t="shared" si="185"/>
        <v>-16470.620000000006</v>
      </c>
      <c r="AE1399" s="25">
        <f t="shared" si="183"/>
        <v>-1.6470620000000007</v>
      </c>
    </row>
    <row r="1400" spans="1:31" x14ac:dyDescent="0.2">
      <c r="A1400" s="3">
        <v>1396</v>
      </c>
      <c r="C1400" s="13"/>
      <c r="H1400" s="3" t="str">
        <f t="shared" si="182"/>
        <v>Saturday</v>
      </c>
      <c r="AC1400" s="29">
        <f t="shared" si="184"/>
        <v>16470.620000000006</v>
      </c>
      <c r="AD1400" s="29">
        <f t="shared" si="185"/>
        <v>-16470.620000000006</v>
      </c>
      <c r="AE1400" s="25">
        <f t="shared" si="183"/>
        <v>-1.6470620000000007</v>
      </c>
    </row>
    <row r="1401" spans="1:31" x14ac:dyDescent="0.2">
      <c r="A1401" s="3">
        <v>1397</v>
      </c>
      <c r="C1401" s="13"/>
      <c r="H1401" s="3" t="str">
        <f t="shared" si="182"/>
        <v>Saturday</v>
      </c>
      <c r="AC1401" s="29">
        <f t="shared" si="184"/>
        <v>16470.620000000006</v>
      </c>
      <c r="AD1401" s="29">
        <f t="shared" si="185"/>
        <v>-16470.620000000006</v>
      </c>
      <c r="AE1401" s="25">
        <f t="shared" si="183"/>
        <v>-1.6470620000000007</v>
      </c>
    </row>
    <row r="1402" spans="1:31" x14ac:dyDescent="0.2">
      <c r="A1402" s="3">
        <v>1398</v>
      </c>
      <c r="C1402" s="13"/>
      <c r="H1402" s="3" t="str">
        <f t="shared" si="182"/>
        <v>Saturday</v>
      </c>
      <c r="AC1402" s="29">
        <f t="shared" si="184"/>
        <v>16470.620000000006</v>
      </c>
      <c r="AD1402" s="29">
        <f t="shared" si="185"/>
        <v>-16470.620000000006</v>
      </c>
      <c r="AE1402" s="25">
        <f t="shared" si="183"/>
        <v>-1.6470620000000007</v>
      </c>
    </row>
    <row r="1403" spans="1:31" x14ac:dyDescent="0.2">
      <c r="A1403" s="3">
        <v>1399</v>
      </c>
      <c r="C1403" s="13"/>
      <c r="H1403" s="3" t="str">
        <f t="shared" si="182"/>
        <v>Saturday</v>
      </c>
      <c r="AC1403" s="29">
        <f t="shared" si="184"/>
        <v>16470.620000000006</v>
      </c>
      <c r="AD1403" s="29">
        <f t="shared" si="185"/>
        <v>-16470.620000000006</v>
      </c>
      <c r="AE1403" s="25">
        <f t="shared" si="183"/>
        <v>-1.6470620000000007</v>
      </c>
    </row>
    <row r="1404" spans="1:31" x14ac:dyDescent="0.2">
      <c r="A1404" s="3">
        <v>1400</v>
      </c>
      <c r="C1404" s="13"/>
      <c r="H1404" s="3" t="str">
        <f t="shared" si="182"/>
        <v>Saturday</v>
      </c>
      <c r="AC1404" s="29">
        <f t="shared" si="184"/>
        <v>16470.620000000006</v>
      </c>
      <c r="AD1404" s="29">
        <f t="shared" si="185"/>
        <v>-16470.620000000006</v>
      </c>
      <c r="AE1404" s="25">
        <f t="shared" si="183"/>
        <v>-1.6470620000000007</v>
      </c>
    </row>
    <row r="1405" spans="1:31" x14ac:dyDescent="0.2">
      <c r="A1405" s="3">
        <v>1401</v>
      </c>
      <c r="C1405" s="13"/>
      <c r="H1405" s="3" t="str">
        <f t="shared" si="182"/>
        <v>Saturday</v>
      </c>
      <c r="AC1405" s="29">
        <f t="shared" si="184"/>
        <v>16470.620000000006</v>
      </c>
      <c r="AD1405" s="29">
        <f t="shared" si="185"/>
        <v>-16470.620000000006</v>
      </c>
      <c r="AE1405" s="25">
        <f t="shared" si="183"/>
        <v>-1.6470620000000007</v>
      </c>
    </row>
    <row r="1406" spans="1:31" x14ac:dyDescent="0.2">
      <c r="A1406" s="3">
        <v>1402</v>
      </c>
      <c r="C1406" s="13"/>
      <c r="H1406" s="3" t="str">
        <f t="shared" si="182"/>
        <v>Saturday</v>
      </c>
      <c r="AC1406" s="29">
        <f t="shared" si="184"/>
        <v>16470.620000000006</v>
      </c>
      <c r="AD1406" s="29">
        <f t="shared" si="185"/>
        <v>-16470.620000000006</v>
      </c>
      <c r="AE1406" s="25">
        <f t="shared" si="183"/>
        <v>-1.6470620000000007</v>
      </c>
    </row>
    <row r="1407" spans="1:31" x14ac:dyDescent="0.2">
      <c r="A1407" s="3">
        <v>1403</v>
      </c>
      <c r="C1407" s="13"/>
      <c r="H1407" s="3" t="str">
        <f t="shared" si="182"/>
        <v>Saturday</v>
      </c>
      <c r="AC1407" s="29">
        <f t="shared" si="184"/>
        <v>16470.620000000006</v>
      </c>
      <c r="AD1407" s="29">
        <f t="shared" si="185"/>
        <v>-16470.620000000006</v>
      </c>
      <c r="AE1407" s="25">
        <f t="shared" si="183"/>
        <v>-1.6470620000000007</v>
      </c>
    </row>
    <row r="1408" spans="1:31" x14ac:dyDescent="0.2">
      <c r="A1408" s="3">
        <v>1404</v>
      </c>
      <c r="C1408" s="13"/>
      <c r="H1408" s="3" t="str">
        <f t="shared" si="182"/>
        <v>Saturday</v>
      </c>
      <c r="AC1408" s="29">
        <f t="shared" si="184"/>
        <v>16470.620000000006</v>
      </c>
      <c r="AD1408" s="29">
        <f t="shared" si="185"/>
        <v>-16470.620000000006</v>
      </c>
      <c r="AE1408" s="25">
        <f t="shared" si="183"/>
        <v>-1.6470620000000007</v>
      </c>
    </row>
    <row r="1409" spans="1:31" x14ac:dyDescent="0.2">
      <c r="A1409" s="3">
        <v>1405</v>
      </c>
      <c r="C1409" s="13"/>
      <c r="H1409" s="3" t="str">
        <f t="shared" si="182"/>
        <v>Saturday</v>
      </c>
      <c r="AC1409" s="29">
        <f t="shared" si="184"/>
        <v>16470.620000000006</v>
      </c>
      <c r="AD1409" s="29">
        <f t="shared" si="185"/>
        <v>-16470.620000000006</v>
      </c>
      <c r="AE1409" s="25">
        <f t="shared" si="183"/>
        <v>-1.6470620000000007</v>
      </c>
    </row>
    <row r="1410" spans="1:31" x14ac:dyDescent="0.2">
      <c r="A1410" s="3">
        <v>1406</v>
      </c>
      <c r="C1410" s="13"/>
      <c r="H1410" s="3" t="str">
        <f t="shared" si="182"/>
        <v>Saturday</v>
      </c>
      <c r="AC1410" s="29">
        <f t="shared" si="184"/>
        <v>16470.620000000006</v>
      </c>
      <c r="AD1410" s="29">
        <f t="shared" si="185"/>
        <v>-16470.620000000006</v>
      </c>
      <c r="AE1410" s="25">
        <f t="shared" si="183"/>
        <v>-1.6470620000000007</v>
      </c>
    </row>
    <row r="1411" spans="1:31" x14ac:dyDescent="0.2">
      <c r="A1411" s="3">
        <v>1407</v>
      </c>
      <c r="C1411" s="13"/>
      <c r="H1411" s="3" t="str">
        <f t="shared" si="182"/>
        <v>Saturday</v>
      </c>
      <c r="AC1411" s="29">
        <f t="shared" si="184"/>
        <v>16470.620000000006</v>
      </c>
      <c r="AD1411" s="29">
        <f t="shared" si="185"/>
        <v>-16470.620000000006</v>
      </c>
      <c r="AE1411" s="25">
        <f t="shared" si="183"/>
        <v>-1.6470620000000007</v>
      </c>
    </row>
    <row r="1412" spans="1:31" x14ac:dyDescent="0.2">
      <c r="A1412" s="3">
        <v>1408</v>
      </c>
      <c r="C1412" s="13"/>
      <c r="H1412" s="3" t="str">
        <f t="shared" si="182"/>
        <v>Saturday</v>
      </c>
      <c r="AC1412" s="29">
        <f t="shared" si="184"/>
        <v>16470.620000000006</v>
      </c>
      <c r="AD1412" s="29">
        <f t="shared" si="185"/>
        <v>-16470.620000000006</v>
      </c>
      <c r="AE1412" s="25">
        <f t="shared" si="183"/>
        <v>-1.6470620000000007</v>
      </c>
    </row>
    <row r="1413" spans="1:31" x14ac:dyDescent="0.2">
      <c r="A1413" s="3">
        <v>1409</v>
      </c>
      <c r="C1413" s="13"/>
      <c r="H1413" s="3" t="str">
        <f t="shared" ref="H1413:H1476" si="186">TEXT(C1413,"dddd")</f>
        <v>Saturday</v>
      </c>
      <c r="AC1413" s="29">
        <f t="shared" si="184"/>
        <v>16470.620000000006</v>
      </c>
      <c r="AD1413" s="29">
        <f t="shared" si="185"/>
        <v>-16470.620000000006</v>
      </c>
      <c r="AE1413" s="25">
        <f t="shared" si="183"/>
        <v>-1.6470620000000007</v>
      </c>
    </row>
    <row r="1414" spans="1:31" x14ac:dyDescent="0.2">
      <c r="A1414" s="3">
        <v>1410</v>
      </c>
      <c r="C1414" s="13"/>
      <c r="H1414" s="3" t="str">
        <f t="shared" si="186"/>
        <v>Saturday</v>
      </c>
      <c r="AC1414" s="29">
        <f t="shared" si="184"/>
        <v>16470.620000000006</v>
      </c>
      <c r="AD1414" s="29">
        <f t="shared" si="185"/>
        <v>-16470.620000000006</v>
      </c>
      <c r="AE1414" s="25">
        <f t="shared" ref="AE1414:AE1477" si="187">(AD1414/$AA$2)</f>
        <v>-1.6470620000000007</v>
      </c>
    </row>
    <row r="1415" spans="1:31" x14ac:dyDescent="0.2">
      <c r="A1415" s="3">
        <v>1411</v>
      </c>
      <c r="C1415" s="13"/>
      <c r="H1415" s="3" t="str">
        <f t="shared" si="186"/>
        <v>Saturday</v>
      </c>
      <c r="AC1415" s="29">
        <f t="shared" ref="AC1415:AC1478" si="188">IF(AA1415&gt;AC1414, AA1415, AC1414)</f>
        <v>16470.620000000006</v>
      </c>
      <c r="AD1415" s="29">
        <f t="shared" ref="AD1415:AD1478" si="189">AA1415-AC1415</f>
        <v>-16470.620000000006</v>
      </c>
      <c r="AE1415" s="25">
        <f t="shared" si="187"/>
        <v>-1.6470620000000007</v>
      </c>
    </row>
    <row r="1416" spans="1:31" x14ac:dyDescent="0.2">
      <c r="A1416" s="3">
        <v>1412</v>
      </c>
      <c r="C1416" s="13"/>
      <c r="H1416" s="3" t="str">
        <f t="shared" si="186"/>
        <v>Saturday</v>
      </c>
      <c r="AC1416" s="29">
        <f t="shared" si="188"/>
        <v>16470.620000000006</v>
      </c>
      <c r="AD1416" s="29">
        <f t="shared" si="189"/>
        <v>-16470.620000000006</v>
      </c>
      <c r="AE1416" s="25">
        <f t="shared" si="187"/>
        <v>-1.6470620000000007</v>
      </c>
    </row>
    <row r="1417" spans="1:31" x14ac:dyDescent="0.2">
      <c r="A1417" s="3">
        <v>1413</v>
      </c>
      <c r="C1417" s="13"/>
      <c r="H1417" s="3" t="str">
        <f t="shared" si="186"/>
        <v>Saturday</v>
      </c>
      <c r="AC1417" s="29">
        <f t="shared" si="188"/>
        <v>16470.620000000006</v>
      </c>
      <c r="AD1417" s="29">
        <f t="shared" si="189"/>
        <v>-16470.620000000006</v>
      </c>
      <c r="AE1417" s="25">
        <f t="shared" si="187"/>
        <v>-1.6470620000000007</v>
      </c>
    </row>
    <row r="1418" spans="1:31" x14ac:dyDescent="0.2">
      <c r="A1418" s="3">
        <v>1414</v>
      </c>
      <c r="C1418" s="13"/>
      <c r="H1418" s="3" t="str">
        <f t="shared" si="186"/>
        <v>Saturday</v>
      </c>
      <c r="AC1418" s="29">
        <f t="shared" si="188"/>
        <v>16470.620000000006</v>
      </c>
      <c r="AD1418" s="29">
        <f t="shared" si="189"/>
        <v>-16470.620000000006</v>
      </c>
      <c r="AE1418" s="25">
        <f t="shared" si="187"/>
        <v>-1.6470620000000007</v>
      </c>
    </row>
    <row r="1419" spans="1:31" x14ac:dyDescent="0.2">
      <c r="A1419" s="3">
        <v>1415</v>
      </c>
      <c r="C1419" s="13"/>
      <c r="H1419" s="3" t="str">
        <f t="shared" si="186"/>
        <v>Saturday</v>
      </c>
      <c r="AC1419" s="29">
        <f t="shared" si="188"/>
        <v>16470.620000000006</v>
      </c>
      <c r="AD1419" s="29">
        <f t="shared" si="189"/>
        <v>-16470.620000000006</v>
      </c>
      <c r="AE1419" s="25">
        <f t="shared" si="187"/>
        <v>-1.6470620000000007</v>
      </c>
    </row>
    <row r="1420" spans="1:31" x14ac:dyDescent="0.2">
      <c r="A1420" s="3">
        <v>1416</v>
      </c>
      <c r="C1420" s="13"/>
      <c r="H1420" s="3" t="str">
        <f t="shared" si="186"/>
        <v>Saturday</v>
      </c>
      <c r="AC1420" s="29">
        <f t="shared" si="188"/>
        <v>16470.620000000006</v>
      </c>
      <c r="AD1420" s="29">
        <f t="shared" si="189"/>
        <v>-16470.620000000006</v>
      </c>
      <c r="AE1420" s="25">
        <f t="shared" si="187"/>
        <v>-1.6470620000000007</v>
      </c>
    </row>
    <row r="1421" spans="1:31" x14ac:dyDescent="0.2">
      <c r="A1421" s="3">
        <v>1417</v>
      </c>
      <c r="C1421" s="13"/>
      <c r="H1421" s="3" t="str">
        <f t="shared" si="186"/>
        <v>Saturday</v>
      </c>
      <c r="AC1421" s="29">
        <f t="shared" si="188"/>
        <v>16470.620000000006</v>
      </c>
      <c r="AD1421" s="29">
        <f t="shared" si="189"/>
        <v>-16470.620000000006</v>
      </c>
      <c r="AE1421" s="25">
        <f t="shared" si="187"/>
        <v>-1.6470620000000007</v>
      </c>
    </row>
    <row r="1422" spans="1:31" x14ac:dyDescent="0.2">
      <c r="A1422" s="3">
        <v>1418</v>
      </c>
      <c r="C1422" s="13"/>
      <c r="H1422" s="3" t="str">
        <f t="shared" si="186"/>
        <v>Saturday</v>
      </c>
      <c r="AC1422" s="29">
        <f t="shared" si="188"/>
        <v>16470.620000000006</v>
      </c>
      <c r="AD1422" s="29">
        <f t="shared" si="189"/>
        <v>-16470.620000000006</v>
      </c>
      <c r="AE1422" s="25">
        <f t="shared" si="187"/>
        <v>-1.6470620000000007</v>
      </c>
    </row>
    <row r="1423" spans="1:31" x14ac:dyDescent="0.2">
      <c r="A1423" s="3">
        <v>1419</v>
      </c>
      <c r="C1423" s="13"/>
      <c r="H1423" s="3" t="str">
        <f t="shared" si="186"/>
        <v>Saturday</v>
      </c>
      <c r="AC1423" s="29">
        <f t="shared" si="188"/>
        <v>16470.620000000006</v>
      </c>
      <c r="AD1423" s="29">
        <f t="shared" si="189"/>
        <v>-16470.620000000006</v>
      </c>
      <c r="AE1423" s="25">
        <f t="shared" si="187"/>
        <v>-1.6470620000000007</v>
      </c>
    </row>
    <row r="1424" spans="1:31" x14ac:dyDescent="0.2">
      <c r="A1424" s="3">
        <v>1420</v>
      </c>
      <c r="C1424" s="13"/>
      <c r="H1424" s="3" t="str">
        <f t="shared" si="186"/>
        <v>Saturday</v>
      </c>
      <c r="AC1424" s="29">
        <f t="shared" si="188"/>
        <v>16470.620000000006</v>
      </c>
      <c r="AD1424" s="29">
        <f t="shared" si="189"/>
        <v>-16470.620000000006</v>
      </c>
      <c r="AE1424" s="25">
        <f t="shared" si="187"/>
        <v>-1.6470620000000007</v>
      </c>
    </row>
    <row r="1425" spans="1:31" x14ac:dyDescent="0.2">
      <c r="A1425" s="3">
        <v>1421</v>
      </c>
      <c r="C1425" s="13"/>
      <c r="H1425" s="3" t="str">
        <f t="shared" si="186"/>
        <v>Saturday</v>
      </c>
      <c r="AC1425" s="29">
        <f t="shared" si="188"/>
        <v>16470.620000000006</v>
      </c>
      <c r="AD1425" s="29">
        <f t="shared" si="189"/>
        <v>-16470.620000000006</v>
      </c>
      <c r="AE1425" s="25">
        <f t="shared" si="187"/>
        <v>-1.6470620000000007</v>
      </c>
    </row>
    <row r="1426" spans="1:31" x14ac:dyDescent="0.2">
      <c r="A1426" s="3">
        <v>1422</v>
      </c>
      <c r="C1426" s="13"/>
      <c r="H1426" s="3" t="str">
        <f t="shared" si="186"/>
        <v>Saturday</v>
      </c>
      <c r="AC1426" s="29">
        <f t="shared" si="188"/>
        <v>16470.620000000006</v>
      </c>
      <c r="AD1426" s="29">
        <f t="shared" si="189"/>
        <v>-16470.620000000006</v>
      </c>
      <c r="AE1426" s="25">
        <f t="shared" si="187"/>
        <v>-1.6470620000000007</v>
      </c>
    </row>
    <row r="1427" spans="1:31" x14ac:dyDescent="0.2">
      <c r="A1427" s="3">
        <v>1423</v>
      </c>
      <c r="C1427" s="13"/>
      <c r="H1427" s="3" t="str">
        <f t="shared" si="186"/>
        <v>Saturday</v>
      </c>
      <c r="AC1427" s="29">
        <f t="shared" si="188"/>
        <v>16470.620000000006</v>
      </c>
      <c r="AD1427" s="29">
        <f t="shared" si="189"/>
        <v>-16470.620000000006</v>
      </c>
      <c r="AE1427" s="25">
        <f t="shared" si="187"/>
        <v>-1.6470620000000007</v>
      </c>
    </row>
    <row r="1428" spans="1:31" x14ac:dyDescent="0.2">
      <c r="A1428" s="3">
        <v>1424</v>
      </c>
      <c r="C1428" s="13"/>
      <c r="H1428" s="3" t="str">
        <f t="shared" si="186"/>
        <v>Saturday</v>
      </c>
      <c r="AC1428" s="29">
        <f t="shared" si="188"/>
        <v>16470.620000000006</v>
      </c>
      <c r="AD1428" s="29">
        <f t="shared" si="189"/>
        <v>-16470.620000000006</v>
      </c>
      <c r="AE1428" s="25">
        <f t="shared" si="187"/>
        <v>-1.6470620000000007</v>
      </c>
    </row>
    <row r="1429" spans="1:31" x14ac:dyDescent="0.2">
      <c r="A1429" s="3">
        <v>1425</v>
      </c>
      <c r="C1429" s="13"/>
      <c r="H1429" s="3" t="str">
        <f t="shared" si="186"/>
        <v>Saturday</v>
      </c>
      <c r="AC1429" s="29">
        <f t="shared" si="188"/>
        <v>16470.620000000006</v>
      </c>
      <c r="AD1429" s="29">
        <f t="shared" si="189"/>
        <v>-16470.620000000006</v>
      </c>
      <c r="AE1429" s="25">
        <f t="shared" si="187"/>
        <v>-1.6470620000000007</v>
      </c>
    </row>
    <row r="1430" spans="1:31" x14ac:dyDescent="0.2">
      <c r="A1430" s="3">
        <v>1426</v>
      </c>
      <c r="C1430" s="13"/>
      <c r="H1430" s="3" t="str">
        <f t="shared" si="186"/>
        <v>Saturday</v>
      </c>
      <c r="AC1430" s="29">
        <f t="shared" si="188"/>
        <v>16470.620000000006</v>
      </c>
      <c r="AD1430" s="29">
        <f t="shared" si="189"/>
        <v>-16470.620000000006</v>
      </c>
      <c r="AE1430" s="25">
        <f t="shared" si="187"/>
        <v>-1.6470620000000007</v>
      </c>
    </row>
    <row r="1431" spans="1:31" x14ac:dyDescent="0.2">
      <c r="A1431" s="3">
        <v>1427</v>
      </c>
      <c r="C1431" s="13"/>
      <c r="H1431" s="3" t="str">
        <f t="shared" si="186"/>
        <v>Saturday</v>
      </c>
      <c r="AC1431" s="29">
        <f t="shared" si="188"/>
        <v>16470.620000000006</v>
      </c>
      <c r="AD1431" s="29">
        <f t="shared" si="189"/>
        <v>-16470.620000000006</v>
      </c>
      <c r="AE1431" s="25">
        <f t="shared" si="187"/>
        <v>-1.6470620000000007</v>
      </c>
    </row>
    <row r="1432" spans="1:31" x14ac:dyDescent="0.2">
      <c r="A1432" s="3">
        <v>1428</v>
      </c>
      <c r="C1432" s="13"/>
      <c r="H1432" s="3" t="str">
        <f t="shared" si="186"/>
        <v>Saturday</v>
      </c>
      <c r="AC1432" s="29">
        <f t="shared" si="188"/>
        <v>16470.620000000006</v>
      </c>
      <c r="AD1432" s="29">
        <f t="shared" si="189"/>
        <v>-16470.620000000006</v>
      </c>
      <c r="AE1432" s="25">
        <f t="shared" si="187"/>
        <v>-1.6470620000000007</v>
      </c>
    </row>
    <row r="1433" spans="1:31" x14ac:dyDescent="0.2">
      <c r="A1433" s="3">
        <v>1429</v>
      </c>
      <c r="C1433" s="13"/>
      <c r="H1433" s="3" t="str">
        <f t="shared" si="186"/>
        <v>Saturday</v>
      </c>
      <c r="AC1433" s="29">
        <f t="shared" si="188"/>
        <v>16470.620000000006</v>
      </c>
      <c r="AD1433" s="29">
        <f t="shared" si="189"/>
        <v>-16470.620000000006</v>
      </c>
      <c r="AE1433" s="25">
        <f t="shared" si="187"/>
        <v>-1.6470620000000007</v>
      </c>
    </row>
    <row r="1434" spans="1:31" x14ac:dyDescent="0.2">
      <c r="A1434" s="3">
        <v>1430</v>
      </c>
      <c r="C1434" s="13"/>
      <c r="H1434" s="3" t="str">
        <f t="shared" si="186"/>
        <v>Saturday</v>
      </c>
      <c r="AC1434" s="29">
        <f t="shared" si="188"/>
        <v>16470.620000000006</v>
      </c>
      <c r="AD1434" s="29">
        <f t="shared" si="189"/>
        <v>-16470.620000000006</v>
      </c>
      <c r="AE1434" s="25">
        <f t="shared" si="187"/>
        <v>-1.6470620000000007</v>
      </c>
    </row>
    <row r="1435" spans="1:31" x14ac:dyDescent="0.2">
      <c r="A1435" s="3">
        <v>1431</v>
      </c>
      <c r="C1435" s="13"/>
      <c r="H1435" s="3" t="str">
        <f t="shared" si="186"/>
        <v>Saturday</v>
      </c>
      <c r="AC1435" s="29">
        <f t="shared" si="188"/>
        <v>16470.620000000006</v>
      </c>
      <c r="AD1435" s="29">
        <f t="shared" si="189"/>
        <v>-16470.620000000006</v>
      </c>
      <c r="AE1435" s="25">
        <f t="shared" si="187"/>
        <v>-1.6470620000000007</v>
      </c>
    </row>
    <row r="1436" spans="1:31" x14ac:dyDescent="0.2">
      <c r="A1436" s="3">
        <v>1432</v>
      </c>
      <c r="C1436" s="13"/>
      <c r="H1436" s="3" t="str">
        <f t="shared" si="186"/>
        <v>Saturday</v>
      </c>
      <c r="AC1436" s="29">
        <f t="shared" si="188"/>
        <v>16470.620000000006</v>
      </c>
      <c r="AD1436" s="29">
        <f t="shared" si="189"/>
        <v>-16470.620000000006</v>
      </c>
      <c r="AE1436" s="25">
        <f t="shared" si="187"/>
        <v>-1.6470620000000007</v>
      </c>
    </row>
    <row r="1437" spans="1:31" x14ac:dyDescent="0.2">
      <c r="A1437" s="3">
        <v>1433</v>
      </c>
      <c r="C1437" s="13"/>
      <c r="H1437" s="3" t="str">
        <f t="shared" si="186"/>
        <v>Saturday</v>
      </c>
      <c r="AC1437" s="29">
        <f t="shared" si="188"/>
        <v>16470.620000000006</v>
      </c>
      <c r="AD1437" s="29">
        <f t="shared" si="189"/>
        <v>-16470.620000000006</v>
      </c>
      <c r="AE1437" s="25">
        <f t="shared" si="187"/>
        <v>-1.6470620000000007</v>
      </c>
    </row>
    <row r="1438" spans="1:31" x14ac:dyDescent="0.2">
      <c r="A1438" s="3">
        <v>1434</v>
      </c>
      <c r="C1438" s="13"/>
      <c r="H1438" s="3" t="str">
        <f t="shared" si="186"/>
        <v>Saturday</v>
      </c>
      <c r="AC1438" s="29">
        <f t="shared" si="188"/>
        <v>16470.620000000006</v>
      </c>
      <c r="AD1438" s="29">
        <f t="shared" si="189"/>
        <v>-16470.620000000006</v>
      </c>
      <c r="AE1438" s="25">
        <f t="shared" si="187"/>
        <v>-1.6470620000000007</v>
      </c>
    </row>
    <row r="1439" spans="1:31" x14ac:dyDescent="0.2">
      <c r="A1439" s="3">
        <v>1435</v>
      </c>
      <c r="C1439" s="13"/>
      <c r="H1439" s="3" t="str">
        <f t="shared" si="186"/>
        <v>Saturday</v>
      </c>
      <c r="AC1439" s="29">
        <f t="shared" si="188"/>
        <v>16470.620000000006</v>
      </c>
      <c r="AD1439" s="29">
        <f t="shared" si="189"/>
        <v>-16470.620000000006</v>
      </c>
      <c r="AE1439" s="25">
        <f t="shared" si="187"/>
        <v>-1.6470620000000007</v>
      </c>
    </row>
    <row r="1440" spans="1:31" x14ac:dyDescent="0.2">
      <c r="A1440" s="3">
        <v>1436</v>
      </c>
      <c r="C1440" s="13"/>
      <c r="H1440" s="3" t="str">
        <f t="shared" si="186"/>
        <v>Saturday</v>
      </c>
      <c r="AC1440" s="29">
        <f t="shared" si="188"/>
        <v>16470.620000000006</v>
      </c>
      <c r="AD1440" s="29">
        <f t="shared" si="189"/>
        <v>-16470.620000000006</v>
      </c>
      <c r="AE1440" s="25">
        <f t="shared" si="187"/>
        <v>-1.6470620000000007</v>
      </c>
    </row>
    <row r="1441" spans="1:31" x14ac:dyDescent="0.2">
      <c r="A1441" s="3">
        <v>1437</v>
      </c>
      <c r="C1441" s="13"/>
      <c r="H1441" s="3" t="str">
        <f t="shared" si="186"/>
        <v>Saturday</v>
      </c>
      <c r="AC1441" s="29">
        <f t="shared" si="188"/>
        <v>16470.620000000006</v>
      </c>
      <c r="AD1441" s="29">
        <f t="shared" si="189"/>
        <v>-16470.620000000006</v>
      </c>
      <c r="AE1441" s="25">
        <f t="shared" si="187"/>
        <v>-1.6470620000000007</v>
      </c>
    </row>
    <row r="1442" spans="1:31" x14ac:dyDescent="0.2">
      <c r="A1442" s="3">
        <v>1438</v>
      </c>
      <c r="C1442" s="13"/>
      <c r="H1442" s="3" t="str">
        <f t="shared" si="186"/>
        <v>Saturday</v>
      </c>
      <c r="AC1442" s="29">
        <f t="shared" si="188"/>
        <v>16470.620000000006</v>
      </c>
      <c r="AD1442" s="29">
        <f t="shared" si="189"/>
        <v>-16470.620000000006</v>
      </c>
      <c r="AE1442" s="25">
        <f t="shared" si="187"/>
        <v>-1.6470620000000007</v>
      </c>
    </row>
    <row r="1443" spans="1:31" x14ac:dyDescent="0.2">
      <c r="A1443" s="3">
        <v>1439</v>
      </c>
      <c r="C1443" s="13"/>
      <c r="H1443" s="3" t="str">
        <f t="shared" si="186"/>
        <v>Saturday</v>
      </c>
      <c r="AC1443" s="29">
        <f t="shared" si="188"/>
        <v>16470.620000000006</v>
      </c>
      <c r="AD1443" s="29">
        <f t="shared" si="189"/>
        <v>-16470.620000000006</v>
      </c>
      <c r="AE1443" s="25">
        <f t="shared" si="187"/>
        <v>-1.6470620000000007</v>
      </c>
    </row>
    <row r="1444" spans="1:31" x14ac:dyDescent="0.2">
      <c r="A1444" s="3">
        <v>1440</v>
      </c>
      <c r="C1444" s="13"/>
      <c r="H1444" s="3" t="str">
        <f t="shared" si="186"/>
        <v>Saturday</v>
      </c>
      <c r="AC1444" s="29">
        <f t="shared" si="188"/>
        <v>16470.620000000006</v>
      </c>
      <c r="AD1444" s="29">
        <f t="shared" si="189"/>
        <v>-16470.620000000006</v>
      </c>
      <c r="AE1444" s="25">
        <f t="shared" si="187"/>
        <v>-1.6470620000000007</v>
      </c>
    </row>
    <row r="1445" spans="1:31" x14ac:dyDescent="0.2">
      <c r="A1445" s="3">
        <v>1441</v>
      </c>
      <c r="C1445" s="13"/>
      <c r="H1445" s="3" t="str">
        <f t="shared" si="186"/>
        <v>Saturday</v>
      </c>
      <c r="AC1445" s="29">
        <f t="shared" si="188"/>
        <v>16470.620000000006</v>
      </c>
      <c r="AD1445" s="29">
        <f t="shared" si="189"/>
        <v>-16470.620000000006</v>
      </c>
      <c r="AE1445" s="25">
        <f t="shared" si="187"/>
        <v>-1.6470620000000007</v>
      </c>
    </row>
    <row r="1446" spans="1:31" x14ac:dyDescent="0.2">
      <c r="A1446" s="3">
        <v>1442</v>
      </c>
      <c r="C1446" s="13"/>
      <c r="H1446" s="3" t="str">
        <f t="shared" si="186"/>
        <v>Saturday</v>
      </c>
      <c r="AC1446" s="29">
        <f t="shared" si="188"/>
        <v>16470.620000000006</v>
      </c>
      <c r="AD1446" s="29">
        <f t="shared" si="189"/>
        <v>-16470.620000000006</v>
      </c>
      <c r="AE1446" s="25">
        <f t="shared" si="187"/>
        <v>-1.6470620000000007</v>
      </c>
    </row>
    <row r="1447" spans="1:31" x14ac:dyDescent="0.2">
      <c r="A1447" s="3">
        <v>1443</v>
      </c>
      <c r="C1447" s="13"/>
      <c r="H1447" s="3" t="str">
        <f t="shared" si="186"/>
        <v>Saturday</v>
      </c>
      <c r="AC1447" s="29">
        <f t="shared" si="188"/>
        <v>16470.620000000006</v>
      </c>
      <c r="AD1447" s="29">
        <f t="shared" si="189"/>
        <v>-16470.620000000006</v>
      </c>
      <c r="AE1447" s="25">
        <f t="shared" si="187"/>
        <v>-1.6470620000000007</v>
      </c>
    </row>
    <row r="1448" spans="1:31" x14ac:dyDescent="0.2">
      <c r="A1448" s="3">
        <v>1444</v>
      </c>
      <c r="C1448" s="13"/>
      <c r="H1448" s="3" t="str">
        <f t="shared" si="186"/>
        <v>Saturday</v>
      </c>
      <c r="AC1448" s="29">
        <f t="shared" si="188"/>
        <v>16470.620000000006</v>
      </c>
      <c r="AD1448" s="29">
        <f t="shared" si="189"/>
        <v>-16470.620000000006</v>
      </c>
      <c r="AE1448" s="25">
        <f t="shared" si="187"/>
        <v>-1.6470620000000007</v>
      </c>
    </row>
    <row r="1449" spans="1:31" x14ac:dyDescent="0.2">
      <c r="A1449" s="3">
        <v>1445</v>
      </c>
      <c r="C1449" s="13"/>
      <c r="H1449" s="3" t="str">
        <f t="shared" si="186"/>
        <v>Saturday</v>
      </c>
      <c r="AC1449" s="29">
        <f t="shared" si="188"/>
        <v>16470.620000000006</v>
      </c>
      <c r="AD1449" s="29">
        <f t="shared" si="189"/>
        <v>-16470.620000000006</v>
      </c>
      <c r="AE1449" s="25">
        <f t="shared" si="187"/>
        <v>-1.6470620000000007</v>
      </c>
    </row>
    <row r="1450" spans="1:31" x14ac:dyDescent="0.2">
      <c r="A1450" s="3">
        <v>1446</v>
      </c>
      <c r="C1450" s="13"/>
      <c r="H1450" s="3" t="str">
        <f t="shared" si="186"/>
        <v>Saturday</v>
      </c>
      <c r="AC1450" s="29">
        <f t="shared" si="188"/>
        <v>16470.620000000006</v>
      </c>
      <c r="AD1450" s="29">
        <f t="shared" si="189"/>
        <v>-16470.620000000006</v>
      </c>
      <c r="AE1450" s="25">
        <f t="shared" si="187"/>
        <v>-1.6470620000000007</v>
      </c>
    </row>
    <row r="1451" spans="1:31" x14ac:dyDescent="0.2">
      <c r="A1451" s="3">
        <v>1447</v>
      </c>
      <c r="C1451" s="13"/>
      <c r="H1451" s="3" t="str">
        <f t="shared" si="186"/>
        <v>Saturday</v>
      </c>
      <c r="AC1451" s="29">
        <f t="shared" si="188"/>
        <v>16470.620000000006</v>
      </c>
      <c r="AD1451" s="29">
        <f t="shared" si="189"/>
        <v>-16470.620000000006</v>
      </c>
      <c r="AE1451" s="25">
        <f t="shared" si="187"/>
        <v>-1.6470620000000007</v>
      </c>
    </row>
    <row r="1452" spans="1:31" x14ac:dyDescent="0.2">
      <c r="A1452" s="3">
        <v>1448</v>
      </c>
      <c r="C1452" s="13"/>
      <c r="H1452" s="3" t="str">
        <f t="shared" si="186"/>
        <v>Saturday</v>
      </c>
      <c r="AC1452" s="29">
        <f t="shared" si="188"/>
        <v>16470.620000000006</v>
      </c>
      <c r="AD1452" s="29">
        <f t="shared" si="189"/>
        <v>-16470.620000000006</v>
      </c>
      <c r="AE1452" s="25">
        <f t="shared" si="187"/>
        <v>-1.6470620000000007</v>
      </c>
    </row>
    <row r="1453" spans="1:31" x14ac:dyDescent="0.2">
      <c r="A1453" s="3">
        <v>1449</v>
      </c>
      <c r="C1453" s="13"/>
      <c r="H1453" s="3" t="str">
        <f t="shared" si="186"/>
        <v>Saturday</v>
      </c>
      <c r="AC1453" s="29">
        <f t="shared" si="188"/>
        <v>16470.620000000006</v>
      </c>
      <c r="AD1453" s="29">
        <f t="shared" si="189"/>
        <v>-16470.620000000006</v>
      </c>
      <c r="AE1453" s="25">
        <f t="shared" si="187"/>
        <v>-1.6470620000000007</v>
      </c>
    </row>
    <row r="1454" spans="1:31" x14ac:dyDescent="0.2">
      <c r="A1454" s="3">
        <v>1450</v>
      </c>
      <c r="C1454" s="13"/>
      <c r="H1454" s="3" t="str">
        <f t="shared" si="186"/>
        <v>Saturday</v>
      </c>
      <c r="AC1454" s="29">
        <f t="shared" si="188"/>
        <v>16470.620000000006</v>
      </c>
      <c r="AD1454" s="29">
        <f t="shared" si="189"/>
        <v>-16470.620000000006</v>
      </c>
      <c r="AE1454" s="25">
        <f t="shared" si="187"/>
        <v>-1.6470620000000007</v>
      </c>
    </row>
    <row r="1455" spans="1:31" x14ac:dyDescent="0.2">
      <c r="A1455" s="3">
        <v>1451</v>
      </c>
      <c r="C1455" s="13"/>
      <c r="H1455" s="3" t="str">
        <f t="shared" si="186"/>
        <v>Saturday</v>
      </c>
      <c r="AC1455" s="29">
        <f t="shared" si="188"/>
        <v>16470.620000000006</v>
      </c>
      <c r="AD1455" s="29">
        <f t="shared" si="189"/>
        <v>-16470.620000000006</v>
      </c>
      <c r="AE1455" s="25">
        <f t="shared" si="187"/>
        <v>-1.6470620000000007</v>
      </c>
    </row>
    <row r="1456" spans="1:31" x14ac:dyDescent="0.2">
      <c r="A1456" s="3">
        <v>1452</v>
      </c>
      <c r="C1456" s="13"/>
      <c r="H1456" s="3" t="str">
        <f t="shared" si="186"/>
        <v>Saturday</v>
      </c>
      <c r="AC1456" s="29">
        <f t="shared" si="188"/>
        <v>16470.620000000006</v>
      </c>
      <c r="AD1456" s="29">
        <f t="shared" si="189"/>
        <v>-16470.620000000006</v>
      </c>
      <c r="AE1456" s="25">
        <f t="shared" si="187"/>
        <v>-1.6470620000000007</v>
      </c>
    </row>
    <row r="1457" spans="1:31" x14ac:dyDescent="0.2">
      <c r="A1457" s="3">
        <v>1453</v>
      </c>
      <c r="C1457" s="13"/>
      <c r="H1457" s="3" t="str">
        <f t="shared" si="186"/>
        <v>Saturday</v>
      </c>
      <c r="AC1457" s="29">
        <f t="shared" si="188"/>
        <v>16470.620000000006</v>
      </c>
      <c r="AD1457" s="29">
        <f t="shared" si="189"/>
        <v>-16470.620000000006</v>
      </c>
      <c r="AE1457" s="25">
        <f t="shared" si="187"/>
        <v>-1.6470620000000007</v>
      </c>
    </row>
    <row r="1458" spans="1:31" x14ac:dyDescent="0.2">
      <c r="A1458" s="3">
        <v>1454</v>
      </c>
      <c r="C1458" s="13"/>
      <c r="H1458" s="3" t="str">
        <f t="shared" si="186"/>
        <v>Saturday</v>
      </c>
      <c r="AC1458" s="29">
        <f t="shared" si="188"/>
        <v>16470.620000000006</v>
      </c>
      <c r="AD1458" s="29">
        <f t="shared" si="189"/>
        <v>-16470.620000000006</v>
      </c>
      <c r="AE1458" s="25">
        <f t="shared" si="187"/>
        <v>-1.6470620000000007</v>
      </c>
    </row>
    <row r="1459" spans="1:31" x14ac:dyDescent="0.2">
      <c r="A1459" s="3">
        <v>1455</v>
      </c>
      <c r="C1459" s="13"/>
      <c r="H1459" s="3" t="str">
        <f t="shared" si="186"/>
        <v>Saturday</v>
      </c>
      <c r="AC1459" s="29">
        <f t="shared" si="188"/>
        <v>16470.620000000006</v>
      </c>
      <c r="AD1459" s="29">
        <f t="shared" si="189"/>
        <v>-16470.620000000006</v>
      </c>
      <c r="AE1459" s="25">
        <f t="shared" si="187"/>
        <v>-1.6470620000000007</v>
      </c>
    </row>
    <row r="1460" spans="1:31" x14ac:dyDescent="0.2">
      <c r="A1460" s="3">
        <v>1456</v>
      </c>
      <c r="C1460" s="13"/>
      <c r="H1460" s="3" t="str">
        <f t="shared" si="186"/>
        <v>Saturday</v>
      </c>
      <c r="AC1460" s="29">
        <f t="shared" si="188"/>
        <v>16470.620000000006</v>
      </c>
      <c r="AD1460" s="29">
        <f t="shared" si="189"/>
        <v>-16470.620000000006</v>
      </c>
      <c r="AE1460" s="25">
        <f t="shared" si="187"/>
        <v>-1.6470620000000007</v>
      </c>
    </row>
    <row r="1461" spans="1:31" x14ac:dyDescent="0.2">
      <c r="A1461" s="3">
        <v>1457</v>
      </c>
      <c r="C1461" s="13"/>
      <c r="H1461" s="3" t="str">
        <f t="shared" si="186"/>
        <v>Saturday</v>
      </c>
      <c r="AC1461" s="29">
        <f t="shared" si="188"/>
        <v>16470.620000000006</v>
      </c>
      <c r="AD1461" s="29">
        <f t="shared" si="189"/>
        <v>-16470.620000000006</v>
      </c>
      <c r="AE1461" s="25">
        <f t="shared" si="187"/>
        <v>-1.6470620000000007</v>
      </c>
    </row>
    <row r="1462" spans="1:31" x14ac:dyDescent="0.2">
      <c r="A1462" s="3">
        <v>1458</v>
      </c>
      <c r="C1462" s="13"/>
      <c r="H1462" s="3" t="str">
        <f t="shared" si="186"/>
        <v>Saturday</v>
      </c>
      <c r="AC1462" s="29">
        <f t="shared" si="188"/>
        <v>16470.620000000006</v>
      </c>
      <c r="AD1462" s="29">
        <f t="shared" si="189"/>
        <v>-16470.620000000006</v>
      </c>
      <c r="AE1462" s="25">
        <f t="shared" si="187"/>
        <v>-1.6470620000000007</v>
      </c>
    </row>
    <row r="1463" spans="1:31" x14ac:dyDescent="0.2">
      <c r="A1463" s="3">
        <v>1459</v>
      </c>
      <c r="C1463" s="13"/>
      <c r="H1463" s="3" t="str">
        <f t="shared" si="186"/>
        <v>Saturday</v>
      </c>
      <c r="AC1463" s="29">
        <f t="shared" si="188"/>
        <v>16470.620000000006</v>
      </c>
      <c r="AD1463" s="29">
        <f t="shared" si="189"/>
        <v>-16470.620000000006</v>
      </c>
      <c r="AE1463" s="25">
        <f t="shared" si="187"/>
        <v>-1.6470620000000007</v>
      </c>
    </row>
    <row r="1464" spans="1:31" x14ac:dyDescent="0.2">
      <c r="A1464" s="3">
        <v>1460</v>
      </c>
      <c r="C1464" s="13"/>
      <c r="H1464" s="3" t="str">
        <f t="shared" si="186"/>
        <v>Saturday</v>
      </c>
      <c r="AC1464" s="29">
        <f t="shared" si="188"/>
        <v>16470.620000000006</v>
      </c>
      <c r="AD1464" s="29">
        <f t="shared" si="189"/>
        <v>-16470.620000000006</v>
      </c>
      <c r="AE1464" s="25">
        <f t="shared" si="187"/>
        <v>-1.6470620000000007</v>
      </c>
    </row>
    <row r="1465" spans="1:31" x14ac:dyDescent="0.2">
      <c r="A1465" s="3">
        <v>1461</v>
      </c>
      <c r="C1465" s="13"/>
      <c r="H1465" s="3" t="str">
        <f t="shared" si="186"/>
        <v>Saturday</v>
      </c>
      <c r="AC1465" s="29">
        <f t="shared" si="188"/>
        <v>16470.620000000006</v>
      </c>
      <c r="AD1465" s="29">
        <f t="shared" si="189"/>
        <v>-16470.620000000006</v>
      </c>
      <c r="AE1465" s="25">
        <f t="shared" si="187"/>
        <v>-1.6470620000000007</v>
      </c>
    </row>
    <row r="1466" spans="1:31" x14ac:dyDescent="0.2">
      <c r="A1466" s="3">
        <v>1462</v>
      </c>
      <c r="C1466" s="13"/>
      <c r="H1466" s="3" t="str">
        <f t="shared" si="186"/>
        <v>Saturday</v>
      </c>
      <c r="AC1466" s="29">
        <f t="shared" si="188"/>
        <v>16470.620000000006</v>
      </c>
      <c r="AD1466" s="29">
        <f t="shared" si="189"/>
        <v>-16470.620000000006</v>
      </c>
      <c r="AE1466" s="25">
        <f t="shared" si="187"/>
        <v>-1.6470620000000007</v>
      </c>
    </row>
    <row r="1467" spans="1:31" x14ac:dyDescent="0.2">
      <c r="A1467" s="3">
        <v>1463</v>
      </c>
      <c r="C1467" s="13"/>
      <c r="H1467" s="3" t="str">
        <f t="shared" si="186"/>
        <v>Saturday</v>
      </c>
      <c r="AC1467" s="29">
        <f t="shared" si="188"/>
        <v>16470.620000000006</v>
      </c>
      <c r="AD1467" s="29">
        <f t="shared" si="189"/>
        <v>-16470.620000000006</v>
      </c>
      <c r="AE1467" s="25">
        <f t="shared" si="187"/>
        <v>-1.6470620000000007</v>
      </c>
    </row>
    <row r="1468" spans="1:31" x14ac:dyDescent="0.2">
      <c r="A1468" s="3">
        <v>1464</v>
      </c>
      <c r="C1468" s="13"/>
      <c r="H1468" s="3" t="str">
        <f t="shared" si="186"/>
        <v>Saturday</v>
      </c>
      <c r="AC1468" s="29">
        <f t="shared" si="188"/>
        <v>16470.620000000006</v>
      </c>
      <c r="AD1468" s="29">
        <f t="shared" si="189"/>
        <v>-16470.620000000006</v>
      </c>
      <c r="AE1468" s="25">
        <f t="shared" si="187"/>
        <v>-1.6470620000000007</v>
      </c>
    </row>
    <row r="1469" spans="1:31" x14ac:dyDescent="0.2">
      <c r="A1469" s="3">
        <v>1465</v>
      </c>
      <c r="C1469" s="13"/>
      <c r="H1469" s="3" t="str">
        <f t="shared" si="186"/>
        <v>Saturday</v>
      </c>
      <c r="AC1469" s="29">
        <f t="shared" si="188"/>
        <v>16470.620000000006</v>
      </c>
      <c r="AD1469" s="29">
        <f t="shared" si="189"/>
        <v>-16470.620000000006</v>
      </c>
      <c r="AE1469" s="25">
        <f t="shared" si="187"/>
        <v>-1.6470620000000007</v>
      </c>
    </row>
    <row r="1470" spans="1:31" x14ac:dyDescent="0.2">
      <c r="A1470" s="3">
        <v>1466</v>
      </c>
      <c r="C1470" s="13"/>
      <c r="H1470" s="3" t="str">
        <f t="shared" si="186"/>
        <v>Saturday</v>
      </c>
      <c r="AC1470" s="29">
        <f t="shared" si="188"/>
        <v>16470.620000000006</v>
      </c>
      <c r="AD1470" s="29">
        <f t="shared" si="189"/>
        <v>-16470.620000000006</v>
      </c>
      <c r="AE1470" s="25">
        <f t="shared" si="187"/>
        <v>-1.6470620000000007</v>
      </c>
    </row>
    <row r="1471" spans="1:31" x14ac:dyDescent="0.2">
      <c r="A1471" s="3">
        <v>1467</v>
      </c>
      <c r="C1471" s="13"/>
      <c r="H1471" s="3" t="str">
        <f t="shared" si="186"/>
        <v>Saturday</v>
      </c>
      <c r="AC1471" s="29">
        <f t="shared" si="188"/>
        <v>16470.620000000006</v>
      </c>
      <c r="AD1471" s="29">
        <f t="shared" si="189"/>
        <v>-16470.620000000006</v>
      </c>
      <c r="AE1471" s="25">
        <f t="shared" si="187"/>
        <v>-1.6470620000000007</v>
      </c>
    </row>
    <row r="1472" spans="1:31" x14ac:dyDescent="0.2">
      <c r="A1472" s="3">
        <v>1468</v>
      </c>
      <c r="C1472" s="13"/>
      <c r="H1472" s="3" t="str">
        <f t="shared" si="186"/>
        <v>Saturday</v>
      </c>
      <c r="AC1472" s="29">
        <f t="shared" si="188"/>
        <v>16470.620000000006</v>
      </c>
      <c r="AD1472" s="29">
        <f t="shared" si="189"/>
        <v>-16470.620000000006</v>
      </c>
      <c r="AE1472" s="25">
        <f t="shared" si="187"/>
        <v>-1.6470620000000007</v>
      </c>
    </row>
    <row r="1473" spans="1:31" x14ac:dyDescent="0.2">
      <c r="A1473" s="3">
        <v>1469</v>
      </c>
      <c r="C1473" s="13"/>
      <c r="H1473" s="3" t="str">
        <f t="shared" si="186"/>
        <v>Saturday</v>
      </c>
      <c r="AC1473" s="29">
        <f t="shared" si="188"/>
        <v>16470.620000000006</v>
      </c>
      <c r="AD1473" s="29">
        <f t="shared" si="189"/>
        <v>-16470.620000000006</v>
      </c>
      <c r="AE1473" s="25">
        <f t="shared" si="187"/>
        <v>-1.6470620000000007</v>
      </c>
    </row>
    <row r="1474" spans="1:31" x14ac:dyDescent="0.2">
      <c r="A1474" s="3">
        <v>1470</v>
      </c>
      <c r="C1474" s="13"/>
      <c r="H1474" s="3" t="str">
        <f t="shared" si="186"/>
        <v>Saturday</v>
      </c>
      <c r="AC1474" s="29">
        <f t="shared" si="188"/>
        <v>16470.620000000006</v>
      </c>
      <c r="AD1474" s="29">
        <f t="shared" si="189"/>
        <v>-16470.620000000006</v>
      </c>
      <c r="AE1474" s="25">
        <f t="shared" si="187"/>
        <v>-1.6470620000000007</v>
      </c>
    </row>
    <row r="1475" spans="1:31" x14ac:dyDescent="0.2">
      <c r="A1475" s="3">
        <v>1471</v>
      </c>
      <c r="C1475" s="13"/>
      <c r="H1475" s="3" t="str">
        <f t="shared" si="186"/>
        <v>Saturday</v>
      </c>
      <c r="AC1475" s="29">
        <f t="shared" si="188"/>
        <v>16470.620000000006</v>
      </c>
      <c r="AD1475" s="29">
        <f t="shared" si="189"/>
        <v>-16470.620000000006</v>
      </c>
      <c r="AE1475" s="25">
        <f t="shared" si="187"/>
        <v>-1.6470620000000007</v>
      </c>
    </row>
    <row r="1476" spans="1:31" x14ac:dyDescent="0.2">
      <c r="A1476" s="3">
        <v>1472</v>
      </c>
      <c r="C1476" s="13"/>
      <c r="H1476" s="3" t="str">
        <f t="shared" si="186"/>
        <v>Saturday</v>
      </c>
      <c r="AC1476" s="29">
        <f t="shared" si="188"/>
        <v>16470.620000000006</v>
      </c>
      <c r="AD1476" s="29">
        <f t="shared" si="189"/>
        <v>-16470.620000000006</v>
      </c>
      <c r="AE1476" s="25">
        <f t="shared" si="187"/>
        <v>-1.6470620000000007</v>
      </c>
    </row>
    <row r="1477" spans="1:31" x14ac:dyDescent="0.2">
      <c r="A1477" s="3">
        <v>1473</v>
      </c>
      <c r="C1477" s="13"/>
      <c r="H1477" s="3" t="str">
        <f t="shared" ref="H1477:H1540" si="190">TEXT(C1477,"dddd")</f>
        <v>Saturday</v>
      </c>
      <c r="AC1477" s="29">
        <f t="shared" si="188"/>
        <v>16470.620000000006</v>
      </c>
      <c r="AD1477" s="29">
        <f t="shared" si="189"/>
        <v>-16470.620000000006</v>
      </c>
      <c r="AE1477" s="25">
        <f t="shared" si="187"/>
        <v>-1.6470620000000007</v>
      </c>
    </row>
    <row r="1478" spans="1:31" x14ac:dyDescent="0.2">
      <c r="A1478" s="3">
        <v>1474</v>
      </c>
      <c r="C1478" s="13"/>
      <c r="H1478" s="3" t="str">
        <f t="shared" si="190"/>
        <v>Saturday</v>
      </c>
      <c r="AC1478" s="29">
        <f t="shared" si="188"/>
        <v>16470.620000000006</v>
      </c>
      <c r="AD1478" s="29">
        <f t="shared" si="189"/>
        <v>-16470.620000000006</v>
      </c>
      <c r="AE1478" s="25">
        <f t="shared" ref="AE1478:AE1541" si="191">(AD1478/$AA$2)</f>
        <v>-1.6470620000000007</v>
      </c>
    </row>
    <row r="1479" spans="1:31" x14ac:dyDescent="0.2">
      <c r="A1479" s="3">
        <v>1475</v>
      </c>
      <c r="C1479" s="13"/>
      <c r="H1479" s="3" t="str">
        <f t="shared" si="190"/>
        <v>Saturday</v>
      </c>
      <c r="AC1479" s="29">
        <f t="shared" ref="AC1479:AC1542" si="192">IF(AA1479&gt;AC1478, AA1479, AC1478)</f>
        <v>16470.620000000006</v>
      </c>
      <c r="AD1479" s="29">
        <f t="shared" ref="AD1479:AD1542" si="193">AA1479-AC1479</f>
        <v>-16470.620000000006</v>
      </c>
      <c r="AE1479" s="25">
        <f t="shared" si="191"/>
        <v>-1.6470620000000007</v>
      </c>
    </row>
    <row r="1480" spans="1:31" x14ac:dyDescent="0.2">
      <c r="A1480" s="3">
        <v>1476</v>
      </c>
      <c r="C1480" s="13"/>
      <c r="H1480" s="3" t="str">
        <f t="shared" si="190"/>
        <v>Saturday</v>
      </c>
      <c r="AC1480" s="29">
        <f t="shared" si="192"/>
        <v>16470.620000000006</v>
      </c>
      <c r="AD1480" s="29">
        <f t="shared" si="193"/>
        <v>-16470.620000000006</v>
      </c>
      <c r="AE1480" s="25">
        <f t="shared" si="191"/>
        <v>-1.6470620000000007</v>
      </c>
    </row>
    <row r="1481" spans="1:31" x14ac:dyDescent="0.2">
      <c r="A1481" s="3">
        <v>1477</v>
      </c>
      <c r="C1481" s="13"/>
      <c r="H1481" s="3" t="str">
        <f t="shared" si="190"/>
        <v>Saturday</v>
      </c>
      <c r="AC1481" s="29">
        <f t="shared" si="192"/>
        <v>16470.620000000006</v>
      </c>
      <c r="AD1481" s="29">
        <f t="shared" si="193"/>
        <v>-16470.620000000006</v>
      </c>
      <c r="AE1481" s="25">
        <f t="shared" si="191"/>
        <v>-1.6470620000000007</v>
      </c>
    </row>
    <row r="1482" spans="1:31" x14ac:dyDescent="0.2">
      <c r="A1482" s="3">
        <v>1478</v>
      </c>
      <c r="C1482" s="13"/>
      <c r="H1482" s="3" t="str">
        <f t="shared" si="190"/>
        <v>Saturday</v>
      </c>
      <c r="AC1482" s="29">
        <f t="shared" si="192"/>
        <v>16470.620000000006</v>
      </c>
      <c r="AD1482" s="29">
        <f t="shared" si="193"/>
        <v>-16470.620000000006</v>
      </c>
      <c r="AE1482" s="25">
        <f t="shared" si="191"/>
        <v>-1.6470620000000007</v>
      </c>
    </row>
    <row r="1483" spans="1:31" x14ac:dyDescent="0.2">
      <c r="A1483" s="3">
        <v>1479</v>
      </c>
      <c r="C1483" s="13"/>
      <c r="H1483" s="3" t="str">
        <f t="shared" si="190"/>
        <v>Saturday</v>
      </c>
      <c r="AC1483" s="29">
        <f t="shared" si="192"/>
        <v>16470.620000000006</v>
      </c>
      <c r="AD1483" s="29">
        <f t="shared" si="193"/>
        <v>-16470.620000000006</v>
      </c>
      <c r="AE1483" s="25">
        <f t="shared" si="191"/>
        <v>-1.6470620000000007</v>
      </c>
    </row>
    <row r="1484" spans="1:31" x14ac:dyDescent="0.2">
      <c r="A1484" s="3">
        <v>1480</v>
      </c>
      <c r="C1484" s="13"/>
      <c r="H1484" s="3" t="str">
        <f t="shared" si="190"/>
        <v>Saturday</v>
      </c>
      <c r="AC1484" s="29">
        <f t="shared" si="192"/>
        <v>16470.620000000006</v>
      </c>
      <c r="AD1484" s="29">
        <f t="shared" si="193"/>
        <v>-16470.620000000006</v>
      </c>
      <c r="AE1484" s="25">
        <f t="shared" si="191"/>
        <v>-1.6470620000000007</v>
      </c>
    </row>
    <row r="1485" spans="1:31" x14ac:dyDescent="0.2">
      <c r="A1485" s="3">
        <v>1481</v>
      </c>
      <c r="C1485" s="13"/>
      <c r="H1485" s="3" t="str">
        <f t="shared" si="190"/>
        <v>Saturday</v>
      </c>
      <c r="AC1485" s="29">
        <f t="shared" si="192"/>
        <v>16470.620000000006</v>
      </c>
      <c r="AD1485" s="29">
        <f t="shared" si="193"/>
        <v>-16470.620000000006</v>
      </c>
      <c r="AE1485" s="25">
        <f t="shared" si="191"/>
        <v>-1.6470620000000007</v>
      </c>
    </row>
    <row r="1486" spans="1:31" x14ac:dyDescent="0.2">
      <c r="A1486" s="3">
        <v>1482</v>
      </c>
      <c r="C1486" s="13"/>
      <c r="H1486" s="3" t="str">
        <f t="shared" si="190"/>
        <v>Saturday</v>
      </c>
      <c r="AC1486" s="29">
        <f t="shared" si="192"/>
        <v>16470.620000000006</v>
      </c>
      <c r="AD1486" s="29">
        <f t="shared" si="193"/>
        <v>-16470.620000000006</v>
      </c>
      <c r="AE1486" s="25">
        <f t="shared" si="191"/>
        <v>-1.6470620000000007</v>
      </c>
    </row>
    <row r="1487" spans="1:31" x14ac:dyDescent="0.2">
      <c r="A1487" s="3">
        <v>1483</v>
      </c>
      <c r="C1487" s="13"/>
      <c r="H1487" s="3" t="str">
        <f t="shared" si="190"/>
        <v>Saturday</v>
      </c>
      <c r="AC1487" s="29">
        <f t="shared" si="192"/>
        <v>16470.620000000006</v>
      </c>
      <c r="AD1487" s="29">
        <f t="shared" si="193"/>
        <v>-16470.620000000006</v>
      </c>
      <c r="AE1487" s="25">
        <f t="shared" si="191"/>
        <v>-1.6470620000000007</v>
      </c>
    </row>
    <row r="1488" spans="1:31" x14ac:dyDescent="0.2">
      <c r="A1488" s="3">
        <v>1484</v>
      </c>
      <c r="C1488" s="13"/>
      <c r="H1488" s="3" t="str">
        <f t="shared" si="190"/>
        <v>Saturday</v>
      </c>
      <c r="AC1488" s="29">
        <f t="shared" si="192"/>
        <v>16470.620000000006</v>
      </c>
      <c r="AD1488" s="29">
        <f t="shared" si="193"/>
        <v>-16470.620000000006</v>
      </c>
      <c r="AE1488" s="25">
        <f t="shared" si="191"/>
        <v>-1.6470620000000007</v>
      </c>
    </row>
    <row r="1489" spans="1:31" x14ac:dyDescent="0.2">
      <c r="A1489" s="3">
        <v>1485</v>
      </c>
      <c r="C1489" s="13"/>
      <c r="H1489" s="3" t="str">
        <f t="shared" si="190"/>
        <v>Saturday</v>
      </c>
      <c r="AC1489" s="29">
        <f t="shared" si="192"/>
        <v>16470.620000000006</v>
      </c>
      <c r="AD1489" s="29">
        <f t="shared" si="193"/>
        <v>-16470.620000000006</v>
      </c>
      <c r="AE1489" s="25">
        <f t="shared" si="191"/>
        <v>-1.6470620000000007</v>
      </c>
    </row>
    <row r="1490" spans="1:31" x14ac:dyDescent="0.2">
      <c r="A1490" s="3">
        <v>1486</v>
      </c>
      <c r="C1490" s="13"/>
      <c r="H1490" s="3" t="str">
        <f t="shared" si="190"/>
        <v>Saturday</v>
      </c>
      <c r="AC1490" s="29">
        <f t="shared" si="192"/>
        <v>16470.620000000006</v>
      </c>
      <c r="AD1490" s="29">
        <f t="shared" si="193"/>
        <v>-16470.620000000006</v>
      </c>
      <c r="AE1490" s="25">
        <f t="shared" si="191"/>
        <v>-1.6470620000000007</v>
      </c>
    </row>
    <row r="1491" spans="1:31" x14ac:dyDescent="0.2">
      <c r="A1491" s="3">
        <v>1487</v>
      </c>
      <c r="C1491" s="13"/>
      <c r="H1491" s="3" t="str">
        <f t="shared" si="190"/>
        <v>Saturday</v>
      </c>
      <c r="AC1491" s="29">
        <f t="shared" si="192"/>
        <v>16470.620000000006</v>
      </c>
      <c r="AD1491" s="29">
        <f t="shared" si="193"/>
        <v>-16470.620000000006</v>
      </c>
      <c r="AE1491" s="25">
        <f t="shared" si="191"/>
        <v>-1.6470620000000007</v>
      </c>
    </row>
    <row r="1492" spans="1:31" x14ac:dyDescent="0.2">
      <c r="A1492" s="3">
        <v>1488</v>
      </c>
      <c r="C1492" s="13"/>
      <c r="H1492" s="3" t="str">
        <f t="shared" si="190"/>
        <v>Saturday</v>
      </c>
      <c r="AC1492" s="29">
        <f t="shared" si="192"/>
        <v>16470.620000000006</v>
      </c>
      <c r="AD1492" s="29">
        <f t="shared" si="193"/>
        <v>-16470.620000000006</v>
      </c>
      <c r="AE1492" s="25">
        <f t="shared" si="191"/>
        <v>-1.6470620000000007</v>
      </c>
    </row>
    <row r="1493" spans="1:31" x14ac:dyDescent="0.2">
      <c r="A1493" s="3">
        <v>1489</v>
      </c>
      <c r="C1493" s="13"/>
      <c r="H1493" s="3" t="str">
        <f t="shared" si="190"/>
        <v>Saturday</v>
      </c>
      <c r="AC1493" s="29">
        <f t="shared" si="192"/>
        <v>16470.620000000006</v>
      </c>
      <c r="AD1493" s="29">
        <f t="shared" si="193"/>
        <v>-16470.620000000006</v>
      </c>
      <c r="AE1493" s="25">
        <f t="shared" si="191"/>
        <v>-1.6470620000000007</v>
      </c>
    </row>
    <row r="1494" spans="1:31" x14ac:dyDescent="0.2">
      <c r="A1494" s="3">
        <v>1490</v>
      </c>
      <c r="C1494" s="13"/>
      <c r="H1494" s="3" t="str">
        <f t="shared" si="190"/>
        <v>Saturday</v>
      </c>
      <c r="AC1494" s="29">
        <f t="shared" si="192"/>
        <v>16470.620000000006</v>
      </c>
      <c r="AD1494" s="29">
        <f t="shared" si="193"/>
        <v>-16470.620000000006</v>
      </c>
      <c r="AE1494" s="25">
        <f t="shared" si="191"/>
        <v>-1.6470620000000007</v>
      </c>
    </row>
    <row r="1495" spans="1:31" x14ac:dyDescent="0.2">
      <c r="A1495" s="3">
        <v>1491</v>
      </c>
      <c r="C1495" s="13"/>
      <c r="H1495" s="3" t="str">
        <f t="shared" si="190"/>
        <v>Saturday</v>
      </c>
      <c r="AC1495" s="29">
        <f t="shared" si="192"/>
        <v>16470.620000000006</v>
      </c>
      <c r="AD1495" s="29">
        <f t="shared" si="193"/>
        <v>-16470.620000000006</v>
      </c>
      <c r="AE1495" s="25">
        <f t="shared" si="191"/>
        <v>-1.6470620000000007</v>
      </c>
    </row>
    <row r="1496" spans="1:31" x14ac:dyDescent="0.2">
      <c r="A1496" s="3">
        <v>1492</v>
      </c>
      <c r="C1496" s="13"/>
      <c r="H1496" s="3" t="str">
        <f t="shared" si="190"/>
        <v>Saturday</v>
      </c>
      <c r="AC1496" s="29">
        <f t="shared" si="192"/>
        <v>16470.620000000006</v>
      </c>
      <c r="AD1496" s="29">
        <f t="shared" si="193"/>
        <v>-16470.620000000006</v>
      </c>
      <c r="AE1496" s="25">
        <f t="shared" si="191"/>
        <v>-1.6470620000000007</v>
      </c>
    </row>
    <row r="1497" spans="1:31" x14ac:dyDescent="0.2">
      <c r="A1497" s="3">
        <v>1493</v>
      </c>
      <c r="C1497" s="13"/>
      <c r="H1497" s="3" t="str">
        <f t="shared" si="190"/>
        <v>Saturday</v>
      </c>
      <c r="AC1497" s="29">
        <f t="shared" si="192"/>
        <v>16470.620000000006</v>
      </c>
      <c r="AD1497" s="29">
        <f t="shared" si="193"/>
        <v>-16470.620000000006</v>
      </c>
      <c r="AE1497" s="25">
        <f t="shared" si="191"/>
        <v>-1.6470620000000007</v>
      </c>
    </row>
    <row r="1498" spans="1:31" x14ac:dyDescent="0.2">
      <c r="A1498" s="3">
        <v>1494</v>
      </c>
      <c r="C1498" s="13"/>
      <c r="H1498" s="3" t="str">
        <f t="shared" si="190"/>
        <v>Saturday</v>
      </c>
      <c r="AC1498" s="29">
        <f t="shared" si="192"/>
        <v>16470.620000000006</v>
      </c>
      <c r="AD1498" s="29">
        <f t="shared" si="193"/>
        <v>-16470.620000000006</v>
      </c>
      <c r="AE1498" s="25">
        <f t="shared" si="191"/>
        <v>-1.6470620000000007</v>
      </c>
    </row>
    <row r="1499" spans="1:31" x14ac:dyDescent="0.2">
      <c r="A1499" s="3">
        <v>1495</v>
      </c>
      <c r="C1499" s="13"/>
      <c r="H1499" s="3" t="str">
        <f t="shared" si="190"/>
        <v>Saturday</v>
      </c>
      <c r="AC1499" s="29">
        <f t="shared" si="192"/>
        <v>16470.620000000006</v>
      </c>
      <c r="AD1499" s="29">
        <f t="shared" si="193"/>
        <v>-16470.620000000006</v>
      </c>
      <c r="AE1499" s="25">
        <f t="shared" si="191"/>
        <v>-1.6470620000000007</v>
      </c>
    </row>
    <row r="1500" spans="1:31" x14ac:dyDescent="0.2">
      <c r="A1500" s="3">
        <v>1496</v>
      </c>
      <c r="C1500" s="13"/>
      <c r="H1500" s="3" t="str">
        <f t="shared" si="190"/>
        <v>Saturday</v>
      </c>
      <c r="AC1500" s="29">
        <f t="shared" si="192"/>
        <v>16470.620000000006</v>
      </c>
      <c r="AD1500" s="29">
        <f t="shared" si="193"/>
        <v>-16470.620000000006</v>
      </c>
      <c r="AE1500" s="25">
        <f t="shared" si="191"/>
        <v>-1.6470620000000007</v>
      </c>
    </row>
    <row r="1501" spans="1:31" x14ac:dyDescent="0.2">
      <c r="A1501" s="3">
        <v>1497</v>
      </c>
      <c r="C1501" s="13"/>
      <c r="H1501" s="3" t="str">
        <f t="shared" si="190"/>
        <v>Saturday</v>
      </c>
      <c r="AC1501" s="29">
        <f t="shared" si="192"/>
        <v>16470.620000000006</v>
      </c>
      <c r="AD1501" s="29">
        <f t="shared" si="193"/>
        <v>-16470.620000000006</v>
      </c>
      <c r="AE1501" s="25">
        <f t="shared" si="191"/>
        <v>-1.6470620000000007</v>
      </c>
    </row>
    <row r="1502" spans="1:31" x14ac:dyDescent="0.2">
      <c r="A1502" s="3">
        <v>1498</v>
      </c>
      <c r="C1502" s="13"/>
      <c r="H1502" s="3" t="str">
        <f t="shared" si="190"/>
        <v>Saturday</v>
      </c>
      <c r="AC1502" s="29">
        <f t="shared" si="192"/>
        <v>16470.620000000006</v>
      </c>
      <c r="AD1502" s="29">
        <f t="shared" si="193"/>
        <v>-16470.620000000006</v>
      </c>
      <c r="AE1502" s="25">
        <f t="shared" si="191"/>
        <v>-1.6470620000000007</v>
      </c>
    </row>
    <row r="1503" spans="1:31" x14ac:dyDescent="0.2">
      <c r="A1503" s="3">
        <v>1499</v>
      </c>
      <c r="C1503" s="13"/>
      <c r="H1503" s="3" t="str">
        <f t="shared" si="190"/>
        <v>Saturday</v>
      </c>
      <c r="AC1503" s="29">
        <f t="shared" si="192"/>
        <v>16470.620000000006</v>
      </c>
      <c r="AD1503" s="29">
        <f t="shared" si="193"/>
        <v>-16470.620000000006</v>
      </c>
      <c r="AE1503" s="25">
        <f t="shared" si="191"/>
        <v>-1.6470620000000007</v>
      </c>
    </row>
    <row r="1504" spans="1:31" x14ac:dyDescent="0.2">
      <c r="A1504" s="3">
        <v>1500</v>
      </c>
      <c r="C1504" s="13"/>
      <c r="H1504" s="3" t="str">
        <f t="shared" si="190"/>
        <v>Saturday</v>
      </c>
      <c r="AC1504" s="29">
        <f t="shared" si="192"/>
        <v>16470.620000000006</v>
      </c>
      <c r="AD1504" s="29">
        <f t="shared" si="193"/>
        <v>-16470.620000000006</v>
      </c>
      <c r="AE1504" s="25">
        <f t="shared" si="191"/>
        <v>-1.6470620000000007</v>
      </c>
    </row>
    <row r="1505" spans="1:31" x14ac:dyDescent="0.2">
      <c r="A1505" s="3">
        <v>1501</v>
      </c>
      <c r="C1505" s="13"/>
      <c r="H1505" s="3" t="str">
        <f t="shared" si="190"/>
        <v>Saturday</v>
      </c>
      <c r="AC1505" s="29">
        <f t="shared" si="192"/>
        <v>16470.620000000006</v>
      </c>
      <c r="AD1505" s="29">
        <f t="shared" si="193"/>
        <v>-16470.620000000006</v>
      </c>
      <c r="AE1505" s="25">
        <f t="shared" si="191"/>
        <v>-1.6470620000000007</v>
      </c>
    </row>
    <row r="1506" spans="1:31" x14ac:dyDescent="0.2">
      <c r="A1506" s="3">
        <v>1502</v>
      </c>
      <c r="C1506" s="13"/>
      <c r="H1506" s="3" t="str">
        <f t="shared" si="190"/>
        <v>Saturday</v>
      </c>
      <c r="AC1506" s="29">
        <f t="shared" si="192"/>
        <v>16470.620000000006</v>
      </c>
      <c r="AD1506" s="29">
        <f t="shared" si="193"/>
        <v>-16470.620000000006</v>
      </c>
      <c r="AE1506" s="25">
        <f t="shared" si="191"/>
        <v>-1.6470620000000007</v>
      </c>
    </row>
    <row r="1507" spans="1:31" x14ac:dyDescent="0.2">
      <c r="A1507" s="3">
        <v>1503</v>
      </c>
      <c r="C1507" s="13"/>
      <c r="H1507" s="3" t="str">
        <f t="shared" si="190"/>
        <v>Saturday</v>
      </c>
      <c r="AC1507" s="29">
        <f t="shared" si="192"/>
        <v>16470.620000000006</v>
      </c>
      <c r="AD1507" s="29">
        <f t="shared" si="193"/>
        <v>-16470.620000000006</v>
      </c>
      <c r="AE1507" s="25">
        <f t="shared" si="191"/>
        <v>-1.6470620000000007</v>
      </c>
    </row>
    <row r="1508" spans="1:31" x14ac:dyDescent="0.2">
      <c r="A1508" s="3">
        <v>1504</v>
      </c>
      <c r="C1508" s="13"/>
      <c r="H1508" s="3" t="str">
        <f t="shared" si="190"/>
        <v>Saturday</v>
      </c>
      <c r="AC1508" s="29">
        <f t="shared" si="192"/>
        <v>16470.620000000006</v>
      </c>
      <c r="AD1508" s="29">
        <f t="shared" si="193"/>
        <v>-16470.620000000006</v>
      </c>
      <c r="AE1508" s="25">
        <f t="shared" si="191"/>
        <v>-1.6470620000000007</v>
      </c>
    </row>
    <row r="1509" spans="1:31" x14ac:dyDescent="0.2">
      <c r="A1509" s="3">
        <v>1505</v>
      </c>
      <c r="C1509" s="13"/>
      <c r="H1509" s="3" t="str">
        <f t="shared" si="190"/>
        <v>Saturday</v>
      </c>
      <c r="AC1509" s="29">
        <f t="shared" si="192"/>
        <v>16470.620000000006</v>
      </c>
      <c r="AD1509" s="29">
        <f t="shared" si="193"/>
        <v>-16470.620000000006</v>
      </c>
      <c r="AE1509" s="25">
        <f t="shared" si="191"/>
        <v>-1.6470620000000007</v>
      </c>
    </row>
    <row r="1510" spans="1:31" x14ac:dyDescent="0.2">
      <c r="A1510" s="3">
        <v>1506</v>
      </c>
      <c r="C1510" s="13"/>
      <c r="H1510" s="3" t="str">
        <f t="shared" si="190"/>
        <v>Saturday</v>
      </c>
      <c r="AC1510" s="29">
        <f t="shared" si="192"/>
        <v>16470.620000000006</v>
      </c>
      <c r="AD1510" s="29">
        <f t="shared" si="193"/>
        <v>-16470.620000000006</v>
      </c>
      <c r="AE1510" s="25">
        <f t="shared" si="191"/>
        <v>-1.6470620000000007</v>
      </c>
    </row>
    <row r="1511" spans="1:31" x14ac:dyDescent="0.2">
      <c r="A1511" s="3">
        <v>1507</v>
      </c>
      <c r="C1511" s="13"/>
      <c r="H1511" s="3" t="str">
        <f t="shared" si="190"/>
        <v>Saturday</v>
      </c>
      <c r="AC1511" s="29">
        <f t="shared" si="192"/>
        <v>16470.620000000006</v>
      </c>
      <c r="AD1511" s="29">
        <f t="shared" si="193"/>
        <v>-16470.620000000006</v>
      </c>
      <c r="AE1511" s="25">
        <f t="shared" si="191"/>
        <v>-1.6470620000000007</v>
      </c>
    </row>
    <row r="1512" spans="1:31" x14ac:dyDescent="0.2">
      <c r="A1512" s="3">
        <v>1508</v>
      </c>
      <c r="C1512" s="13"/>
      <c r="H1512" s="3" t="str">
        <f t="shared" si="190"/>
        <v>Saturday</v>
      </c>
      <c r="AC1512" s="29">
        <f t="shared" si="192"/>
        <v>16470.620000000006</v>
      </c>
      <c r="AD1512" s="29">
        <f t="shared" si="193"/>
        <v>-16470.620000000006</v>
      </c>
      <c r="AE1512" s="25">
        <f t="shared" si="191"/>
        <v>-1.6470620000000007</v>
      </c>
    </row>
    <row r="1513" spans="1:31" x14ac:dyDescent="0.2">
      <c r="A1513" s="3">
        <v>1509</v>
      </c>
      <c r="C1513" s="13"/>
      <c r="H1513" s="3" t="str">
        <f t="shared" si="190"/>
        <v>Saturday</v>
      </c>
      <c r="AC1513" s="29">
        <f t="shared" si="192"/>
        <v>16470.620000000006</v>
      </c>
      <c r="AD1513" s="29">
        <f t="shared" si="193"/>
        <v>-16470.620000000006</v>
      </c>
      <c r="AE1513" s="25">
        <f t="shared" si="191"/>
        <v>-1.6470620000000007</v>
      </c>
    </row>
    <row r="1514" spans="1:31" x14ac:dyDescent="0.2">
      <c r="A1514" s="3">
        <v>1510</v>
      </c>
      <c r="C1514" s="13"/>
      <c r="H1514" s="3" t="str">
        <f t="shared" si="190"/>
        <v>Saturday</v>
      </c>
      <c r="AC1514" s="29">
        <f t="shared" si="192"/>
        <v>16470.620000000006</v>
      </c>
      <c r="AD1514" s="29">
        <f t="shared" si="193"/>
        <v>-16470.620000000006</v>
      </c>
      <c r="AE1514" s="25">
        <f t="shared" si="191"/>
        <v>-1.6470620000000007</v>
      </c>
    </row>
    <row r="1515" spans="1:31" x14ac:dyDescent="0.2">
      <c r="A1515" s="3">
        <v>1511</v>
      </c>
      <c r="C1515" s="13"/>
      <c r="H1515" s="3" t="str">
        <f t="shared" si="190"/>
        <v>Saturday</v>
      </c>
      <c r="AC1515" s="29">
        <f t="shared" si="192"/>
        <v>16470.620000000006</v>
      </c>
      <c r="AD1515" s="29">
        <f t="shared" si="193"/>
        <v>-16470.620000000006</v>
      </c>
      <c r="AE1515" s="25">
        <f t="shared" si="191"/>
        <v>-1.6470620000000007</v>
      </c>
    </row>
    <row r="1516" spans="1:31" x14ac:dyDescent="0.2">
      <c r="A1516" s="3">
        <v>1512</v>
      </c>
      <c r="C1516" s="13"/>
      <c r="H1516" s="3" t="str">
        <f t="shared" si="190"/>
        <v>Saturday</v>
      </c>
      <c r="AC1516" s="29">
        <f t="shared" si="192"/>
        <v>16470.620000000006</v>
      </c>
      <c r="AD1516" s="29">
        <f t="shared" si="193"/>
        <v>-16470.620000000006</v>
      </c>
      <c r="AE1516" s="25">
        <f t="shared" si="191"/>
        <v>-1.6470620000000007</v>
      </c>
    </row>
    <row r="1517" spans="1:31" x14ac:dyDescent="0.2">
      <c r="A1517" s="3">
        <v>1513</v>
      </c>
      <c r="C1517" s="13"/>
      <c r="H1517" s="3" t="str">
        <f t="shared" si="190"/>
        <v>Saturday</v>
      </c>
      <c r="AC1517" s="29">
        <f t="shared" si="192"/>
        <v>16470.620000000006</v>
      </c>
      <c r="AD1517" s="29">
        <f t="shared" si="193"/>
        <v>-16470.620000000006</v>
      </c>
      <c r="AE1517" s="25">
        <f t="shared" si="191"/>
        <v>-1.6470620000000007</v>
      </c>
    </row>
    <row r="1518" spans="1:31" x14ac:dyDescent="0.2">
      <c r="A1518" s="3">
        <v>1514</v>
      </c>
      <c r="C1518" s="13"/>
      <c r="H1518" s="3" t="str">
        <f t="shared" si="190"/>
        <v>Saturday</v>
      </c>
      <c r="AC1518" s="29">
        <f t="shared" si="192"/>
        <v>16470.620000000006</v>
      </c>
      <c r="AD1518" s="29">
        <f t="shared" si="193"/>
        <v>-16470.620000000006</v>
      </c>
      <c r="AE1518" s="25">
        <f t="shared" si="191"/>
        <v>-1.6470620000000007</v>
      </c>
    </row>
    <row r="1519" spans="1:31" x14ac:dyDescent="0.2">
      <c r="A1519" s="3">
        <v>1515</v>
      </c>
      <c r="C1519" s="13"/>
      <c r="H1519" s="3" t="str">
        <f t="shared" si="190"/>
        <v>Saturday</v>
      </c>
      <c r="AC1519" s="29">
        <f t="shared" si="192"/>
        <v>16470.620000000006</v>
      </c>
      <c r="AD1519" s="29">
        <f t="shared" si="193"/>
        <v>-16470.620000000006</v>
      </c>
      <c r="AE1519" s="25">
        <f t="shared" si="191"/>
        <v>-1.6470620000000007</v>
      </c>
    </row>
    <row r="1520" spans="1:31" x14ac:dyDescent="0.2">
      <c r="A1520" s="3">
        <v>1516</v>
      </c>
      <c r="C1520" s="13"/>
      <c r="H1520" s="3" t="str">
        <f t="shared" si="190"/>
        <v>Saturday</v>
      </c>
      <c r="AC1520" s="29">
        <f t="shared" si="192"/>
        <v>16470.620000000006</v>
      </c>
      <c r="AD1520" s="29">
        <f t="shared" si="193"/>
        <v>-16470.620000000006</v>
      </c>
      <c r="AE1520" s="25">
        <f t="shared" si="191"/>
        <v>-1.6470620000000007</v>
      </c>
    </row>
    <row r="1521" spans="1:31" x14ac:dyDescent="0.2">
      <c r="A1521" s="3">
        <v>1517</v>
      </c>
      <c r="C1521" s="13"/>
      <c r="H1521" s="3" t="str">
        <f t="shared" si="190"/>
        <v>Saturday</v>
      </c>
      <c r="AC1521" s="29">
        <f t="shared" si="192"/>
        <v>16470.620000000006</v>
      </c>
      <c r="AD1521" s="29">
        <f t="shared" si="193"/>
        <v>-16470.620000000006</v>
      </c>
      <c r="AE1521" s="25">
        <f t="shared" si="191"/>
        <v>-1.6470620000000007</v>
      </c>
    </row>
    <row r="1522" spans="1:31" x14ac:dyDescent="0.2">
      <c r="A1522" s="3">
        <v>1518</v>
      </c>
      <c r="C1522" s="13"/>
      <c r="H1522" s="3" t="str">
        <f t="shared" si="190"/>
        <v>Saturday</v>
      </c>
      <c r="AC1522" s="29">
        <f t="shared" si="192"/>
        <v>16470.620000000006</v>
      </c>
      <c r="AD1522" s="29">
        <f t="shared" si="193"/>
        <v>-16470.620000000006</v>
      </c>
      <c r="AE1522" s="25">
        <f t="shared" si="191"/>
        <v>-1.6470620000000007</v>
      </c>
    </row>
    <row r="1523" spans="1:31" x14ac:dyDescent="0.2">
      <c r="A1523" s="3">
        <v>1519</v>
      </c>
      <c r="C1523" s="13"/>
      <c r="H1523" s="3" t="str">
        <f t="shared" si="190"/>
        <v>Saturday</v>
      </c>
      <c r="AC1523" s="29">
        <f t="shared" si="192"/>
        <v>16470.620000000006</v>
      </c>
      <c r="AD1523" s="29">
        <f t="shared" si="193"/>
        <v>-16470.620000000006</v>
      </c>
      <c r="AE1523" s="25">
        <f t="shared" si="191"/>
        <v>-1.6470620000000007</v>
      </c>
    </row>
    <row r="1524" spans="1:31" x14ac:dyDescent="0.2">
      <c r="A1524" s="3">
        <v>1520</v>
      </c>
      <c r="C1524" s="13"/>
      <c r="H1524" s="3" t="str">
        <f t="shared" si="190"/>
        <v>Saturday</v>
      </c>
      <c r="AC1524" s="29">
        <f t="shared" si="192"/>
        <v>16470.620000000006</v>
      </c>
      <c r="AD1524" s="29">
        <f t="shared" si="193"/>
        <v>-16470.620000000006</v>
      </c>
      <c r="AE1524" s="25">
        <f t="shared" si="191"/>
        <v>-1.6470620000000007</v>
      </c>
    </row>
    <row r="1525" spans="1:31" x14ac:dyDescent="0.2">
      <c r="A1525" s="3">
        <v>1521</v>
      </c>
      <c r="C1525" s="13"/>
      <c r="H1525" s="3" t="str">
        <f t="shared" si="190"/>
        <v>Saturday</v>
      </c>
      <c r="AC1525" s="29">
        <f t="shared" si="192"/>
        <v>16470.620000000006</v>
      </c>
      <c r="AD1525" s="29">
        <f t="shared" si="193"/>
        <v>-16470.620000000006</v>
      </c>
      <c r="AE1525" s="25">
        <f t="shared" si="191"/>
        <v>-1.6470620000000007</v>
      </c>
    </row>
    <row r="1526" spans="1:31" x14ac:dyDescent="0.2">
      <c r="A1526" s="3">
        <v>1522</v>
      </c>
      <c r="C1526" s="13"/>
      <c r="H1526" s="3" t="str">
        <f t="shared" si="190"/>
        <v>Saturday</v>
      </c>
      <c r="AC1526" s="29">
        <f t="shared" si="192"/>
        <v>16470.620000000006</v>
      </c>
      <c r="AD1526" s="29">
        <f t="shared" si="193"/>
        <v>-16470.620000000006</v>
      </c>
      <c r="AE1526" s="25">
        <f t="shared" si="191"/>
        <v>-1.6470620000000007</v>
      </c>
    </row>
    <row r="1527" spans="1:31" x14ac:dyDescent="0.2">
      <c r="A1527" s="3">
        <v>1523</v>
      </c>
      <c r="C1527" s="13"/>
      <c r="H1527" s="3" t="str">
        <f t="shared" si="190"/>
        <v>Saturday</v>
      </c>
      <c r="AC1527" s="29">
        <f t="shared" si="192"/>
        <v>16470.620000000006</v>
      </c>
      <c r="AD1527" s="29">
        <f t="shared" si="193"/>
        <v>-16470.620000000006</v>
      </c>
      <c r="AE1527" s="25">
        <f t="shared" si="191"/>
        <v>-1.6470620000000007</v>
      </c>
    </row>
    <row r="1528" spans="1:31" x14ac:dyDescent="0.2">
      <c r="A1528" s="3">
        <v>1524</v>
      </c>
      <c r="C1528" s="13"/>
      <c r="H1528" s="3" t="str">
        <f t="shared" si="190"/>
        <v>Saturday</v>
      </c>
      <c r="AC1528" s="29">
        <f t="shared" si="192"/>
        <v>16470.620000000006</v>
      </c>
      <c r="AD1528" s="29">
        <f t="shared" si="193"/>
        <v>-16470.620000000006</v>
      </c>
      <c r="AE1528" s="25">
        <f t="shared" si="191"/>
        <v>-1.6470620000000007</v>
      </c>
    </row>
    <row r="1529" spans="1:31" x14ac:dyDescent="0.2">
      <c r="A1529" s="3">
        <v>1525</v>
      </c>
      <c r="C1529" s="13"/>
      <c r="H1529" s="3" t="str">
        <f t="shared" si="190"/>
        <v>Saturday</v>
      </c>
      <c r="AC1529" s="29">
        <f t="shared" si="192"/>
        <v>16470.620000000006</v>
      </c>
      <c r="AD1529" s="29">
        <f t="shared" si="193"/>
        <v>-16470.620000000006</v>
      </c>
      <c r="AE1529" s="25">
        <f t="shared" si="191"/>
        <v>-1.6470620000000007</v>
      </c>
    </row>
    <row r="1530" spans="1:31" x14ac:dyDescent="0.2">
      <c r="A1530" s="3">
        <v>1526</v>
      </c>
      <c r="C1530" s="13"/>
      <c r="H1530" s="3" t="str">
        <f t="shared" si="190"/>
        <v>Saturday</v>
      </c>
      <c r="AC1530" s="29">
        <f t="shared" si="192"/>
        <v>16470.620000000006</v>
      </c>
      <c r="AD1530" s="29">
        <f t="shared" si="193"/>
        <v>-16470.620000000006</v>
      </c>
      <c r="AE1530" s="25">
        <f t="shared" si="191"/>
        <v>-1.6470620000000007</v>
      </c>
    </row>
    <row r="1531" spans="1:31" x14ac:dyDescent="0.2">
      <c r="A1531" s="3">
        <v>1527</v>
      </c>
      <c r="C1531" s="13"/>
      <c r="H1531" s="3" t="str">
        <f t="shared" si="190"/>
        <v>Saturday</v>
      </c>
      <c r="AC1531" s="29">
        <f t="shared" si="192"/>
        <v>16470.620000000006</v>
      </c>
      <c r="AD1531" s="29">
        <f t="shared" si="193"/>
        <v>-16470.620000000006</v>
      </c>
      <c r="AE1531" s="25">
        <f t="shared" si="191"/>
        <v>-1.6470620000000007</v>
      </c>
    </row>
    <row r="1532" spans="1:31" x14ac:dyDescent="0.2">
      <c r="A1532" s="3">
        <v>1528</v>
      </c>
      <c r="C1532" s="13"/>
      <c r="H1532" s="3" t="str">
        <f t="shared" si="190"/>
        <v>Saturday</v>
      </c>
      <c r="AC1532" s="29">
        <f t="shared" si="192"/>
        <v>16470.620000000006</v>
      </c>
      <c r="AD1532" s="29">
        <f t="shared" si="193"/>
        <v>-16470.620000000006</v>
      </c>
      <c r="AE1532" s="25">
        <f t="shared" si="191"/>
        <v>-1.6470620000000007</v>
      </c>
    </row>
    <row r="1533" spans="1:31" x14ac:dyDescent="0.2">
      <c r="A1533" s="3">
        <v>1529</v>
      </c>
      <c r="C1533" s="13"/>
      <c r="H1533" s="3" t="str">
        <f t="shared" si="190"/>
        <v>Saturday</v>
      </c>
      <c r="AC1533" s="29">
        <f t="shared" si="192"/>
        <v>16470.620000000006</v>
      </c>
      <c r="AD1533" s="29">
        <f t="shared" si="193"/>
        <v>-16470.620000000006</v>
      </c>
      <c r="AE1533" s="25">
        <f t="shared" si="191"/>
        <v>-1.6470620000000007</v>
      </c>
    </row>
    <row r="1534" spans="1:31" x14ac:dyDescent="0.2">
      <c r="A1534" s="3">
        <v>1530</v>
      </c>
      <c r="C1534" s="13"/>
      <c r="H1534" s="3" t="str">
        <f t="shared" si="190"/>
        <v>Saturday</v>
      </c>
      <c r="AC1534" s="29">
        <f t="shared" si="192"/>
        <v>16470.620000000006</v>
      </c>
      <c r="AD1534" s="29">
        <f t="shared" si="193"/>
        <v>-16470.620000000006</v>
      </c>
      <c r="AE1534" s="25">
        <f t="shared" si="191"/>
        <v>-1.6470620000000007</v>
      </c>
    </row>
    <row r="1535" spans="1:31" x14ac:dyDescent="0.2">
      <c r="A1535" s="3">
        <v>1531</v>
      </c>
      <c r="C1535" s="13"/>
      <c r="H1535" s="3" t="str">
        <f t="shared" si="190"/>
        <v>Saturday</v>
      </c>
      <c r="AC1535" s="29">
        <f t="shared" si="192"/>
        <v>16470.620000000006</v>
      </c>
      <c r="AD1535" s="29">
        <f t="shared" si="193"/>
        <v>-16470.620000000006</v>
      </c>
      <c r="AE1535" s="25">
        <f t="shared" si="191"/>
        <v>-1.6470620000000007</v>
      </c>
    </row>
    <row r="1536" spans="1:31" x14ac:dyDescent="0.2">
      <c r="A1536" s="3">
        <v>1532</v>
      </c>
      <c r="C1536" s="13"/>
      <c r="H1536" s="3" t="str">
        <f t="shared" si="190"/>
        <v>Saturday</v>
      </c>
      <c r="AC1536" s="29">
        <f t="shared" si="192"/>
        <v>16470.620000000006</v>
      </c>
      <c r="AD1536" s="29">
        <f t="shared" si="193"/>
        <v>-16470.620000000006</v>
      </c>
      <c r="AE1536" s="25">
        <f t="shared" si="191"/>
        <v>-1.6470620000000007</v>
      </c>
    </row>
    <row r="1537" spans="1:31" x14ac:dyDescent="0.2">
      <c r="A1537" s="3">
        <v>1533</v>
      </c>
      <c r="C1537" s="13"/>
      <c r="H1537" s="3" t="str">
        <f t="shared" si="190"/>
        <v>Saturday</v>
      </c>
      <c r="AC1537" s="29">
        <f t="shared" si="192"/>
        <v>16470.620000000006</v>
      </c>
      <c r="AD1537" s="29">
        <f t="shared" si="193"/>
        <v>-16470.620000000006</v>
      </c>
      <c r="AE1537" s="25">
        <f t="shared" si="191"/>
        <v>-1.6470620000000007</v>
      </c>
    </row>
    <row r="1538" spans="1:31" x14ac:dyDescent="0.2">
      <c r="A1538" s="3">
        <v>1534</v>
      </c>
      <c r="C1538" s="13"/>
      <c r="H1538" s="3" t="str">
        <f t="shared" si="190"/>
        <v>Saturday</v>
      </c>
      <c r="AC1538" s="29">
        <f t="shared" si="192"/>
        <v>16470.620000000006</v>
      </c>
      <c r="AD1538" s="29">
        <f t="shared" si="193"/>
        <v>-16470.620000000006</v>
      </c>
      <c r="AE1538" s="25">
        <f t="shared" si="191"/>
        <v>-1.6470620000000007</v>
      </c>
    </row>
    <row r="1539" spans="1:31" x14ac:dyDescent="0.2">
      <c r="A1539" s="3">
        <v>1535</v>
      </c>
      <c r="C1539" s="13"/>
      <c r="H1539" s="3" t="str">
        <f t="shared" si="190"/>
        <v>Saturday</v>
      </c>
      <c r="AC1539" s="29">
        <f t="shared" si="192"/>
        <v>16470.620000000006</v>
      </c>
      <c r="AD1539" s="29">
        <f t="shared" si="193"/>
        <v>-16470.620000000006</v>
      </c>
      <c r="AE1539" s="25">
        <f t="shared" si="191"/>
        <v>-1.6470620000000007</v>
      </c>
    </row>
    <row r="1540" spans="1:31" x14ac:dyDescent="0.2">
      <c r="A1540" s="3">
        <v>1536</v>
      </c>
      <c r="C1540" s="13"/>
      <c r="H1540" s="3" t="str">
        <f t="shared" si="190"/>
        <v>Saturday</v>
      </c>
      <c r="AC1540" s="29">
        <f t="shared" si="192"/>
        <v>16470.620000000006</v>
      </c>
      <c r="AD1540" s="29">
        <f t="shared" si="193"/>
        <v>-16470.620000000006</v>
      </c>
      <c r="AE1540" s="25">
        <f t="shared" si="191"/>
        <v>-1.6470620000000007</v>
      </c>
    </row>
    <row r="1541" spans="1:31" x14ac:dyDescent="0.2">
      <c r="A1541" s="3">
        <v>1537</v>
      </c>
      <c r="C1541" s="13"/>
      <c r="H1541" s="3" t="str">
        <f t="shared" ref="H1541:H1604" si="194">TEXT(C1541,"dddd")</f>
        <v>Saturday</v>
      </c>
      <c r="AC1541" s="29">
        <f t="shared" si="192"/>
        <v>16470.620000000006</v>
      </c>
      <c r="AD1541" s="29">
        <f t="shared" si="193"/>
        <v>-16470.620000000006</v>
      </c>
      <c r="AE1541" s="25">
        <f t="shared" si="191"/>
        <v>-1.6470620000000007</v>
      </c>
    </row>
    <row r="1542" spans="1:31" x14ac:dyDescent="0.2">
      <c r="A1542" s="3">
        <v>1538</v>
      </c>
      <c r="C1542" s="13"/>
      <c r="H1542" s="3" t="str">
        <f t="shared" si="194"/>
        <v>Saturday</v>
      </c>
      <c r="AC1542" s="29">
        <f t="shared" si="192"/>
        <v>16470.620000000006</v>
      </c>
      <c r="AD1542" s="29">
        <f t="shared" si="193"/>
        <v>-16470.620000000006</v>
      </c>
      <c r="AE1542" s="25">
        <f t="shared" ref="AE1542:AE1605" si="195">(AD1542/$AA$2)</f>
        <v>-1.6470620000000007</v>
      </c>
    </row>
    <row r="1543" spans="1:31" x14ac:dyDescent="0.2">
      <c r="A1543" s="3">
        <v>1539</v>
      </c>
      <c r="C1543" s="13"/>
      <c r="H1543" s="3" t="str">
        <f t="shared" si="194"/>
        <v>Saturday</v>
      </c>
      <c r="AC1543" s="29">
        <f t="shared" ref="AC1543:AC1606" si="196">IF(AA1543&gt;AC1542, AA1543, AC1542)</f>
        <v>16470.620000000006</v>
      </c>
      <c r="AD1543" s="29">
        <f t="shared" ref="AD1543:AD1606" si="197">AA1543-AC1543</f>
        <v>-16470.620000000006</v>
      </c>
      <c r="AE1543" s="25">
        <f t="shared" si="195"/>
        <v>-1.6470620000000007</v>
      </c>
    </row>
    <row r="1544" spans="1:31" x14ac:dyDescent="0.2">
      <c r="A1544" s="3">
        <v>1540</v>
      </c>
      <c r="C1544" s="13"/>
      <c r="H1544" s="3" t="str">
        <f t="shared" si="194"/>
        <v>Saturday</v>
      </c>
      <c r="AC1544" s="29">
        <f t="shared" si="196"/>
        <v>16470.620000000006</v>
      </c>
      <c r="AD1544" s="29">
        <f t="shared" si="197"/>
        <v>-16470.620000000006</v>
      </c>
      <c r="AE1544" s="25">
        <f t="shared" si="195"/>
        <v>-1.6470620000000007</v>
      </c>
    </row>
    <row r="1545" spans="1:31" x14ac:dyDescent="0.2">
      <c r="A1545" s="3">
        <v>1541</v>
      </c>
      <c r="C1545" s="13"/>
      <c r="H1545" s="3" t="str">
        <f t="shared" si="194"/>
        <v>Saturday</v>
      </c>
      <c r="AC1545" s="29">
        <f t="shared" si="196"/>
        <v>16470.620000000006</v>
      </c>
      <c r="AD1545" s="29">
        <f t="shared" si="197"/>
        <v>-16470.620000000006</v>
      </c>
      <c r="AE1545" s="25">
        <f t="shared" si="195"/>
        <v>-1.6470620000000007</v>
      </c>
    </row>
    <row r="1546" spans="1:31" x14ac:dyDescent="0.2">
      <c r="A1546" s="3">
        <v>1542</v>
      </c>
      <c r="C1546" s="13"/>
      <c r="H1546" s="3" t="str">
        <f t="shared" si="194"/>
        <v>Saturday</v>
      </c>
      <c r="AC1546" s="29">
        <f t="shared" si="196"/>
        <v>16470.620000000006</v>
      </c>
      <c r="AD1546" s="29">
        <f t="shared" si="197"/>
        <v>-16470.620000000006</v>
      </c>
      <c r="AE1546" s="25">
        <f t="shared" si="195"/>
        <v>-1.6470620000000007</v>
      </c>
    </row>
    <row r="1547" spans="1:31" x14ac:dyDescent="0.2">
      <c r="A1547" s="3">
        <v>1543</v>
      </c>
      <c r="C1547" s="13"/>
      <c r="H1547" s="3" t="str">
        <f t="shared" si="194"/>
        <v>Saturday</v>
      </c>
      <c r="AC1547" s="29">
        <f t="shared" si="196"/>
        <v>16470.620000000006</v>
      </c>
      <c r="AD1547" s="29">
        <f t="shared" si="197"/>
        <v>-16470.620000000006</v>
      </c>
      <c r="AE1547" s="25">
        <f t="shared" si="195"/>
        <v>-1.6470620000000007</v>
      </c>
    </row>
    <row r="1548" spans="1:31" x14ac:dyDescent="0.2">
      <c r="A1548" s="3">
        <v>1544</v>
      </c>
      <c r="C1548" s="13"/>
      <c r="H1548" s="3" t="str">
        <f t="shared" si="194"/>
        <v>Saturday</v>
      </c>
      <c r="AC1548" s="29">
        <f t="shared" si="196"/>
        <v>16470.620000000006</v>
      </c>
      <c r="AD1548" s="29">
        <f t="shared" si="197"/>
        <v>-16470.620000000006</v>
      </c>
      <c r="AE1548" s="25">
        <f t="shared" si="195"/>
        <v>-1.6470620000000007</v>
      </c>
    </row>
    <row r="1549" spans="1:31" x14ac:dyDescent="0.2">
      <c r="A1549" s="3">
        <v>1545</v>
      </c>
      <c r="C1549" s="13"/>
      <c r="H1549" s="3" t="str">
        <f t="shared" si="194"/>
        <v>Saturday</v>
      </c>
      <c r="AC1549" s="29">
        <f t="shared" si="196"/>
        <v>16470.620000000006</v>
      </c>
      <c r="AD1549" s="29">
        <f t="shared" si="197"/>
        <v>-16470.620000000006</v>
      </c>
      <c r="AE1549" s="25">
        <f t="shared" si="195"/>
        <v>-1.6470620000000007</v>
      </c>
    </row>
    <row r="1550" spans="1:31" x14ac:dyDescent="0.2">
      <c r="A1550" s="3">
        <v>1546</v>
      </c>
      <c r="C1550" s="13"/>
      <c r="H1550" s="3" t="str">
        <f t="shared" si="194"/>
        <v>Saturday</v>
      </c>
      <c r="AC1550" s="29">
        <f t="shared" si="196"/>
        <v>16470.620000000006</v>
      </c>
      <c r="AD1550" s="29">
        <f t="shared" si="197"/>
        <v>-16470.620000000006</v>
      </c>
      <c r="AE1550" s="25">
        <f t="shared" si="195"/>
        <v>-1.6470620000000007</v>
      </c>
    </row>
    <row r="1551" spans="1:31" x14ac:dyDescent="0.2">
      <c r="A1551" s="3">
        <v>1547</v>
      </c>
      <c r="C1551" s="13"/>
      <c r="H1551" s="3" t="str">
        <f t="shared" si="194"/>
        <v>Saturday</v>
      </c>
      <c r="AC1551" s="29">
        <f t="shared" si="196"/>
        <v>16470.620000000006</v>
      </c>
      <c r="AD1551" s="29">
        <f t="shared" si="197"/>
        <v>-16470.620000000006</v>
      </c>
      <c r="AE1551" s="25">
        <f t="shared" si="195"/>
        <v>-1.6470620000000007</v>
      </c>
    </row>
    <row r="1552" spans="1:31" x14ac:dyDescent="0.2">
      <c r="A1552" s="3">
        <v>1548</v>
      </c>
      <c r="C1552" s="13"/>
      <c r="H1552" s="3" t="str">
        <f t="shared" si="194"/>
        <v>Saturday</v>
      </c>
      <c r="AC1552" s="29">
        <f t="shared" si="196"/>
        <v>16470.620000000006</v>
      </c>
      <c r="AD1552" s="29">
        <f t="shared" si="197"/>
        <v>-16470.620000000006</v>
      </c>
      <c r="AE1552" s="25">
        <f t="shared" si="195"/>
        <v>-1.6470620000000007</v>
      </c>
    </row>
    <row r="1553" spans="1:31" x14ac:dyDescent="0.2">
      <c r="A1553" s="3">
        <v>1549</v>
      </c>
      <c r="C1553" s="13"/>
      <c r="H1553" s="3" t="str">
        <f t="shared" si="194"/>
        <v>Saturday</v>
      </c>
      <c r="AC1553" s="29">
        <f t="shared" si="196"/>
        <v>16470.620000000006</v>
      </c>
      <c r="AD1553" s="29">
        <f t="shared" si="197"/>
        <v>-16470.620000000006</v>
      </c>
      <c r="AE1553" s="25">
        <f t="shared" si="195"/>
        <v>-1.6470620000000007</v>
      </c>
    </row>
    <row r="1554" spans="1:31" x14ac:dyDescent="0.2">
      <c r="A1554" s="3">
        <v>1550</v>
      </c>
      <c r="C1554" s="13"/>
      <c r="H1554" s="3" t="str">
        <f t="shared" si="194"/>
        <v>Saturday</v>
      </c>
      <c r="AC1554" s="29">
        <f t="shared" si="196"/>
        <v>16470.620000000006</v>
      </c>
      <c r="AD1554" s="29">
        <f t="shared" si="197"/>
        <v>-16470.620000000006</v>
      </c>
      <c r="AE1554" s="25">
        <f t="shared" si="195"/>
        <v>-1.6470620000000007</v>
      </c>
    </row>
    <row r="1555" spans="1:31" x14ac:dyDescent="0.2">
      <c r="A1555" s="3">
        <v>1551</v>
      </c>
      <c r="C1555" s="13"/>
      <c r="H1555" s="3" t="str">
        <f t="shared" si="194"/>
        <v>Saturday</v>
      </c>
      <c r="AC1555" s="29">
        <f t="shared" si="196"/>
        <v>16470.620000000006</v>
      </c>
      <c r="AD1555" s="29">
        <f t="shared" si="197"/>
        <v>-16470.620000000006</v>
      </c>
      <c r="AE1555" s="25">
        <f t="shared" si="195"/>
        <v>-1.6470620000000007</v>
      </c>
    </row>
    <row r="1556" spans="1:31" x14ac:dyDescent="0.2">
      <c r="A1556" s="3">
        <v>1552</v>
      </c>
      <c r="C1556" s="13"/>
      <c r="H1556" s="3" t="str">
        <f t="shared" si="194"/>
        <v>Saturday</v>
      </c>
      <c r="AC1556" s="29">
        <f t="shared" si="196"/>
        <v>16470.620000000006</v>
      </c>
      <c r="AD1556" s="29">
        <f t="shared" si="197"/>
        <v>-16470.620000000006</v>
      </c>
      <c r="AE1556" s="25">
        <f t="shared" si="195"/>
        <v>-1.6470620000000007</v>
      </c>
    </row>
    <row r="1557" spans="1:31" x14ac:dyDescent="0.2">
      <c r="A1557" s="3">
        <v>1553</v>
      </c>
      <c r="C1557" s="13"/>
      <c r="H1557" s="3" t="str">
        <f t="shared" si="194"/>
        <v>Saturday</v>
      </c>
      <c r="AC1557" s="29">
        <f t="shared" si="196"/>
        <v>16470.620000000006</v>
      </c>
      <c r="AD1557" s="29">
        <f t="shared" si="197"/>
        <v>-16470.620000000006</v>
      </c>
      <c r="AE1557" s="25">
        <f t="shared" si="195"/>
        <v>-1.6470620000000007</v>
      </c>
    </row>
    <row r="1558" spans="1:31" x14ac:dyDescent="0.2">
      <c r="A1558" s="3">
        <v>1554</v>
      </c>
      <c r="C1558" s="13"/>
      <c r="H1558" s="3" t="str">
        <f t="shared" si="194"/>
        <v>Saturday</v>
      </c>
      <c r="AC1558" s="29">
        <f t="shared" si="196"/>
        <v>16470.620000000006</v>
      </c>
      <c r="AD1558" s="29">
        <f t="shared" si="197"/>
        <v>-16470.620000000006</v>
      </c>
      <c r="AE1558" s="25">
        <f t="shared" si="195"/>
        <v>-1.6470620000000007</v>
      </c>
    </row>
    <row r="1559" spans="1:31" x14ac:dyDescent="0.2">
      <c r="A1559" s="3">
        <v>1555</v>
      </c>
      <c r="C1559" s="13"/>
      <c r="H1559" s="3" t="str">
        <f t="shared" si="194"/>
        <v>Saturday</v>
      </c>
      <c r="AC1559" s="29">
        <f t="shared" si="196"/>
        <v>16470.620000000006</v>
      </c>
      <c r="AD1559" s="29">
        <f t="shared" si="197"/>
        <v>-16470.620000000006</v>
      </c>
      <c r="AE1559" s="25">
        <f t="shared" si="195"/>
        <v>-1.6470620000000007</v>
      </c>
    </row>
    <row r="1560" spans="1:31" x14ac:dyDescent="0.2">
      <c r="A1560" s="3">
        <v>1556</v>
      </c>
      <c r="C1560" s="13"/>
      <c r="H1560" s="3" t="str">
        <f t="shared" si="194"/>
        <v>Saturday</v>
      </c>
      <c r="AC1560" s="29">
        <f t="shared" si="196"/>
        <v>16470.620000000006</v>
      </c>
      <c r="AD1560" s="29">
        <f t="shared" si="197"/>
        <v>-16470.620000000006</v>
      </c>
      <c r="AE1560" s="25">
        <f t="shared" si="195"/>
        <v>-1.6470620000000007</v>
      </c>
    </row>
    <row r="1561" spans="1:31" x14ac:dyDescent="0.2">
      <c r="A1561" s="3">
        <v>1557</v>
      </c>
      <c r="C1561" s="13"/>
      <c r="H1561" s="3" t="str">
        <f t="shared" si="194"/>
        <v>Saturday</v>
      </c>
      <c r="AC1561" s="29">
        <f t="shared" si="196"/>
        <v>16470.620000000006</v>
      </c>
      <c r="AD1561" s="29">
        <f t="shared" si="197"/>
        <v>-16470.620000000006</v>
      </c>
      <c r="AE1561" s="25">
        <f t="shared" si="195"/>
        <v>-1.6470620000000007</v>
      </c>
    </row>
    <row r="1562" spans="1:31" x14ac:dyDescent="0.2">
      <c r="A1562" s="3">
        <v>1558</v>
      </c>
      <c r="C1562" s="13"/>
      <c r="H1562" s="3" t="str">
        <f t="shared" si="194"/>
        <v>Saturday</v>
      </c>
      <c r="AC1562" s="29">
        <f t="shared" si="196"/>
        <v>16470.620000000006</v>
      </c>
      <c r="AD1562" s="29">
        <f t="shared" si="197"/>
        <v>-16470.620000000006</v>
      </c>
      <c r="AE1562" s="25">
        <f t="shared" si="195"/>
        <v>-1.6470620000000007</v>
      </c>
    </row>
    <row r="1563" spans="1:31" x14ac:dyDescent="0.2">
      <c r="A1563" s="3">
        <v>1559</v>
      </c>
      <c r="C1563" s="13"/>
      <c r="H1563" s="3" t="str">
        <f t="shared" si="194"/>
        <v>Saturday</v>
      </c>
      <c r="AC1563" s="29">
        <f t="shared" si="196"/>
        <v>16470.620000000006</v>
      </c>
      <c r="AD1563" s="29">
        <f t="shared" si="197"/>
        <v>-16470.620000000006</v>
      </c>
      <c r="AE1563" s="25">
        <f t="shared" si="195"/>
        <v>-1.6470620000000007</v>
      </c>
    </row>
    <row r="1564" spans="1:31" x14ac:dyDescent="0.2">
      <c r="A1564" s="3">
        <v>1560</v>
      </c>
      <c r="C1564" s="13"/>
      <c r="H1564" s="3" t="str">
        <f t="shared" si="194"/>
        <v>Saturday</v>
      </c>
      <c r="AC1564" s="29">
        <f t="shared" si="196"/>
        <v>16470.620000000006</v>
      </c>
      <c r="AD1564" s="29">
        <f t="shared" si="197"/>
        <v>-16470.620000000006</v>
      </c>
      <c r="AE1564" s="25">
        <f t="shared" si="195"/>
        <v>-1.6470620000000007</v>
      </c>
    </row>
    <row r="1565" spans="1:31" x14ac:dyDescent="0.2">
      <c r="A1565" s="3">
        <v>1561</v>
      </c>
      <c r="C1565" s="13"/>
      <c r="H1565" s="3" t="str">
        <f t="shared" si="194"/>
        <v>Saturday</v>
      </c>
      <c r="AC1565" s="29">
        <f t="shared" si="196"/>
        <v>16470.620000000006</v>
      </c>
      <c r="AD1565" s="29">
        <f t="shared" si="197"/>
        <v>-16470.620000000006</v>
      </c>
      <c r="AE1565" s="25">
        <f t="shared" si="195"/>
        <v>-1.6470620000000007</v>
      </c>
    </row>
    <row r="1566" spans="1:31" x14ac:dyDescent="0.2">
      <c r="A1566" s="3">
        <v>1562</v>
      </c>
      <c r="C1566" s="13"/>
      <c r="H1566" s="3" t="str">
        <f t="shared" si="194"/>
        <v>Saturday</v>
      </c>
      <c r="AC1566" s="29">
        <f t="shared" si="196"/>
        <v>16470.620000000006</v>
      </c>
      <c r="AD1566" s="29">
        <f t="shared" si="197"/>
        <v>-16470.620000000006</v>
      </c>
      <c r="AE1566" s="25">
        <f t="shared" si="195"/>
        <v>-1.6470620000000007</v>
      </c>
    </row>
    <row r="1567" spans="1:31" x14ac:dyDescent="0.2">
      <c r="A1567" s="3">
        <v>1563</v>
      </c>
      <c r="C1567" s="13"/>
      <c r="H1567" s="3" t="str">
        <f t="shared" si="194"/>
        <v>Saturday</v>
      </c>
      <c r="AC1567" s="29">
        <f t="shared" si="196"/>
        <v>16470.620000000006</v>
      </c>
      <c r="AD1567" s="29">
        <f t="shared" si="197"/>
        <v>-16470.620000000006</v>
      </c>
      <c r="AE1567" s="25">
        <f t="shared" si="195"/>
        <v>-1.6470620000000007</v>
      </c>
    </row>
    <row r="1568" spans="1:31" x14ac:dyDescent="0.2">
      <c r="A1568" s="3">
        <v>1564</v>
      </c>
      <c r="C1568" s="13"/>
      <c r="H1568" s="3" t="str">
        <f t="shared" si="194"/>
        <v>Saturday</v>
      </c>
      <c r="AC1568" s="29">
        <f t="shared" si="196"/>
        <v>16470.620000000006</v>
      </c>
      <c r="AD1568" s="29">
        <f t="shared" si="197"/>
        <v>-16470.620000000006</v>
      </c>
      <c r="AE1568" s="25">
        <f t="shared" si="195"/>
        <v>-1.6470620000000007</v>
      </c>
    </row>
    <row r="1569" spans="1:31" x14ac:dyDescent="0.2">
      <c r="A1569" s="3">
        <v>1565</v>
      </c>
      <c r="C1569" s="13"/>
      <c r="H1569" s="3" t="str">
        <f t="shared" si="194"/>
        <v>Saturday</v>
      </c>
      <c r="AC1569" s="29">
        <f t="shared" si="196"/>
        <v>16470.620000000006</v>
      </c>
      <c r="AD1569" s="29">
        <f t="shared" si="197"/>
        <v>-16470.620000000006</v>
      </c>
      <c r="AE1569" s="25">
        <f t="shared" si="195"/>
        <v>-1.6470620000000007</v>
      </c>
    </row>
    <row r="1570" spans="1:31" x14ac:dyDescent="0.2">
      <c r="A1570" s="3">
        <v>1566</v>
      </c>
      <c r="C1570" s="13"/>
      <c r="H1570" s="3" t="str">
        <f t="shared" si="194"/>
        <v>Saturday</v>
      </c>
      <c r="AC1570" s="29">
        <f t="shared" si="196"/>
        <v>16470.620000000006</v>
      </c>
      <c r="AD1570" s="29">
        <f t="shared" si="197"/>
        <v>-16470.620000000006</v>
      </c>
      <c r="AE1570" s="25">
        <f t="shared" si="195"/>
        <v>-1.6470620000000007</v>
      </c>
    </row>
    <row r="1571" spans="1:31" x14ac:dyDescent="0.2">
      <c r="A1571" s="3">
        <v>1567</v>
      </c>
      <c r="C1571" s="13"/>
      <c r="H1571" s="3" t="str">
        <f t="shared" si="194"/>
        <v>Saturday</v>
      </c>
      <c r="AC1571" s="29">
        <f t="shared" si="196"/>
        <v>16470.620000000006</v>
      </c>
      <c r="AD1571" s="29">
        <f t="shared" si="197"/>
        <v>-16470.620000000006</v>
      </c>
      <c r="AE1571" s="25">
        <f t="shared" si="195"/>
        <v>-1.6470620000000007</v>
      </c>
    </row>
    <row r="1572" spans="1:31" x14ac:dyDescent="0.2">
      <c r="A1572" s="3">
        <v>1568</v>
      </c>
      <c r="C1572" s="13"/>
      <c r="H1572" s="3" t="str">
        <f t="shared" si="194"/>
        <v>Saturday</v>
      </c>
      <c r="AC1572" s="29">
        <f t="shared" si="196"/>
        <v>16470.620000000006</v>
      </c>
      <c r="AD1572" s="29">
        <f t="shared" si="197"/>
        <v>-16470.620000000006</v>
      </c>
      <c r="AE1572" s="25">
        <f t="shared" si="195"/>
        <v>-1.6470620000000007</v>
      </c>
    </row>
    <row r="1573" spans="1:31" x14ac:dyDescent="0.2">
      <c r="A1573" s="3">
        <v>1569</v>
      </c>
      <c r="C1573" s="13"/>
      <c r="H1573" s="3" t="str">
        <f t="shared" si="194"/>
        <v>Saturday</v>
      </c>
      <c r="AC1573" s="29">
        <f t="shared" si="196"/>
        <v>16470.620000000006</v>
      </c>
      <c r="AD1573" s="29">
        <f t="shared" si="197"/>
        <v>-16470.620000000006</v>
      </c>
      <c r="AE1573" s="25">
        <f t="shared" si="195"/>
        <v>-1.6470620000000007</v>
      </c>
    </row>
    <row r="1574" spans="1:31" x14ac:dyDescent="0.2">
      <c r="A1574" s="3">
        <v>1570</v>
      </c>
      <c r="C1574" s="13"/>
      <c r="H1574" s="3" t="str">
        <f t="shared" si="194"/>
        <v>Saturday</v>
      </c>
      <c r="AC1574" s="29">
        <f t="shared" si="196"/>
        <v>16470.620000000006</v>
      </c>
      <c r="AD1574" s="29">
        <f t="shared" si="197"/>
        <v>-16470.620000000006</v>
      </c>
      <c r="AE1574" s="25">
        <f t="shared" si="195"/>
        <v>-1.6470620000000007</v>
      </c>
    </row>
    <row r="1575" spans="1:31" x14ac:dyDescent="0.2">
      <c r="A1575" s="3">
        <v>1571</v>
      </c>
      <c r="C1575" s="13"/>
      <c r="H1575" s="3" t="str">
        <f t="shared" si="194"/>
        <v>Saturday</v>
      </c>
      <c r="AC1575" s="29">
        <f t="shared" si="196"/>
        <v>16470.620000000006</v>
      </c>
      <c r="AD1575" s="29">
        <f t="shared" si="197"/>
        <v>-16470.620000000006</v>
      </c>
      <c r="AE1575" s="25">
        <f t="shared" si="195"/>
        <v>-1.6470620000000007</v>
      </c>
    </row>
    <row r="1576" spans="1:31" x14ac:dyDescent="0.2">
      <c r="A1576" s="3">
        <v>1572</v>
      </c>
      <c r="C1576" s="13"/>
      <c r="H1576" s="3" t="str">
        <f t="shared" si="194"/>
        <v>Saturday</v>
      </c>
      <c r="AC1576" s="29">
        <f t="shared" si="196"/>
        <v>16470.620000000006</v>
      </c>
      <c r="AD1576" s="29">
        <f t="shared" si="197"/>
        <v>-16470.620000000006</v>
      </c>
      <c r="AE1576" s="25">
        <f t="shared" si="195"/>
        <v>-1.6470620000000007</v>
      </c>
    </row>
    <row r="1577" spans="1:31" x14ac:dyDescent="0.2">
      <c r="A1577" s="3">
        <v>1573</v>
      </c>
      <c r="C1577" s="13"/>
      <c r="H1577" s="3" t="str">
        <f t="shared" si="194"/>
        <v>Saturday</v>
      </c>
      <c r="AC1577" s="29">
        <f t="shared" si="196"/>
        <v>16470.620000000006</v>
      </c>
      <c r="AD1577" s="29">
        <f t="shared" si="197"/>
        <v>-16470.620000000006</v>
      </c>
      <c r="AE1577" s="25">
        <f t="shared" si="195"/>
        <v>-1.6470620000000007</v>
      </c>
    </row>
    <row r="1578" spans="1:31" x14ac:dyDescent="0.2">
      <c r="A1578" s="3">
        <v>1574</v>
      </c>
      <c r="C1578" s="13"/>
      <c r="H1578" s="3" t="str">
        <f t="shared" si="194"/>
        <v>Saturday</v>
      </c>
      <c r="AC1578" s="29">
        <f t="shared" si="196"/>
        <v>16470.620000000006</v>
      </c>
      <c r="AD1578" s="29">
        <f t="shared" si="197"/>
        <v>-16470.620000000006</v>
      </c>
      <c r="AE1578" s="25">
        <f t="shared" si="195"/>
        <v>-1.6470620000000007</v>
      </c>
    </row>
    <row r="1579" spans="1:31" x14ac:dyDescent="0.2">
      <c r="A1579" s="3">
        <v>1575</v>
      </c>
      <c r="C1579" s="13"/>
      <c r="H1579" s="3" t="str">
        <f t="shared" si="194"/>
        <v>Saturday</v>
      </c>
      <c r="AC1579" s="29">
        <f t="shared" si="196"/>
        <v>16470.620000000006</v>
      </c>
      <c r="AD1579" s="29">
        <f t="shared" si="197"/>
        <v>-16470.620000000006</v>
      </c>
      <c r="AE1579" s="25">
        <f t="shared" si="195"/>
        <v>-1.6470620000000007</v>
      </c>
    </row>
    <row r="1580" spans="1:31" x14ac:dyDescent="0.2">
      <c r="A1580" s="3">
        <v>1576</v>
      </c>
      <c r="C1580" s="13"/>
      <c r="H1580" s="3" t="str">
        <f t="shared" si="194"/>
        <v>Saturday</v>
      </c>
      <c r="AC1580" s="29">
        <f t="shared" si="196"/>
        <v>16470.620000000006</v>
      </c>
      <c r="AD1580" s="29">
        <f t="shared" si="197"/>
        <v>-16470.620000000006</v>
      </c>
      <c r="AE1580" s="25">
        <f t="shared" si="195"/>
        <v>-1.6470620000000007</v>
      </c>
    </row>
    <row r="1581" spans="1:31" x14ac:dyDescent="0.2">
      <c r="A1581" s="3">
        <v>1577</v>
      </c>
      <c r="C1581" s="13"/>
      <c r="H1581" s="3" t="str">
        <f t="shared" si="194"/>
        <v>Saturday</v>
      </c>
      <c r="AC1581" s="29">
        <f t="shared" si="196"/>
        <v>16470.620000000006</v>
      </c>
      <c r="AD1581" s="29">
        <f t="shared" si="197"/>
        <v>-16470.620000000006</v>
      </c>
      <c r="AE1581" s="25">
        <f t="shared" si="195"/>
        <v>-1.6470620000000007</v>
      </c>
    </row>
    <row r="1582" spans="1:31" x14ac:dyDescent="0.2">
      <c r="A1582" s="3">
        <v>1578</v>
      </c>
      <c r="C1582" s="13"/>
      <c r="H1582" s="3" t="str">
        <f t="shared" si="194"/>
        <v>Saturday</v>
      </c>
      <c r="AC1582" s="29">
        <f t="shared" si="196"/>
        <v>16470.620000000006</v>
      </c>
      <c r="AD1582" s="29">
        <f t="shared" si="197"/>
        <v>-16470.620000000006</v>
      </c>
      <c r="AE1582" s="25">
        <f t="shared" si="195"/>
        <v>-1.6470620000000007</v>
      </c>
    </row>
    <row r="1583" spans="1:31" x14ac:dyDescent="0.2">
      <c r="A1583" s="3">
        <v>1579</v>
      </c>
      <c r="C1583" s="13"/>
      <c r="H1583" s="3" t="str">
        <f t="shared" si="194"/>
        <v>Saturday</v>
      </c>
      <c r="AC1583" s="29">
        <f t="shared" si="196"/>
        <v>16470.620000000006</v>
      </c>
      <c r="AD1583" s="29">
        <f t="shared" si="197"/>
        <v>-16470.620000000006</v>
      </c>
      <c r="AE1583" s="25">
        <f t="shared" si="195"/>
        <v>-1.6470620000000007</v>
      </c>
    </row>
    <row r="1584" spans="1:31" x14ac:dyDescent="0.2">
      <c r="A1584" s="3">
        <v>1580</v>
      </c>
      <c r="C1584" s="13"/>
      <c r="H1584" s="3" t="str">
        <f t="shared" si="194"/>
        <v>Saturday</v>
      </c>
      <c r="AC1584" s="29">
        <f t="shared" si="196"/>
        <v>16470.620000000006</v>
      </c>
      <c r="AD1584" s="29">
        <f t="shared" si="197"/>
        <v>-16470.620000000006</v>
      </c>
      <c r="AE1584" s="25">
        <f t="shared" si="195"/>
        <v>-1.6470620000000007</v>
      </c>
    </row>
    <row r="1585" spans="1:31" x14ac:dyDescent="0.2">
      <c r="A1585" s="3">
        <v>1581</v>
      </c>
      <c r="C1585" s="13"/>
      <c r="H1585" s="3" t="str">
        <f t="shared" si="194"/>
        <v>Saturday</v>
      </c>
      <c r="AC1585" s="29">
        <f t="shared" si="196"/>
        <v>16470.620000000006</v>
      </c>
      <c r="AD1585" s="29">
        <f t="shared" si="197"/>
        <v>-16470.620000000006</v>
      </c>
      <c r="AE1585" s="25">
        <f t="shared" si="195"/>
        <v>-1.6470620000000007</v>
      </c>
    </row>
    <row r="1586" spans="1:31" x14ac:dyDescent="0.2">
      <c r="A1586" s="3">
        <v>1582</v>
      </c>
      <c r="C1586" s="13"/>
      <c r="H1586" s="3" t="str">
        <f t="shared" si="194"/>
        <v>Saturday</v>
      </c>
      <c r="AC1586" s="29">
        <f t="shared" si="196"/>
        <v>16470.620000000006</v>
      </c>
      <c r="AD1586" s="29">
        <f t="shared" si="197"/>
        <v>-16470.620000000006</v>
      </c>
      <c r="AE1586" s="25">
        <f t="shared" si="195"/>
        <v>-1.6470620000000007</v>
      </c>
    </row>
    <row r="1587" spans="1:31" x14ac:dyDescent="0.2">
      <c r="A1587" s="3">
        <v>1583</v>
      </c>
      <c r="C1587" s="13"/>
      <c r="H1587" s="3" t="str">
        <f t="shared" si="194"/>
        <v>Saturday</v>
      </c>
      <c r="AC1587" s="29">
        <f t="shared" si="196"/>
        <v>16470.620000000006</v>
      </c>
      <c r="AD1587" s="29">
        <f t="shared" si="197"/>
        <v>-16470.620000000006</v>
      </c>
      <c r="AE1587" s="25">
        <f t="shared" si="195"/>
        <v>-1.6470620000000007</v>
      </c>
    </row>
    <row r="1588" spans="1:31" x14ac:dyDescent="0.2">
      <c r="A1588" s="3">
        <v>1584</v>
      </c>
      <c r="C1588" s="13"/>
      <c r="H1588" s="3" t="str">
        <f t="shared" si="194"/>
        <v>Saturday</v>
      </c>
      <c r="AC1588" s="29">
        <f t="shared" si="196"/>
        <v>16470.620000000006</v>
      </c>
      <c r="AD1588" s="29">
        <f t="shared" si="197"/>
        <v>-16470.620000000006</v>
      </c>
      <c r="AE1588" s="25">
        <f t="shared" si="195"/>
        <v>-1.6470620000000007</v>
      </c>
    </row>
    <row r="1589" spans="1:31" x14ac:dyDescent="0.2">
      <c r="A1589" s="3">
        <v>1585</v>
      </c>
      <c r="C1589" s="13"/>
      <c r="H1589" s="3" t="str">
        <f t="shared" si="194"/>
        <v>Saturday</v>
      </c>
      <c r="AC1589" s="29">
        <f t="shared" si="196"/>
        <v>16470.620000000006</v>
      </c>
      <c r="AD1589" s="29">
        <f t="shared" si="197"/>
        <v>-16470.620000000006</v>
      </c>
      <c r="AE1589" s="25">
        <f t="shared" si="195"/>
        <v>-1.6470620000000007</v>
      </c>
    </row>
    <row r="1590" spans="1:31" x14ac:dyDescent="0.2">
      <c r="A1590" s="3">
        <v>1586</v>
      </c>
      <c r="C1590" s="13"/>
      <c r="H1590" s="3" t="str">
        <f t="shared" si="194"/>
        <v>Saturday</v>
      </c>
      <c r="AC1590" s="29">
        <f t="shared" si="196"/>
        <v>16470.620000000006</v>
      </c>
      <c r="AD1590" s="29">
        <f t="shared" si="197"/>
        <v>-16470.620000000006</v>
      </c>
      <c r="AE1590" s="25">
        <f t="shared" si="195"/>
        <v>-1.6470620000000007</v>
      </c>
    </row>
    <row r="1591" spans="1:31" x14ac:dyDescent="0.2">
      <c r="A1591" s="3">
        <v>1587</v>
      </c>
      <c r="C1591" s="13"/>
      <c r="H1591" s="3" t="str">
        <f t="shared" si="194"/>
        <v>Saturday</v>
      </c>
      <c r="AC1591" s="29">
        <f t="shared" si="196"/>
        <v>16470.620000000006</v>
      </c>
      <c r="AD1591" s="29">
        <f t="shared" si="197"/>
        <v>-16470.620000000006</v>
      </c>
      <c r="AE1591" s="25">
        <f t="shared" si="195"/>
        <v>-1.6470620000000007</v>
      </c>
    </row>
    <row r="1592" spans="1:31" x14ac:dyDescent="0.2">
      <c r="A1592" s="3">
        <v>1588</v>
      </c>
      <c r="C1592" s="13"/>
      <c r="H1592" s="3" t="str">
        <f t="shared" si="194"/>
        <v>Saturday</v>
      </c>
      <c r="AC1592" s="29">
        <f t="shared" si="196"/>
        <v>16470.620000000006</v>
      </c>
      <c r="AD1592" s="29">
        <f t="shared" si="197"/>
        <v>-16470.620000000006</v>
      </c>
      <c r="AE1592" s="25">
        <f t="shared" si="195"/>
        <v>-1.6470620000000007</v>
      </c>
    </row>
    <row r="1593" spans="1:31" x14ac:dyDescent="0.2">
      <c r="A1593" s="3">
        <v>1589</v>
      </c>
      <c r="C1593" s="13"/>
      <c r="H1593" s="3" t="str">
        <f t="shared" si="194"/>
        <v>Saturday</v>
      </c>
      <c r="AC1593" s="29">
        <f t="shared" si="196"/>
        <v>16470.620000000006</v>
      </c>
      <c r="AD1593" s="29">
        <f t="shared" si="197"/>
        <v>-16470.620000000006</v>
      </c>
      <c r="AE1593" s="25">
        <f t="shared" si="195"/>
        <v>-1.6470620000000007</v>
      </c>
    </row>
    <row r="1594" spans="1:31" x14ac:dyDescent="0.2">
      <c r="A1594" s="3">
        <v>1590</v>
      </c>
      <c r="C1594" s="13"/>
      <c r="H1594" s="3" t="str">
        <f t="shared" si="194"/>
        <v>Saturday</v>
      </c>
      <c r="AC1594" s="29">
        <f t="shared" si="196"/>
        <v>16470.620000000006</v>
      </c>
      <c r="AD1594" s="29">
        <f t="shared" si="197"/>
        <v>-16470.620000000006</v>
      </c>
      <c r="AE1594" s="25">
        <f t="shared" si="195"/>
        <v>-1.6470620000000007</v>
      </c>
    </row>
    <row r="1595" spans="1:31" x14ac:dyDescent="0.2">
      <c r="A1595" s="3">
        <v>1591</v>
      </c>
      <c r="C1595" s="13"/>
      <c r="H1595" s="3" t="str">
        <f t="shared" si="194"/>
        <v>Saturday</v>
      </c>
      <c r="AC1595" s="29">
        <f t="shared" si="196"/>
        <v>16470.620000000006</v>
      </c>
      <c r="AD1595" s="29">
        <f t="shared" si="197"/>
        <v>-16470.620000000006</v>
      </c>
      <c r="AE1595" s="25">
        <f t="shared" si="195"/>
        <v>-1.6470620000000007</v>
      </c>
    </row>
    <row r="1596" spans="1:31" x14ac:dyDescent="0.2">
      <c r="A1596" s="3">
        <v>1592</v>
      </c>
      <c r="C1596" s="13"/>
      <c r="H1596" s="3" t="str">
        <f t="shared" si="194"/>
        <v>Saturday</v>
      </c>
      <c r="AC1596" s="29">
        <f t="shared" si="196"/>
        <v>16470.620000000006</v>
      </c>
      <c r="AD1596" s="29">
        <f t="shared" si="197"/>
        <v>-16470.620000000006</v>
      </c>
      <c r="AE1596" s="25">
        <f t="shared" si="195"/>
        <v>-1.6470620000000007</v>
      </c>
    </row>
    <row r="1597" spans="1:31" x14ac:dyDescent="0.2">
      <c r="A1597" s="3">
        <v>1593</v>
      </c>
      <c r="C1597" s="13"/>
      <c r="H1597" s="3" t="str">
        <f t="shared" si="194"/>
        <v>Saturday</v>
      </c>
      <c r="AC1597" s="29">
        <f t="shared" si="196"/>
        <v>16470.620000000006</v>
      </c>
      <c r="AD1597" s="29">
        <f t="shared" si="197"/>
        <v>-16470.620000000006</v>
      </c>
      <c r="AE1597" s="25">
        <f t="shared" si="195"/>
        <v>-1.6470620000000007</v>
      </c>
    </row>
    <row r="1598" spans="1:31" x14ac:dyDescent="0.2">
      <c r="A1598" s="3">
        <v>1594</v>
      </c>
      <c r="C1598" s="13"/>
      <c r="H1598" s="3" t="str">
        <f t="shared" si="194"/>
        <v>Saturday</v>
      </c>
      <c r="AC1598" s="29">
        <f t="shared" si="196"/>
        <v>16470.620000000006</v>
      </c>
      <c r="AD1598" s="29">
        <f t="shared" si="197"/>
        <v>-16470.620000000006</v>
      </c>
      <c r="AE1598" s="25">
        <f t="shared" si="195"/>
        <v>-1.6470620000000007</v>
      </c>
    </row>
    <row r="1599" spans="1:31" x14ac:dyDescent="0.2">
      <c r="A1599" s="3">
        <v>1595</v>
      </c>
      <c r="C1599" s="13"/>
      <c r="H1599" s="3" t="str">
        <f t="shared" si="194"/>
        <v>Saturday</v>
      </c>
      <c r="AC1599" s="29">
        <f t="shared" si="196"/>
        <v>16470.620000000006</v>
      </c>
      <c r="AD1599" s="29">
        <f t="shared" si="197"/>
        <v>-16470.620000000006</v>
      </c>
      <c r="AE1599" s="25">
        <f t="shared" si="195"/>
        <v>-1.6470620000000007</v>
      </c>
    </row>
    <row r="1600" spans="1:31" x14ac:dyDescent="0.2">
      <c r="A1600" s="3">
        <v>1596</v>
      </c>
      <c r="C1600" s="13"/>
      <c r="H1600" s="3" t="str">
        <f t="shared" si="194"/>
        <v>Saturday</v>
      </c>
      <c r="AC1600" s="29">
        <f t="shared" si="196"/>
        <v>16470.620000000006</v>
      </c>
      <c r="AD1600" s="29">
        <f t="shared" si="197"/>
        <v>-16470.620000000006</v>
      </c>
      <c r="AE1600" s="25">
        <f t="shared" si="195"/>
        <v>-1.6470620000000007</v>
      </c>
    </row>
    <row r="1601" spans="1:31" x14ac:dyDescent="0.2">
      <c r="A1601" s="3">
        <v>1597</v>
      </c>
      <c r="C1601" s="13"/>
      <c r="H1601" s="3" t="str">
        <f t="shared" si="194"/>
        <v>Saturday</v>
      </c>
      <c r="AC1601" s="29">
        <f t="shared" si="196"/>
        <v>16470.620000000006</v>
      </c>
      <c r="AD1601" s="29">
        <f t="shared" si="197"/>
        <v>-16470.620000000006</v>
      </c>
      <c r="AE1601" s="25">
        <f t="shared" si="195"/>
        <v>-1.6470620000000007</v>
      </c>
    </row>
    <row r="1602" spans="1:31" x14ac:dyDescent="0.2">
      <c r="A1602" s="3">
        <v>1598</v>
      </c>
      <c r="C1602" s="13"/>
      <c r="H1602" s="3" t="str">
        <f t="shared" si="194"/>
        <v>Saturday</v>
      </c>
      <c r="AC1602" s="29">
        <f t="shared" si="196"/>
        <v>16470.620000000006</v>
      </c>
      <c r="AD1602" s="29">
        <f t="shared" si="197"/>
        <v>-16470.620000000006</v>
      </c>
      <c r="AE1602" s="25">
        <f t="shared" si="195"/>
        <v>-1.6470620000000007</v>
      </c>
    </row>
    <row r="1603" spans="1:31" x14ac:dyDescent="0.2">
      <c r="A1603" s="3">
        <v>1599</v>
      </c>
      <c r="C1603" s="13"/>
      <c r="H1603" s="3" t="str">
        <f t="shared" si="194"/>
        <v>Saturday</v>
      </c>
      <c r="AC1603" s="29">
        <f t="shared" si="196"/>
        <v>16470.620000000006</v>
      </c>
      <c r="AD1603" s="29">
        <f t="shared" si="197"/>
        <v>-16470.620000000006</v>
      </c>
      <c r="AE1603" s="25">
        <f t="shared" si="195"/>
        <v>-1.6470620000000007</v>
      </c>
    </row>
    <row r="1604" spans="1:31" x14ac:dyDescent="0.2">
      <c r="A1604" s="3">
        <v>1600</v>
      </c>
      <c r="C1604" s="13"/>
      <c r="H1604" s="3" t="str">
        <f t="shared" si="194"/>
        <v>Saturday</v>
      </c>
      <c r="AC1604" s="29">
        <f t="shared" si="196"/>
        <v>16470.620000000006</v>
      </c>
      <c r="AD1604" s="29">
        <f t="shared" si="197"/>
        <v>-16470.620000000006</v>
      </c>
      <c r="AE1604" s="25">
        <f t="shared" si="195"/>
        <v>-1.6470620000000007</v>
      </c>
    </row>
    <row r="1605" spans="1:31" x14ac:dyDescent="0.2">
      <c r="A1605" s="3">
        <v>1601</v>
      </c>
      <c r="C1605" s="13"/>
      <c r="H1605" s="3" t="str">
        <f t="shared" ref="H1605:H1668" si="198">TEXT(C1605,"dddd")</f>
        <v>Saturday</v>
      </c>
      <c r="AC1605" s="29">
        <f t="shared" si="196"/>
        <v>16470.620000000006</v>
      </c>
      <c r="AD1605" s="29">
        <f t="shared" si="197"/>
        <v>-16470.620000000006</v>
      </c>
      <c r="AE1605" s="25">
        <f t="shared" si="195"/>
        <v>-1.6470620000000007</v>
      </c>
    </row>
    <row r="1606" spans="1:31" x14ac:dyDescent="0.2">
      <c r="A1606" s="3">
        <v>1602</v>
      </c>
      <c r="C1606" s="13"/>
      <c r="H1606" s="3" t="str">
        <f t="shared" si="198"/>
        <v>Saturday</v>
      </c>
      <c r="AC1606" s="29">
        <f t="shared" si="196"/>
        <v>16470.620000000006</v>
      </c>
      <c r="AD1606" s="29">
        <f t="shared" si="197"/>
        <v>-16470.620000000006</v>
      </c>
      <c r="AE1606" s="25">
        <f t="shared" ref="AE1606:AE1669" si="199">(AD1606/$AA$2)</f>
        <v>-1.6470620000000007</v>
      </c>
    </row>
    <row r="1607" spans="1:31" x14ac:dyDescent="0.2">
      <c r="A1607" s="3">
        <v>1603</v>
      </c>
      <c r="C1607" s="13"/>
      <c r="H1607" s="3" t="str">
        <f t="shared" si="198"/>
        <v>Saturday</v>
      </c>
      <c r="AC1607" s="29">
        <f t="shared" ref="AC1607:AC1670" si="200">IF(AA1607&gt;AC1606, AA1607, AC1606)</f>
        <v>16470.620000000006</v>
      </c>
      <c r="AD1607" s="29">
        <f t="shared" ref="AD1607:AD1670" si="201">AA1607-AC1607</f>
        <v>-16470.620000000006</v>
      </c>
      <c r="AE1607" s="25">
        <f t="shared" si="199"/>
        <v>-1.6470620000000007</v>
      </c>
    </row>
    <row r="1608" spans="1:31" x14ac:dyDescent="0.2">
      <c r="A1608" s="3">
        <v>1604</v>
      </c>
      <c r="C1608" s="13"/>
      <c r="H1608" s="3" t="str">
        <f t="shared" si="198"/>
        <v>Saturday</v>
      </c>
      <c r="AC1608" s="29">
        <f t="shared" si="200"/>
        <v>16470.620000000006</v>
      </c>
      <c r="AD1608" s="29">
        <f t="shared" si="201"/>
        <v>-16470.620000000006</v>
      </c>
      <c r="AE1608" s="25">
        <f t="shared" si="199"/>
        <v>-1.6470620000000007</v>
      </c>
    </row>
    <row r="1609" spans="1:31" x14ac:dyDescent="0.2">
      <c r="A1609" s="3">
        <v>1605</v>
      </c>
      <c r="C1609" s="13"/>
      <c r="H1609" s="3" t="str">
        <f t="shared" si="198"/>
        <v>Saturday</v>
      </c>
      <c r="AC1609" s="29">
        <f t="shared" si="200"/>
        <v>16470.620000000006</v>
      </c>
      <c r="AD1609" s="29">
        <f t="shared" si="201"/>
        <v>-16470.620000000006</v>
      </c>
      <c r="AE1609" s="25">
        <f t="shared" si="199"/>
        <v>-1.6470620000000007</v>
      </c>
    </row>
    <row r="1610" spans="1:31" x14ac:dyDescent="0.2">
      <c r="A1610" s="3">
        <v>1606</v>
      </c>
      <c r="C1610" s="13"/>
      <c r="H1610" s="3" t="str">
        <f t="shared" si="198"/>
        <v>Saturday</v>
      </c>
      <c r="AC1610" s="29">
        <f t="shared" si="200"/>
        <v>16470.620000000006</v>
      </c>
      <c r="AD1610" s="29">
        <f t="shared" si="201"/>
        <v>-16470.620000000006</v>
      </c>
      <c r="AE1610" s="25">
        <f t="shared" si="199"/>
        <v>-1.6470620000000007</v>
      </c>
    </row>
    <row r="1611" spans="1:31" x14ac:dyDescent="0.2">
      <c r="A1611" s="3">
        <v>1607</v>
      </c>
      <c r="C1611" s="13"/>
      <c r="H1611" s="3" t="str">
        <f t="shared" si="198"/>
        <v>Saturday</v>
      </c>
      <c r="AC1611" s="29">
        <f t="shared" si="200"/>
        <v>16470.620000000006</v>
      </c>
      <c r="AD1611" s="29">
        <f t="shared" si="201"/>
        <v>-16470.620000000006</v>
      </c>
      <c r="AE1611" s="25">
        <f t="shared" si="199"/>
        <v>-1.6470620000000007</v>
      </c>
    </row>
    <row r="1612" spans="1:31" x14ac:dyDescent="0.2">
      <c r="A1612" s="3">
        <v>1608</v>
      </c>
      <c r="C1612" s="13"/>
      <c r="H1612" s="3" t="str">
        <f t="shared" si="198"/>
        <v>Saturday</v>
      </c>
      <c r="AC1612" s="29">
        <f t="shared" si="200"/>
        <v>16470.620000000006</v>
      </c>
      <c r="AD1612" s="29">
        <f t="shared" si="201"/>
        <v>-16470.620000000006</v>
      </c>
      <c r="AE1612" s="25">
        <f t="shared" si="199"/>
        <v>-1.6470620000000007</v>
      </c>
    </row>
    <row r="1613" spans="1:31" x14ac:dyDescent="0.2">
      <c r="A1613" s="3">
        <v>1609</v>
      </c>
      <c r="C1613" s="13"/>
      <c r="H1613" s="3" t="str">
        <f t="shared" si="198"/>
        <v>Saturday</v>
      </c>
      <c r="AC1613" s="29">
        <f t="shared" si="200"/>
        <v>16470.620000000006</v>
      </c>
      <c r="AD1613" s="29">
        <f t="shared" si="201"/>
        <v>-16470.620000000006</v>
      </c>
      <c r="AE1613" s="25">
        <f t="shared" si="199"/>
        <v>-1.6470620000000007</v>
      </c>
    </row>
    <row r="1614" spans="1:31" x14ac:dyDescent="0.2">
      <c r="A1614" s="3">
        <v>1610</v>
      </c>
      <c r="C1614" s="13"/>
      <c r="H1614" s="3" t="str">
        <f t="shared" si="198"/>
        <v>Saturday</v>
      </c>
      <c r="AC1614" s="29">
        <f t="shared" si="200"/>
        <v>16470.620000000006</v>
      </c>
      <c r="AD1614" s="29">
        <f t="shared" si="201"/>
        <v>-16470.620000000006</v>
      </c>
      <c r="AE1614" s="25">
        <f t="shared" si="199"/>
        <v>-1.6470620000000007</v>
      </c>
    </row>
    <row r="1615" spans="1:31" x14ac:dyDescent="0.2">
      <c r="A1615" s="3">
        <v>1611</v>
      </c>
      <c r="C1615" s="13"/>
      <c r="H1615" s="3" t="str">
        <f t="shared" si="198"/>
        <v>Saturday</v>
      </c>
      <c r="AC1615" s="29">
        <f t="shared" si="200"/>
        <v>16470.620000000006</v>
      </c>
      <c r="AD1615" s="29">
        <f t="shared" si="201"/>
        <v>-16470.620000000006</v>
      </c>
      <c r="AE1615" s="25">
        <f t="shared" si="199"/>
        <v>-1.6470620000000007</v>
      </c>
    </row>
    <row r="1616" spans="1:31" x14ac:dyDescent="0.2">
      <c r="A1616" s="3">
        <v>1612</v>
      </c>
      <c r="C1616" s="13"/>
      <c r="H1616" s="3" t="str">
        <f t="shared" si="198"/>
        <v>Saturday</v>
      </c>
      <c r="AC1616" s="29">
        <f t="shared" si="200"/>
        <v>16470.620000000006</v>
      </c>
      <c r="AD1616" s="29">
        <f t="shared" si="201"/>
        <v>-16470.620000000006</v>
      </c>
      <c r="AE1616" s="25">
        <f t="shared" si="199"/>
        <v>-1.6470620000000007</v>
      </c>
    </row>
    <row r="1617" spans="1:31" x14ac:dyDescent="0.2">
      <c r="A1617" s="3">
        <v>1613</v>
      </c>
      <c r="C1617" s="13"/>
      <c r="H1617" s="3" t="str">
        <f t="shared" si="198"/>
        <v>Saturday</v>
      </c>
      <c r="AC1617" s="29">
        <f t="shared" si="200"/>
        <v>16470.620000000006</v>
      </c>
      <c r="AD1617" s="29">
        <f t="shared" si="201"/>
        <v>-16470.620000000006</v>
      </c>
      <c r="AE1617" s="25">
        <f t="shared" si="199"/>
        <v>-1.6470620000000007</v>
      </c>
    </row>
    <row r="1618" spans="1:31" x14ac:dyDescent="0.2">
      <c r="A1618" s="3">
        <v>1614</v>
      </c>
      <c r="C1618" s="13"/>
      <c r="H1618" s="3" t="str">
        <f t="shared" si="198"/>
        <v>Saturday</v>
      </c>
      <c r="AC1618" s="29">
        <f t="shared" si="200"/>
        <v>16470.620000000006</v>
      </c>
      <c r="AD1618" s="29">
        <f t="shared" si="201"/>
        <v>-16470.620000000006</v>
      </c>
      <c r="AE1618" s="25">
        <f t="shared" si="199"/>
        <v>-1.6470620000000007</v>
      </c>
    </row>
    <row r="1619" spans="1:31" x14ac:dyDescent="0.2">
      <c r="A1619" s="3">
        <v>1615</v>
      </c>
      <c r="C1619" s="13"/>
      <c r="H1619" s="3" t="str">
        <f t="shared" si="198"/>
        <v>Saturday</v>
      </c>
      <c r="AC1619" s="29">
        <f t="shared" si="200"/>
        <v>16470.620000000006</v>
      </c>
      <c r="AD1619" s="29">
        <f t="shared" si="201"/>
        <v>-16470.620000000006</v>
      </c>
      <c r="AE1619" s="25">
        <f t="shared" si="199"/>
        <v>-1.6470620000000007</v>
      </c>
    </row>
    <row r="1620" spans="1:31" x14ac:dyDescent="0.2">
      <c r="A1620" s="3">
        <v>1616</v>
      </c>
      <c r="C1620" s="13"/>
      <c r="H1620" s="3" t="str">
        <f t="shared" si="198"/>
        <v>Saturday</v>
      </c>
      <c r="AC1620" s="29">
        <f t="shared" si="200"/>
        <v>16470.620000000006</v>
      </c>
      <c r="AD1620" s="29">
        <f t="shared" si="201"/>
        <v>-16470.620000000006</v>
      </c>
      <c r="AE1620" s="25">
        <f t="shared" si="199"/>
        <v>-1.6470620000000007</v>
      </c>
    </row>
    <row r="1621" spans="1:31" x14ac:dyDescent="0.2">
      <c r="A1621" s="3">
        <v>1617</v>
      </c>
      <c r="C1621" s="13"/>
      <c r="H1621" s="3" t="str">
        <f t="shared" si="198"/>
        <v>Saturday</v>
      </c>
      <c r="AC1621" s="29">
        <f t="shared" si="200"/>
        <v>16470.620000000006</v>
      </c>
      <c r="AD1621" s="29">
        <f t="shared" si="201"/>
        <v>-16470.620000000006</v>
      </c>
      <c r="AE1621" s="25">
        <f t="shared" si="199"/>
        <v>-1.6470620000000007</v>
      </c>
    </row>
    <row r="1622" spans="1:31" x14ac:dyDescent="0.2">
      <c r="A1622" s="3">
        <v>1618</v>
      </c>
      <c r="C1622" s="13"/>
      <c r="H1622" s="3" t="str">
        <f t="shared" si="198"/>
        <v>Saturday</v>
      </c>
      <c r="AC1622" s="29">
        <f t="shared" si="200"/>
        <v>16470.620000000006</v>
      </c>
      <c r="AD1622" s="29">
        <f t="shared" si="201"/>
        <v>-16470.620000000006</v>
      </c>
      <c r="AE1622" s="25">
        <f t="shared" si="199"/>
        <v>-1.6470620000000007</v>
      </c>
    </row>
    <row r="1623" spans="1:31" x14ac:dyDescent="0.2">
      <c r="A1623" s="3">
        <v>1619</v>
      </c>
      <c r="C1623" s="13"/>
      <c r="H1623" s="3" t="str">
        <f t="shared" si="198"/>
        <v>Saturday</v>
      </c>
      <c r="AC1623" s="29">
        <f t="shared" si="200"/>
        <v>16470.620000000006</v>
      </c>
      <c r="AD1623" s="29">
        <f t="shared" si="201"/>
        <v>-16470.620000000006</v>
      </c>
      <c r="AE1623" s="25">
        <f t="shared" si="199"/>
        <v>-1.6470620000000007</v>
      </c>
    </row>
    <row r="1624" spans="1:31" x14ac:dyDescent="0.2">
      <c r="A1624" s="3">
        <v>1620</v>
      </c>
      <c r="C1624" s="13"/>
      <c r="H1624" s="3" t="str">
        <f t="shared" si="198"/>
        <v>Saturday</v>
      </c>
      <c r="AC1624" s="29">
        <f t="shared" si="200"/>
        <v>16470.620000000006</v>
      </c>
      <c r="AD1624" s="29">
        <f t="shared" si="201"/>
        <v>-16470.620000000006</v>
      </c>
      <c r="AE1624" s="25">
        <f t="shared" si="199"/>
        <v>-1.6470620000000007</v>
      </c>
    </row>
    <row r="1625" spans="1:31" x14ac:dyDescent="0.2">
      <c r="A1625" s="3">
        <v>1621</v>
      </c>
      <c r="C1625" s="13"/>
      <c r="H1625" s="3" t="str">
        <f t="shared" si="198"/>
        <v>Saturday</v>
      </c>
      <c r="AC1625" s="29">
        <f t="shared" si="200"/>
        <v>16470.620000000006</v>
      </c>
      <c r="AD1625" s="29">
        <f t="shared" si="201"/>
        <v>-16470.620000000006</v>
      </c>
      <c r="AE1625" s="25">
        <f t="shared" si="199"/>
        <v>-1.6470620000000007</v>
      </c>
    </row>
    <row r="1626" spans="1:31" x14ac:dyDescent="0.2">
      <c r="A1626" s="3">
        <v>1622</v>
      </c>
      <c r="C1626" s="13"/>
      <c r="H1626" s="3" t="str">
        <f t="shared" si="198"/>
        <v>Saturday</v>
      </c>
      <c r="AC1626" s="29">
        <f t="shared" si="200"/>
        <v>16470.620000000006</v>
      </c>
      <c r="AD1626" s="29">
        <f t="shared" si="201"/>
        <v>-16470.620000000006</v>
      </c>
      <c r="AE1626" s="25">
        <f t="shared" si="199"/>
        <v>-1.6470620000000007</v>
      </c>
    </row>
    <row r="1627" spans="1:31" x14ac:dyDescent="0.2">
      <c r="A1627" s="3">
        <v>1623</v>
      </c>
      <c r="C1627" s="13"/>
      <c r="H1627" s="3" t="str">
        <f t="shared" si="198"/>
        <v>Saturday</v>
      </c>
      <c r="AC1627" s="29">
        <f t="shared" si="200"/>
        <v>16470.620000000006</v>
      </c>
      <c r="AD1627" s="29">
        <f t="shared" si="201"/>
        <v>-16470.620000000006</v>
      </c>
      <c r="AE1627" s="25">
        <f t="shared" si="199"/>
        <v>-1.6470620000000007</v>
      </c>
    </row>
    <row r="1628" spans="1:31" x14ac:dyDescent="0.2">
      <c r="A1628" s="3">
        <v>1624</v>
      </c>
      <c r="C1628" s="13"/>
      <c r="H1628" s="3" t="str">
        <f t="shared" si="198"/>
        <v>Saturday</v>
      </c>
      <c r="AC1628" s="29">
        <f t="shared" si="200"/>
        <v>16470.620000000006</v>
      </c>
      <c r="AD1628" s="29">
        <f t="shared" si="201"/>
        <v>-16470.620000000006</v>
      </c>
      <c r="AE1628" s="25">
        <f t="shared" si="199"/>
        <v>-1.6470620000000007</v>
      </c>
    </row>
    <row r="1629" spans="1:31" x14ac:dyDescent="0.2">
      <c r="A1629" s="3">
        <v>1625</v>
      </c>
      <c r="C1629" s="13"/>
      <c r="H1629" s="3" t="str">
        <f t="shared" si="198"/>
        <v>Saturday</v>
      </c>
      <c r="AC1629" s="29">
        <f t="shared" si="200"/>
        <v>16470.620000000006</v>
      </c>
      <c r="AD1629" s="29">
        <f t="shared" si="201"/>
        <v>-16470.620000000006</v>
      </c>
      <c r="AE1629" s="25">
        <f t="shared" si="199"/>
        <v>-1.6470620000000007</v>
      </c>
    </row>
    <row r="1630" spans="1:31" x14ac:dyDescent="0.2">
      <c r="A1630" s="3">
        <v>1626</v>
      </c>
      <c r="C1630" s="13"/>
      <c r="H1630" s="3" t="str">
        <f t="shared" si="198"/>
        <v>Saturday</v>
      </c>
      <c r="AC1630" s="29">
        <f t="shared" si="200"/>
        <v>16470.620000000006</v>
      </c>
      <c r="AD1630" s="29">
        <f t="shared" si="201"/>
        <v>-16470.620000000006</v>
      </c>
      <c r="AE1630" s="25">
        <f t="shared" si="199"/>
        <v>-1.6470620000000007</v>
      </c>
    </row>
    <row r="1631" spans="1:31" x14ac:dyDescent="0.2">
      <c r="A1631" s="3">
        <v>1627</v>
      </c>
      <c r="C1631" s="13"/>
      <c r="H1631" s="3" t="str">
        <f t="shared" si="198"/>
        <v>Saturday</v>
      </c>
      <c r="AC1631" s="29">
        <f t="shared" si="200"/>
        <v>16470.620000000006</v>
      </c>
      <c r="AD1631" s="29">
        <f t="shared" si="201"/>
        <v>-16470.620000000006</v>
      </c>
      <c r="AE1631" s="25">
        <f t="shared" si="199"/>
        <v>-1.6470620000000007</v>
      </c>
    </row>
    <row r="1632" spans="1:31" x14ac:dyDescent="0.2">
      <c r="A1632" s="3">
        <v>1628</v>
      </c>
      <c r="C1632" s="13"/>
      <c r="H1632" s="3" t="str">
        <f t="shared" si="198"/>
        <v>Saturday</v>
      </c>
      <c r="AC1632" s="29">
        <f t="shared" si="200"/>
        <v>16470.620000000006</v>
      </c>
      <c r="AD1632" s="29">
        <f t="shared" si="201"/>
        <v>-16470.620000000006</v>
      </c>
      <c r="AE1632" s="25">
        <f t="shared" si="199"/>
        <v>-1.6470620000000007</v>
      </c>
    </row>
    <row r="1633" spans="1:31" x14ac:dyDescent="0.2">
      <c r="A1633" s="3">
        <v>1629</v>
      </c>
      <c r="C1633" s="13"/>
      <c r="H1633" s="3" t="str">
        <f t="shared" si="198"/>
        <v>Saturday</v>
      </c>
      <c r="AC1633" s="29">
        <f t="shared" si="200"/>
        <v>16470.620000000006</v>
      </c>
      <c r="AD1633" s="29">
        <f t="shared" si="201"/>
        <v>-16470.620000000006</v>
      </c>
      <c r="AE1633" s="25">
        <f t="shared" si="199"/>
        <v>-1.6470620000000007</v>
      </c>
    </row>
    <row r="1634" spans="1:31" x14ac:dyDescent="0.2">
      <c r="A1634" s="3">
        <v>1630</v>
      </c>
      <c r="C1634" s="13"/>
      <c r="H1634" s="3" t="str">
        <f t="shared" si="198"/>
        <v>Saturday</v>
      </c>
      <c r="AC1634" s="29">
        <f t="shared" si="200"/>
        <v>16470.620000000006</v>
      </c>
      <c r="AD1634" s="29">
        <f t="shared" si="201"/>
        <v>-16470.620000000006</v>
      </c>
      <c r="AE1634" s="25">
        <f t="shared" si="199"/>
        <v>-1.6470620000000007</v>
      </c>
    </row>
    <row r="1635" spans="1:31" x14ac:dyDescent="0.2">
      <c r="A1635" s="3">
        <v>1631</v>
      </c>
      <c r="C1635" s="13"/>
      <c r="H1635" s="3" t="str">
        <f t="shared" si="198"/>
        <v>Saturday</v>
      </c>
      <c r="AC1635" s="29">
        <f t="shared" si="200"/>
        <v>16470.620000000006</v>
      </c>
      <c r="AD1635" s="29">
        <f t="shared" si="201"/>
        <v>-16470.620000000006</v>
      </c>
      <c r="AE1635" s="25">
        <f t="shared" si="199"/>
        <v>-1.6470620000000007</v>
      </c>
    </row>
    <row r="1636" spans="1:31" x14ac:dyDescent="0.2">
      <c r="A1636" s="3">
        <v>1632</v>
      </c>
      <c r="C1636" s="13"/>
      <c r="H1636" s="3" t="str">
        <f t="shared" si="198"/>
        <v>Saturday</v>
      </c>
      <c r="AC1636" s="29">
        <f t="shared" si="200"/>
        <v>16470.620000000006</v>
      </c>
      <c r="AD1636" s="29">
        <f t="shared" si="201"/>
        <v>-16470.620000000006</v>
      </c>
      <c r="AE1636" s="25">
        <f t="shared" si="199"/>
        <v>-1.6470620000000007</v>
      </c>
    </row>
    <row r="1637" spans="1:31" x14ac:dyDescent="0.2">
      <c r="A1637" s="3">
        <v>1633</v>
      </c>
      <c r="C1637" s="13"/>
      <c r="H1637" s="3" t="str">
        <f t="shared" si="198"/>
        <v>Saturday</v>
      </c>
      <c r="AC1637" s="29">
        <f t="shared" si="200"/>
        <v>16470.620000000006</v>
      </c>
      <c r="AD1637" s="29">
        <f t="shared" si="201"/>
        <v>-16470.620000000006</v>
      </c>
      <c r="AE1637" s="25">
        <f t="shared" si="199"/>
        <v>-1.6470620000000007</v>
      </c>
    </row>
    <row r="1638" spans="1:31" x14ac:dyDescent="0.2">
      <c r="A1638" s="3">
        <v>1634</v>
      </c>
      <c r="C1638" s="13"/>
      <c r="H1638" s="3" t="str">
        <f t="shared" si="198"/>
        <v>Saturday</v>
      </c>
      <c r="AC1638" s="29">
        <f t="shared" si="200"/>
        <v>16470.620000000006</v>
      </c>
      <c r="AD1638" s="29">
        <f t="shared" si="201"/>
        <v>-16470.620000000006</v>
      </c>
      <c r="AE1638" s="25">
        <f t="shared" si="199"/>
        <v>-1.6470620000000007</v>
      </c>
    </row>
    <row r="1639" spans="1:31" x14ac:dyDescent="0.2">
      <c r="A1639" s="3">
        <v>1635</v>
      </c>
      <c r="C1639" s="13"/>
      <c r="H1639" s="3" t="str">
        <f t="shared" si="198"/>
        <v>Saturday</v>
      </c>
      <c r="AC1639" s="29">
        <f t="shared" si="200"/>
        <v>16470.620000000006</v>
      </c>
      <c r="AD1639" s="29">
        <f t="shared" si="201"/>
        <v>-16470.620000000006</v>
      </c>
      <c r="AE1639" s="25">
        <f t="shared" si="199"/>
        <v>-1.6470620000000007</v>
      </c>
    </row>
    <row r="1640" spans="1:31" x14ac:dyDescent="0.2">
      <c r="A1640" s="3">
        <v>1636</v>
      </c>
      <c r="C1640" s="13"/>
      <c r="H1640" s="3" t="str">
        <f t="shared" si="198"/>
        <v>Saturday</v>
      </c>
      <c r="AC1640" s="29">
        <f t="shared" si="200"/>
        <v>16470.620000000006</v>
      </c>
      <c r="AD1640" s="29">
        <f t="shared" si="201"/>
        <v>-16470.620000000006</v>
      </c>
      <c r="AE1640" s="25">
        <f t="shared" si="199"/>
        <v>-1.6470620000000007</v>
      </c>
    </row>
    <row r="1641" spans="1:31" x14ac:dyDescent="0.2">
      <c r="A1641" s="3">
        <v>1637</v>
      </c>
      <c r="C1641" s="13"/>
      <c r="H1641" s="3" t="str">
        <f t="shared" si="198"/>
        <v>Saturday</v>
      </c>
      <c r="AC1641" s="29">
        <f t="shared" si="200"/>
        <v>16470.620000000006</v>
      </c>
      <c r="AD1641" s="29">
        <f t="shared" si="201"/>
        <v>-16470.620000000006</v>
      </c>
      <c r="AE1641" s="25">
        <f t="shared" si="199"/>
        <v>-1.6470620000000007</v>
      </c>
    </row>
    <row r="1642" spans="1:31" x14ac:dyDescent="0.2">
      <c r="A1642" s="3">
        <v>1638</v>
      </c>
      <c r="C1642" s="13"/>
      <c r="H1642" s="3" t="str">
        <f t="shared" si="198"/>
        <v>Saturday</v>
      </c>
      <c r="AC1642" s="29">
        <f t="shared" si="200"/>
        <v>16470.620000000006</v>
      </c>
      <c r="AD1642" s="29">
        <f t="shared" si="201"/>
        <v>-16470.620000000006</v>
      </c>
      <c r="AE1642" s="25">
        <f t="shared" si="199"/>
        <v>-1.6470620000000007</v>
      </c>
    </row>
    <row r="1643" spans="1:31" x14ac:dyDescent="0.2">
      <c r="A1643" s="3">
        <v>1639</v>
      </c>
      <c r="C1643" s="13"/>
      <c r="H1643" s="3" t="str">
        <f t="shared" si="198"/>
        <v>Saturday</v>
      </c>
      <c r="AC1643" s="29">
        <f t="shared" si="200"/>
        <v>16470.620000000006</v>
      </c>
      <c r="AD1643" s="29">
        <f t="shared" si="201"/>
        <v>-16470.620000000006</v>
      </c>
      <c r="AE1643" s="25">
        <f t="shared" si="199"/>
        <v>-1.6470620000000007</v>
      </c>
    </row>
    <row r="1644" spans="1:31" x14ac:dyDescent="0.2">
      <c r="A1644" s="3">
        <v>1640</v>
      </c>
      <c r="C1644" s="13"/>
      <c r="H1644" s="3" t="str">
        <f t="shared" si="198"/>
        <v>Saturday</v>
      </c>
      <c r="AC1644" s="29">
        <f t="shared" si="200"/>
        <v>16470.620000000006</v>
      </c>
      <c r="AD1644" s="29">
        <f t="shared" si="201"/>
        <v>-16470.620000000006</v>
      </c>
      <c r="AE1644" s="25">
        <f t="shared" si="199"/>
        <v>-1.6470620000000007</v>
      </c>
    </row>
    <row r="1645" spans="1:31" x14ac:dyDescent="0.2">
      <c r="A1645" s="3">
        <v>1641</v>
      </c>
      <c r="C1645" s="13"/>
      <c r="H1645" s="3" t="str">
        <f t="shared" si="198"/>
        <v>Saturday</v>
      </c>
      <c r="AC1645" s="29">
        <f t="shared" si="200"/>
        <v>16470.620000000006</v>
      </c>
      <c r="AD1645" s="29">
        <f t="shared" si="201"/>
        <v>-16470.620000000006</v>
      </c>
      <c r="AE1645" s="25">
        <f t="shared" si="199"/>
        <v>-1.6470620000000007</v>
      </c>
    </row>
    <row r="1646" spans="1:31" x14ac:dyDescent="0.2">
      <c r="A1646" s="3">
        <v>1642</v>
      </c>
      <c r="C1646" s="13"/>
      <c r="H1646" s="3" t="str">
        <f t="shared" si="198"/>
        <v>Saturday</v>
      </c>
      <c r="AC1646" s="29">
        <f t="shared" si="200"/>
        <v>16470.620000000006</v>
      </c>
      <c r="AD1646" s="29">
        <f t="shared" si="201"/>
        <v>-16470.620000000006</v>
      </c>
      <c r="AE1646" s="25">
        <f t="shared" si="199"/>
        <v>-1.6470620000000007</v>
      </c>
    </row>
    <row r="1647" spans="1:31" x14ac:dyDescent="0.2">
      <c r="A1647" s="3">
        <v>1643</v>
      </c>
      <c r="C1647" s="13"/>
      <c r="H1647" s="3" t="str">
        <f t="shared" si="198"/>
        <v>Saturday</v>
      </c>
      <c r="AC1647" s="29">
        <f t="shared" si="200"/>
        <v>16470.620000000006</v>
      </c>
      <c r="AD1647" s="29">
        <f t="shared" si="201"/>
        <v>-16470.620000000006</v>
      </c>
      <c r="AE1647" s="25">
        <f t="shared" si="199"/>
        <v>-1.6470620000000007</v>
      </c>
    </row>
    <row r="1648" spans="1:31" x14ac:dyDescent="0.2">
      <c r="A1648" s="3">
        <v>1644</v>
      </c>
      <c r="C1648" s="13"/>
      <c r="H1648" s="3" t="str">
        <f t="shared" si="198"/>
        <v>Saturday</v>
      </c>
      <c r="AC1648" s="29">
        <f t="shared" si="200"/>
        <v>16470.620000000006</v>
      </c>
      <c r="AD1648" s="29">
        <f t="shared" si="201"/>
        <v>-16470.620000000006</v>
      </c>
      <c r="AE1648" s="25">
        <f t="shared" si="199"/>
        <v>-1.6470620000000007</v>
      </c>
    </row>
    <row r="1649" spans="1:31" x14ac:dyDescent="0.2">
      <c r="A1649" s="3">
        <v>1645</v>
      </c>
      <c r="C1649" s="13"/>
      <c r="H1649" s="3" t="str">
        <f t="shared" si="198"/>
        <v>Saturday</v>
      </c>
      <c r="AC1649" s="29">
        <f t="shared" si="200"/>
        <v>16470.620000000006</v>
      </c>
      <c r="AD1649" s="29">
        <f t="shared" si="201"/>
        <v>-16470.620000000006</v>
      </c>
      <c r="AE1649" s="25">
        <f t="shared" si="199"/>
        <v>-1.6470620000000007</v>
      </c>
    </row>
    <row r="1650" spans="1:31" x14ac:dyDescent="0.2">
      <c r="A1650" s="3">
        <v>1646</v>
      </c>
      <c r="C1650" s="13"/>
      <c r="H1650" s="3" t="str">
        <f t="shared" si="198"/>
        <v>Saturday</v>
      </c>
      <c r="AC1650" s="29">
        <f t="shared" si="200"/>
        <v>16470.620000000006</v>
      </c>
      <c r="AD1650" s="29">
        <f t="shared" si="201"/>
        <v>-16470.620000000006</v>
      </c>
      <c r="AE1650" s="25">
        <f t="shared" si="199"/>
        <v>-1.6470620000000007</v>
      </c>
    </row>
    <row r="1651" spans="1:31" x14ac:dyDescent="0.2">
      <c r="A1651" s="3">
        <v>1647</v>
      </c>
      <c r="C1651" s="13"/>
      <c r="H1651" s="3" t="str">
        <f t="shared" si="198"/>
        <v>Saturday</v>
      </c>
      <c r="AC1651" s="29">
        <f t="shared" si="200"/>
        <v>16470.620000000006</v>
      </c>
      <c r="AD1651" s="29">
        <f t="shared" si="201"/>
        <v>-16470.620000000006</v>
      </c>
      <c r="AE1651" s="25">
        <f t="shared" si="199"/>
        <v>-1.6470620000000007</v>
      </c>
    </row>
    <row r="1652" spans="1:31" x14ac:dyDescent="0.2">
      <c r="A1652" s="3">
        <v>1648</v>
      </c>
      <c r="C1652" s="13"/>
      <c r="H1652" s="3" t="str">
        <f t="shared" si="198"/>
        <v>Saturday</v>
      </c>
      <c r="AC1652" s="29">
        <f t="shared" si="200"/>
        <v>16470.620000000006</v>
      </c>
      <c r="AD1652" s="29">
        <f t="shared" si="201"/>
        <v>-16470.620000000006</v>
      </c>
      <c r="AE1652" s="25">
        <f t="shared" si="199"/>
        <v>-1.6470620000000007</v>
      </c>
    </row>
    <row r="1653" spans="1:31" x14ac:dyDescent="0.2">
      <c r="A1653" s="3">
        <v>1649</v>
      </c>
      <c r="C1653" s="13"/>
      <c r="H1653" s="3" t="str">
        <f t="shared" si="198"/>
        <v>Saturday</v>
      </c>
      <c r="AC1653" s="29">
        <f t="shared" si="200"/>
        <v>16470.620000000006</v>
      </c>
      <c r="AD1653" s="29">
        <f t="shared" si="201"/>
        <v>-16470.620000000006</v>
      </c>
      <c r="AE1653" s="25">
        <f t="shared" si="199"/>
        <v>-1.6470620000000007</v>
      </c>
    </row>
    <row r="1654" spans="1:31" x14ac:dyDescent="0.2">
      <c r="A1654" s="3">
        <v>1650</v>
      </c>
      <c r="C1654" s="13"/>
      <c r="H1654" s="3" t="str">
        <f t="shared" si="198"/>
        <v>Saturday</v>
      </c>
      <c r="AC1654" s="29">
        <f t="shared" si="200"/>
        <v>16470.620000000006</v>
      </c>
      <c r="AD1654" s="29">
        <f t="shared" si="201"/>
        <v>-16470.620000000006</v>
      </c>
      <c r="AE1654" s="25">
        <f t="shared" si="199"/>
        <v>-1.6470620000000007</v>
      </c>
    </row>
    <row r="1655" spans="1:31" x14ac:dyDescent="0.2">
      <c r="A1655" s="3">
        <v>1651</v>
      </c>
      <c r="C1655" s="13"/>
      <c r="H1655" s="3" t="str">
        <f t="shared" si="198"/>
        <v>Saturday</v>
      </c>
      <c r="AC1655" s="29">
        <f t="shared" si="200"/>
        <v>16470.620000000006</v>
      </c>
      <c r="AD1655" s="29">
        <f t="shared" si="201"/>
        <v>-16470.620000000006</v>
      </c>
      <c r="AE1655" s="25">
        <f t="shared" si="199"/>
        <v>-1.6470620000000007</v>
      </c>
    </row>
    <row r="1656" spans="1:31" x14ac:dyDescent="0.2">
      <c r="A1656" s="3">
        <v>1652</v>
      </c>
      <c r="C1656" s="13"/>
      <c r="H1656" s="3" t="str">
        <f t="shared" si="198"/>
        <v>Saturday</v>
      </c>
      <c r="AC1656" s="29">
        <f t="shared" si="200"/>
        <v>16470.620000000006</v>
      </c>
      <c r="AD1656" s="29">
        <f t="shared" si="201"/>
        <v>-16470.620000000006</v>
      </c>
      <c r="AE1656" s="25">
        <f t="shared" si="199"/>
        <v>-1.6470620000000007</v>
      </c>
    </row>
    <row r="1657" spans="1:31" x14ac:dyDescent="0.2">
      <c r="A1657" s="3">
        <v>1653</v>
      </c>
      <c r="C1657" s="13"/>
      <c r="H1657" s="3" t="str">
        <f t="shared" si="198"/>
        <v>Saturday</v>
      </c>
      <c r="AC1657" s="29">
        <f t="shared" si="200"/>
        <v>16470.620000000006</v>
      </c>
      <c r="AD1657" s="29">
        <f t="shared" si="201"/>
        <v>-16470.620000000006</v>
      </c>
      <c r="AE1657" s="25">
        <f t="shared" si="199"/>
        <v>-1.6470620000000007</v>
      </c>
    </row>
    <row r="1658" spans="1:31" x14ac:dyDescent="0.2">
      <c r="A1658" s="3">
        <v>1654</v>
      </c>
      <c r="C1658" s="13"/>
      <c r="H1658" s="3" t="str">
        <f t="shared" si="198"/>
        <v>Saturday</v>
      </c>
      <c r="AC1658" s="29">
        <f t="shared" si="200"/>
        <v>16470.620000000006</v>
      </c>
      <c r="AD1658" s="29">
        <f t="shared" si="201"/>
        <v>-16470.620000000006</v>
      </c>
      <c r="AE1658" s="25">
        <f t="shared" si="199"/>
        <v>-1.6470620000000007</v>
      </c>
    </row>
    <row r="1659" spans="1:31" x14ac:dyDescent="0.2">
      <c r="A1659" s="3">
        <v>1655</v>
      </c>
      <c r="C1659" s="13"/>
      <c r="H1659" s="3" t="str">
        <f t="shared" si="198"/>
        <v>Saturday</v>
      </c>
      <c r="AC1659" s="29">
        <f t="shared" si="200"/>
        <v>16470.620000000006</v>
      </c>
      <c r="AD1659" s="29">
        <f t="shared" si="201"/>
        <v>-16470.620000000006</v>
      </c>
      <c r="AE1659" s="25">
        <f t="shared" si="199"/>
        <v>-1.6470620000000007</v>
      </c>
    </row>
    <row r="1660" spans="1:31" x14ac:dyDescent="0.2">
      <c r="A1660" s="3">
        <v>1656</v>
      </c>
      <c r="C1660" s="13"/>
      <c r="H1660" s="3" t="str">
        <f t="shared" si="198"/>
        <v>Saturday</v>
      </c>
      <c r="AC1660" s="29">
        <f t="shared" si="200"/>
        <v>16470.620000000006</v>
      </c>
      <c r="AD1660" s="29">
        <f t="shared" si="201"/>
        <v>-16470.620000000006</v>
      </c>
      <c r="AE1660" s="25">
        <f t="shared" si="199"/>
        <v>-1.6470620000000007</v>
      </c>
    </row>
    <row r="1661" spans="1:31" x14ac:dyDescent="0.2">
      <c r="A1661" s="3">
        <v>1657</v>
      </c>
      <c r="C1661" s="13"/>
      <c r="H1661" s="3" t="str">
        <f t="shared" si="198"/>
        <v>Saturday</v>
      </c>
      <c r="AC1661" s="29">
        <f t="shared" si="200"/>
        <v>16470.620000000006</v>
      </c>
      <c r="AD1661" s="29">
        <f t="shared" si="201"/>
        <v>-16470.620000000006</v>
      </c>
      <c r="AE1661" s="25">
        <f t="shared" si="199"/>
        <v>-1.6470620000000007</v>
      </c>
    </row>
    <row r="1662" spans="1:31" x14ac:dyDescent="0.2">
      <c r="A1662" s="3">
        <v>1658</v>
      </c>
      <c r="C1662" s="13"/>
      <c r="H1662" s="3" t="str">
        <f t="shared" si="198"/>
        <v>Saturday</v>
      </c>
      <c r="AC1662" s="29">
        <f t="shared" si="200"/>
        <v>16470.620000000006</v>
      </c>
      <c r="AD1662" s="29">
        <f t="shared" si="201"/>
        <v>-16470.620000000006</v>
      </c>
      <c r="AE1662" s="25">
        <f t="shared" si="199"/>
        <v>-1.6470620000000007</v>
      </c>
    </row>
    <row r="1663" spans="1:31" x14ac:dyDescent="0.2">
      <c r="A1663" s="3">
        <v>1659</v>
      </c>
      <c r="C1663" s="13"/>
      <c r="H1663" s="3" t="str">
        <f t="shared" si="198"/>
        <v>Saturday</v>
      </c>
      <c r="AC1663" s="29">
        <f t="shared" si="200"/>
        <v>16470.620000000006</v>
      </c>
      <c r="AD1663" s="29">
        <f t="shared" si="201"/>
        <v>-16470.620000000006</v>
      </c>
      <c r="AE1663" s="25">
        <f t="shared" si="199"/>
        <v>-1.6470620000000007</v>
      </c>
    </row>
    <row r="1664" spans="1:31" x14ac:dyDescent="0.2">
      <c r="A1664" s="3">
        <v>1660</v>
      </c>
      <c r="C1664" s="13"/>
      <c r="H1664" s="3" t="str">
        <f t="shared" si="198"/>
        <v>Saturday</v>
      </c>
      <c r="AC1664" s="29">
        <f t="shared" si="200"/>
        <v>16470.620000000006</v>
      </c>
      <c r="AD1664" s="29">
        <f t="shared" si="201"/>
        <v>-16470.620000000006</v>
      </c>
      <c r="AE1664" s="25">
        <f t="shared" si="199"/>
        <v>-1.6470620000000007</v>
      </c>
    </row>
    <row r="1665" spans="1:31" x14ac:dyDescent="0.2">
      <c r="A1665" s="3">
        <v>1661</v>
      </c>
      <c r="C1665" s="13"/>
      <c r="H1665" s="3" t="str">
        <f t="shared" si="198"/>
        <v>Saturday</v>
      </c>
      <c r="AC1665" s="29">
        <f t="shared" si="200"/>
        <v>16470.620000000006</v>
      </c>
      <c r="AD1665" s="29">
        <f t="shared" si="201"/>
        <v>-16470.620000000006</v>
      </c>
      <c r="AE1665" s="25">
        <f t="shared" si="199"/>
        <v>-1.6470620000000007</v>
      </c>
    </row>
    <row r="1666" spans="1:31" x14ac:dyDescent="0.2">
      <c r="A1666" s="3">
        <v>1662</v>
      </c>
      <c r="C1666" s="13"/>
      <c r="H1666" s="3" t="str">
        <f t="shared" si="198"/>
        <v>Saturday</v>
      </c>
      <c r="AC1666" s="29">
        <f t="shared" si="200"/>
        <v>16470.620000000006</v>
      </c>
      <c r="AD1666" s="29">
        <f t="shared" si="201"/>
        <v>-16470.620000000006</v>
      </c>
      <c r="AE1666" s="25">
        <f t="shared" si="199"/>
        <v>-1.6470620000000007</v>
      </c>
    </row>
    <row r="1667" spans="1:31" x14ac:dyDescent="0.2">
      <c r="A1667" s="3">
        <v>1663</v>
      </c>
      <c r="C1667" s="13"/>
      <c r="H1667" s="3" t="str">
        <f t="shared" si="198"/>
        <v>Saturday</v>
      </c>
      <c r="AC1667" s="29">
        <f t="shared" si="200"/>
        <v>16470.620000000006</v>
      </c>
      <c r="AD1667" s="29">
        <f t="shared" si="201"/>
        <v>-16470.620000000006</v>
      </c>
      <c r="AE1667" s="25">
        <f t="shared" si="199"/>
        <v>-1.6470620000000007</v>
      </c>
    </row>
    <row r="1668" spans="1:31" x14ac:dyDescent="0.2">
      <c r="A1668" s="3">
        <v>1664</v>
      </c>
      <c r="C1668" s="13"/>
      <c r="H1668" s="3" t="str">
        <f t="shared" si="198"/>
        <v>Saturday</v>
      </c>
      <c r="AC1668" s="29">
        <f t="shared" si="200"/>
        <v>16470.620000000006</v>
      </c>
      <c r="AD1668" s="29">
        <f t="shared" si="201"/>
        <v>-16470.620000000006</v>
      </c>
      <c r="AE1668" s="25">
        <f t="shared" si="199"/>
        <v>-1.6470620000000007</v>
      </c>
    </row>
    <row r="1669" spans="1:31" x14ac:dyDescent="0.2">
      <c r="A1669" s="3">
        <v>1665</v>
      </c>
      <c r="C1669" s="13"/>
      <c r="H1669" s="3" t="str">
        <f t="shared" ref="H1669:H1732" si="202">TEXT(C1669,"dddd")</f>
        <v>Saturday</v>
      </c>
      <c r="AC1669" s="29">
        <f t="shared" si="200"/>
        <v>16470.620000000006</v>
      </c>
      <c r="AD1669" s="29">
        <f t="shared" si="201"/>
        <v>-16470.620000000006</v>
      </c>
      <c r="AE1669" s="25">
        <f t="shared" si="199"/>
        <v>-1.6470620000000007</v>
      </c>
    </row>
    <row r="1670" spans="1:31" x14ac:dyDescent="0.2">
      <c r="A1670" s="3">
        <v>1666</v>
      </c>
      <c r="C1670" s="13"/>
      <c r="H1670" s="3" t="str">
        <f t="shared" si="202"/>
        <v>Saturday</v>
      </c>
      <c r="AC1670" s="29">
        <f t="shared" si="200"/>
        <v>16470.620000000006</v>
      </c>
      <c r="AD1670" s="29">
        <f t="shared" si="201"/>
        <v>-16470.620000000006</v>
      </c>
      <c r="AE1670" s="25">
        <f t="shared" ref="AE1670:AE1733" si="203">(AD1670/$AA$2)</f>
        <v>-1.6470620000000007</v>
      </c>
    </row>
    <row r="1671" spans="1:31" x14ac:dyDescent="0.2">
      <c r="A1671" s="3">
        <v>1667</v>
      </c>
      <c r="C1671" s="13"/>
      <c r="H1671" s="3" t="str">
        <f t="shared" si="202"/>
        <v>Saturday</v>
      </c>
      <c r="AC1671" s="29">
        <f t="shared" ref="AC1671:AC1734" si="204">IF(AA1671&gt;AC1670, AA1671, AC1670)</f>
        <v>16470.620000000006</v>
      </c>
      <c r="AD1671" s="29">
        <f t="shared" ref="AD1671:AD1734" si="205">AA1671-AC1671</f>
        <v>-16470.620000000006</v>
      </c>
      <c r="AE1671" s="25">
        <f t="shared" si="203"/>
        <v>-1.6470620000000007</v>
      </c>
    </row>
    <row r="1672" spans="1:31" x14ac:dyDescent="0.2">
      <c r="A1672" s="3">
        <v>1668</v>
      </c>
      <c r="C1672" s="13"/>
      <c r="H1672" s="3" t="str">
        <f t="shared" si="202"/>
        <v>Saturday</v>
      </c>
      <c r="AC1672" s="29">
        <f t="shared" si="204"/>
        <v>16470.620000000006</v>
      </c>
      <c r="AD1672" s="29">
        <f t="shared" si="205"/>
        <v>-16470.620000000006</v>
      </c>
      <c r="AE1672" s="25">
        <f t="shared" si="203"/>
        <v>-1.6470620000000007</v>
      </c>
    </row>
    <row r="1673" spans="1:31" x14ac:dyDescent="0.2">
      <c r="A1673" s="3">
        <v>1669</v>
      </c>
      <c r="C1673" s="13"/>
      <c r="H1673" s="3" t="str">
        <f t="shared" si="202"/>
        <v>Saturday</v>
      </c>
      <c r="AC1673" s="29">
        <f t="shared" si="204"/>
        <v>16470.620000000006</v>
      </c>
      <c r="AD1673" s="29">
        <f t="shared" si="205"/>
        <v>-16470.620000000006</v>
      </c>
      <c r="AE1673" s="25">
        <f t="shared" si="203"/>
        <v>-1.6470620000000007</v>
      </c>
    </row>
    <row r="1674" spans="1:31" x14ac:dyDescent="0.2">
      <c r="A1674" s="3">
        <v>1670</v>
      </c>
      <c r="C1674" s="13"/>
      <c r="H1674" s="3" t="str">
        <f t="shared" si="202"/>
        <v>Saturday</v>
      </c>
      <c r="AC1674" s="29">
        <f t="shared" si="204"/>
        <v>16470.620000000006</v>
      </c>
      <c r="AD1674" s="29">
        <f t="shared" si="205"/>
        <v>-16470.620000000006</v>
      </c>
      <c r="AE1674" s="25">
        <f t="shared" si="203"/>
        <v>-1.6470620000000007</v>
      </c>
    </row>
    <row r="1675" spans="1:31" x14ac:dyDescent="0.2">
      <c r="A1675" s="3">
        <v>1671</v>
      </c>
      <c r="C1675" s="13"/>
      <c r="H1675" s="3" t="str">
        <f t="shared" si="202"/>
        <v>Saturday</v>
      </c>
      <c r="AC1675" s="29">
        <f t="shared" si="204"/>
        <v>16470.620000000006</v>
      </c>
      <c r="AD1675" s="29">
        <f t="shared" si="205"/>
        <v>-16470.620000000006</v>
      </c>
      <c r="AE1675" s="25">
        <f t="shared" si="203"/>
        <v>-1.6470620000000007</v>
      </c>
    </row>
    <row r="1676" spans="1:31" x14ac:dyDescent="0.2">
      <c r="A1676" s="3">
        <v>1672</v>
      </c>
      <c r="C1676" s="13"/>
      <c r="H1676" s="3" t="str">
        <f t="shared" si="202"/>
        <v>Saturday</v>
      </c>
      <c r="AC1676" s="29">
        <f t="shared" si="204"/>
        <v>16470.620000000006</v>
      </c>
      <c r="AD1676" s="29">
        <f t="shared" si="205"/>
        <v>-16470.620000000006</v>
      </c>
      <c r="AE1676" s="25">
        <f t="shared" si="203"/>
        <v>-1.6470620000000007</v>
      </c>
    </row>
    <row r="1677" spans="1:31" x14ac:dyDescent="0.2">
      <c r="A1677" s="3">
        <v>1673</v>
      </c>
      <c r="C1677" s="13"/>
      <c r="H1677" s="3" t="str">
        <f t="shared" si="202"/>
        <v>Saturday</v>
      </c>
      <c r="AC1677" s="29">
        <f t="shared" si="204"/>
        <v>16470.620000000006</v>
      </c>
      <c r="AD1677" s="29">
        <f t="shared" si="205"/>
        <v>-16470.620000000006</v>
      </c>
      <c r="AE1677" s="25">
        <f t="shared" si="203"/>
        <v>-1.6470620000000007</v>
      </c>
    </row>
    <row r="1678" spans="1:31" x14ac:dyDescent="0.2">
      <c r="A1678" s="3">
        <v>1674</v>
      </c>
      <c r="C1678" s="13"/>
      <c r="H1678" s="3" t="str">
        <f t="shared" si="202"/>
        <v>Saturday</v>
      </c>
      <c r="AC1678" s="29">
        <f t="shared" si="204"/>
        <v>16470.620000000006</v>
      </c>
      <c r="AD1678" s="29">
        <f t="shared" si="205"/>
        <v>-16470.620000000006</v>
      </c>
      <c r="AE1678" s="25">
        <f t="shared" si="203"/>
        <v>-1.6470620000000007</v>
      </c>
    </row>
    <row r="1679" spans="1:31" x14ac:dyDescent="0.2">
      <c r="A1679" s="3">
        <v>1675</v>
      </c>
      <c r="C1679" s="13"/>
      <c r="H1679" s="3" t="str">
        <f t="shared" si="202"/>
        <v>Saturday</v>
      </c>
      <c r="AC1679" s="29">
        <f t="shared" si="204"/>
        <v>16470.620000000006</v>
      </c>
      <c r="AD1679" s="29">
        <f t="shared" si="205"/>
        <v>-16470.620000000006</v>
      </c>
      <c r="AE1679" s="25">
        <f t="shared" si="203"/>
        <v>-1.6470620000000007</v>
      </c>
    </row>
    <row r="1680" spans="1:31" x14ac:dyDescent="0.2">
      <c r="A1680" s="3">
        <v>1676</v>
      </c>
      <c r="C1680" s="13"/>
      <c r="H1680" s="3" t="str">
        <f t="shared" si="202"/>
        <v>Saturday</v>
      </c>
      <c r="AC1680" s="29">
        <f t="shared" si="204"/>
        <v>16470.620000000006</v>
      </c>
      <c r="AD1680" s="29">
        <f t="shared" si="205"/>
        <v>-16470.620000000006</v>
      </c>
      <c r="AE1680" s="25">
        <f t="shared" si="203"/>
        <v>-1.6470620000000007</v>
      </c>
    </row>
    <row r="1681" spans="1:31" x14ac:dyDescent="0.2">
      <c r="A1681" s="3">
        <v>1677</v>
      </c>
      <c r="C1681" s="13"/>
      <c r="H1681" s="3" t="str">
        <f t="shared" si="202"/>
        <v>Saturday</v>
      </c>
      <c r="AC1681" s="29">
        <f t="shared" si="204"/>
        <v>16470.620000000006</v>
      </c>
      <c r="AD1681" s="29">
        <f t="shared" si="205"/>
        <v>-16470.620000000006</v>
      </c>
      <c r="AE1681" s="25">
        <f t="shared" si="203"/>
        <v>-1.6470620000000007</v>
      </c>
    </row>
    <row r="1682" spans="1:31" x14ac:dyDescent="0.2">
      <c r="A1682" s="3">
        <v>1678</v>
      </c>
      <c r="C1682" s="13"/>
      <c r="H1682" s="3" t="str">
        <f t="shared" si="202"/>
        <v>Saturday</v>
      </c>
      <c r="AC1682" s="29">
        <f t="shared" si="204"/>
        <v>16470.620000000006</v>
      </c>
      <c r="AD1682" s="29">
        <f t="shared" si="205"/>
        <v>-16470.620000000006</v>
      </c>
      <c r="AE1682" s="25">
        <f t="shared" si="203"/>
        <v>-1.6470620000000007</v>
      </c>
    </row>
    <row r="1683" spans="1:31" x14ac:dyDescent="0.2">
      <c r="A1683" s="3">
        <v>1679</v>
      </c>
      <c r="C1683" s="13"/>
      <c r="H1683" s="3" t="str">
        <f t="shared" si="202"/>
        <v>Saturday</v>
      </c>
      <c r="AC1683" s="29">
        <f t="shared" si="204"/>
        <v>16470.620000000006</v>
      </c>
      <c r="AD1683" s="29">
        <f t="shared" si="205"/>
        <v>-16470.620000000006</v>
      </c>
      <c r="AE1683" s="25">
        <f t="shared" si="203"/>
        <v>-1.6470620000000007</v>
      </c>
    </row>
    <row r="1684" spans="1:31" x14ac:dyDescent="0.2">
      <c r="A1684" s="3">
        <v>1680</v>
      </c>
      <c r="C1684" s="13"/>
      <c r="H1684" s="3" t="str">
        <f t="shared" si="202"/>
        <v>Saturday</v>
      </c>
      <c r="AC1684" s="29">
        <f t="shared" si="204"/>
        <v>16470.620000000006</v>
      </c>
      <c r="AD1684" s="29">
        <f t="shared" si="205"/>
        <v>-16470.620000000006</v>
      </c>
      <c r="AE1684" s="25">
        <f t="shared" si="203"/>
        <v>-1.6470620000000007</v>
      </c>
    </row>
    <row r="1685" spans="1:31" x14ac:dyDescent="0.2">
      <c r="A1685" s="3">
        <v>1681</v>
      </c>
      <c r="C1685" s="13"/>
      <c r="H1685" s="3" t="str">
        <f t="shared" si="202"/>
        <v>Saturday</v>
      </c>
      <c r="AC1685" s="29">
        <f t="shared" si="204"/>
        <v>16470.620000000006</v>
      </c>
      <c r="AD1685" s="29">
        <f t="shared" si="205"/>
        <v>-16470.620000000006</v>
      </c>
      <c r="AE1685" s="25">
        <f t="shared" si="203"/>
        <v>-1.6470620000000007</v>
      </c>
    </row>
    <row r="1686" spans="1:31" x14ac:dyDescent="0.2">
      <c r="A1686" s="3">
        <v>1682</v>
      </c>
      <c r="C1686" s="13"/>
      <c r="H1686" s="3" t="str">
        <f t="shared" si="202"/>
        <v>Saturday</v>
      </c>
      <c r="AC1686" s="29">
        <f t="shared" si="204"/>
        <v>16470.620000000006</v>
      </c>
      <c r="AD1686" s="29">
        <f t="shared" si="205"/>
        <v>-16470.620000000006</v>
      </c>
      <c r="AE1686" s="25">
        <f t="shared" si="203"/>
        <v>-1.6470620000000007</v>
      </c>
    </row>
    <row r="1687" spans="1:31" x14ac:dyDescent="0.2">
      <c r="A1687" s="3">
        <v>1683</v>
      </c>
      <c r="C1687" s="13"/>
      <c r="H1687" s="3" t="str">
        <f t="shared" si="202"/>
        <v>Saturday</v>
      </c>
      <c r="AC1687" s="29">
        <f t="shared" si="204"/>
        <v>16470.620000000006</v>
      </c>
      <c r="AD1687" s="29">
        <f t="shared" si="205"/>
        <v>-16470.620000000006</v>
      </c>
      <c r="AE1687" s="25">
        <f t="shared" si="203"/>
        <v>-1.6470620000000007</v>
      </c>
    </row>
    <row r="1688" spans="1:31" x14ac:dyDescent="0.2">
      <c r="A1688" s="3">
        <v>1684</v>
      </c>
      <c r="C1688" s="13"/>
      <c r="H1688" s="3" t="str">
        <f t="shared" si="202"/>
        <v>Saturday</v>
      </c>
      <c r="AC1688" s="29">
        <f t="shared" si="204"/>
        <v>16470.620000000006</v>
      </c>
      <c r="AD1688" s="29">
        <f t="shared" si="205"/>
        <v>-16470.620000000006</v>
      </c>
      <c r="AE1688" s="25">
        <f t="shared" si="203"/>
        <v>-1.6470620000000007</v>
      </c>
    </row>
    <row r="1689" spans="1:31" x14ac:dyDescent="0.2">
      <c r="A1689" s="3">
        <v>1685</v>
      </c>
      <c r="C1689" s="13"/>
      <c r="H1689" s="3" t="str">
        <f t="shared" si="202"/>
        <v>Saturday</v>
      </c>
      <c r="AC1689" s="29">
        <f t="shared" si="204"/>
        <v>16470.620000000006</v>
      </c>
      <c r="AD1689" s="29">
        <f t="shared" si="205"/>
        <v>-16470.620000000006</v>
      </c>
      <c r="AE1689" s="25">
        <f t="shared" si="203"/>
        <v>-1.6470620000000007</v>
      </c>
    </row>
    <row r="1690" spans="1:31" x14ac:dyDescent="0.2">
      <c r="A1690" s="3">
        <v>1686</v>
      </c>
      <c r="C1690" s="13"/>
      <c r="H1690" s="3" t="str">
        <f t="shared" si="202"/>
        <v>Saturday</v>
      </c>
      <c r="AC1690" s="29">
        <f t="shared" si="204"/>
        <v>16470.620000000006</v>
      </c>
      <c r="AD1690" s="29">
        <f t="shared" si="205"/>
        <v>-16470.620000000006</v>
      </c>
      <c r="AE1690" s="25">
        <f t="shared" si="203"/>
        <v>-1.6470620000000007</v>
      </c>
    </row>
    <row r="1691" spans="1:31" x14ac:dyDescent="0.2">
      <c r="A1691" s="3">
        <v>1687</v>
      </c>
      <c r="C1691" s="13"/>
      <c r="H1691" s="3" t="str">
        <f t="shared" si="202"/>
        <v>Saturday</v>
      </c>
      <c r="AC1691" s="29">
        <f t="shared" si="204"/>
        <v>16470.620000000006</v>
      </c>
      <c r="AD1691" s="29">
        <f t="shared" si="205"/>
        <v>-16470.620000000006</v>
      </c>
      <c r="AE1691" s="25">
        <f t="shared" si="203"/>
        <v>-1.6470620000000007</v>
      </c>
    </row>
    <row r="1692" spans="1:31" x14ac:dyDescent="0.2">
      <c r="A1692" s="3">
        <v>1688</v>
      </c>
      <c r="C1692" s="13"/>
      <c r="H1692" s="3" t="str">
        <f t="shared" si="202"/>
        <v>Saturday</v>
      </c>
      <c r="AC1692" s="29">
        <f t="shared" si="204"/>
        <v>16470.620000000006</v>
      </c>
      <c r="AD1692" s="29">
        <f t="shared" si="205"/>
        <v>-16470.620000000006</v>
      </c>
      <c r="AE1692" s="25">
        <f t="shared" si="203"/>
        <v>-1.6470620000000007</v>
      </c>
    </row>
    <row r="1693" spans="1:31" x14ac:dyDescent="0.2">
      <c r="A1693" s="3">
        <v>1689</v>
      </c>
      <c r="C1693" s="13"/>
      <c r="H1693" s="3" t="str">
        <f t="shared" si="202"/>
        <v>Saturday</v>
      </c>
      <c r="AC1693" s="29">
        <f t="shared" si="204"/>
        <v>16470.620000000006</v>
      </c>
      <c r="AD1693" s="29">
        <f t="shared" si="205"/>
        <v>-16470.620000000006</v>
      </c>
      <c r="AE1693" s="25">
        <f t="shared" si="203"/>
        <v>-1.6470620000000007</v>
      </c>
    </row>
    <row r="1694" spans="1:31" x14ac:dyDescent="0.2">
      <c r="A1694" s="3">
        <v>1690</v>
      </c>
      <c r="C1694" s="13"/>
      <c r="H1694" s="3" t="str">
        <f t="shared" si="202"/>
        <v>Saturday</v>
      </c>
      <c r="AC1694" s="29">
        <f t="shared" si="204"/>
        <v>16470.620000000006</v>
      </c>
      <c r="AD1694" s="29">
        <f t="shared" si="205"/>
        <v>-16470.620000000006</v>
      </c>
      <c r="AE1694" s="25">
        <f t="shared" si="203"/>
        <v>-1.6470620000000007</v>
      </c>
    </row>
    <row r="1695" spans="1:31" x14ac:dyDescent="0.2">
      <c r="A1695" s="3">
        <v>1691</v>
      </c>
      <c r="C1695" s="13"/>
      <c r="H1695" s="3" t="str">
        <f t="shared" si="202"/>
        <v>Saturday</v>
      </c>
      <c r="AC1695" s="29">
        <f t="shared" si="204"/>
        <v>16470.620000000006</v>
      </c>
      <c r="AD1695" s="29">
        <f t="shared" si="205"/>
        <v>-16470.620000000006</v>
      </c>
      <c r="AE1695" s="25">
        <f t="shared" si="203"/>
        <v>-1.6470620000000007</v>
      </c>
    </row>
    <row r="1696" spans="1:31" x14ac:dyDescent="0.2">
      <c r="A1696" s="3">
        <v>1692</v>
      </c>
      <c r="C1696" s="13"/>
      <c r="H1696" s="3" t="str">
        <f t="shared" si="202"/>
        <v>Saturday</v>
      </c>
      <c r="AC1696" s="29">
        <f t="shared" si="204"/>
        <v>16470.620000000006</v>
      </c>
      <c r="AD1696" s="29">
        <f t="shared" si="205"/>
        <v>-16470.620000000006</v>
      </c>
      <c r="AE1696" s="25">
        <f t="shared" si="203"/>
        <v>-1.6470620000000007</v>
      </c>
    </row>
    <row r="1697" spans="1:31" x14ac:dyDescent="0.2">
      <c r="A1697" s="3">
        <v>1693</v>
      </c>
      <c r="C1697" s="13"/>
      <c r="H1697" s="3" t="str">
        <f t="shared" si="202"/>
        <v>Saturday</v>
      </c>
      <c r="AC1697" s="29">
        <f t="shared" si="204"/>
        <v>16470.620000000006</v>
      </c>
      <c r="AD1697" s="29">
        <f t="shared" si="205"/>
        <v>-16470.620000000006</v>
      </c>
      <c r="AE1697" s="25">
        <f t="shared" si="203"/>
        <v>-1.6470620000000007</v>
      </c>
    </row>
    <row r="1698" spans="1:31" x14ac:dyDescent="0.2">
      <c r="A1698" s="3">
        <v>1694</v>
      </c>
      <c r="C1698" s="13"/>
      <c r="H1698" s="3" t="str">
        <f t="shared" si="202"/>
        <v>Saturday</v>
      </c>
      <c r="AC1698" s="29">
        <f t="shared" si="204"/>
        <v>16470.620000000006</v>
      </c>
      <c r="AD1698" s="29">
        <f t="shared" si="205"/>
        <v>-16470.620000000006</v>
      </c>
      <c r="AE1698" s="25">
        <f t="shared" si="203"/>
        <v>-1.6470620000000007</v>
      </c>
    </row>
    <row r="1699" spans="1:31" x14ac:dyDescent="0.2">
      <c r="A1699" s="3">
        <v>1695</v>
      </c>
      <c r="C1699" s="13"/>
      <c r="H1699" s="3" t="str">
        <f t="shared" si="202"/>
        <v>Saturday</v>
      </c>
      <c r="AC1699" s="29">
        <f t="shared" si="204"/>
        <v>16470.620000000006</v>
      </c>
      <c r="AD1699" s="29">
        <f t="shared" si="205"/>
        <v>-16470.620000000006</v>
      </c>
      <c r="AE1699" s="25">
        <f t="shared" si="203"/>
        <v>-1.6470620000000007</v>
      </c>
    </row>
    <row r="1700" spans="1:31" x14ac:dyDescent="0.2">
      <c r="A1700" s="3">
        <v>1696</v>
      </c>
      <c r="C1700" s="13"/>
      <c r="H1700" s="3" t="str">
        <f t="shared" si="202"/>
        <v>Saturday</v>
      </c>
      <c r="AC1700" s="29">
        <f t="shared" si="204"/>
        <v>16470.620000000006</v>
      </c>
      <c r="AD1700" s="29">
        <f t="shared" si="205"/>
        <v>-16470.620000000006</v>
      </c>
      <c r="AE1700" s="25">
        <f t="shared" si="203"/>
        <v>-1.6470620000000007</v>
      </c>
    </row>
    <row r="1701" spans="1:31" x14ac:dyDescent="0.2">
      <c r="A1701" s="3">
        <v>1697</v>
      </c>
      <c r="C1701" s="13"/>
      <c r="H1701" s="3" t="str">
        <f t="shared" si="202"/>
        <v>Saturday</v>
      </c>
      <c r="AC1701" s="29">
        <f t="shared" si="204"/>
        <v>16470.620000000006</v>
      </c>
      <c r="AD1701" s="29">
        <f t="shared" si="205"/>
        <v>-16470.620000000006</v>
      </c>
      <c r="AE1701" s="25">
        <f t="shared" si="203"/>
        <v>-1.6470620000000007</v>
      </c>
    </row>
    <row r="1702" spans="1:31" x14ac:dyDescent="0.2">
      <c r="A1702" s="3">
        <v>1698</v>
      </c>
      <c r="C1702" s="13"/>
      <c r="H1702" s="3" t="str">
        <f t="shared" si="202"/>
        <v>Saturday</v>
      </c>
      <c r="AC1702" s="29">
        <f t="shared" si="204"/>
        <v>16470.620000000006</v>
      </c>
      <c r="AD1702" s="29">
        <f t="shared" si="205"/>
        <v>-16470.620000000006</v>
      </c>
      <c r="AE1702" s="25">
        <f t="shared" si="203"/>
        <v>-1.6470620000000007</v>
      </c>
    </row>
    <row r="1703" spans="1:31" x14ac:dyDescent="0.2">
      <c r="A1703" s="3">
        <v>1699</v>
      </c>
      <c r="C1703" s="13"/>
      <c r="H1703" s="3" t="str">
        <f t="shared" si="202"/>
        <v>Saturday</v>
      </c>
      <c r="AC1703" s="29">
        <f t="shared" si="204"/>
        <v>16470.620000000006</v>
      </c>
      <c r="AD1703" s="29">
        <f t="shared" si="205"/>
        <v>-16470.620000000006</v>
      </c>
      <c r="AE1703" s="25">
        <f t="shared" si="203"/>
        <v>-1.6470620000000007</v>
      </c>
    </row>
    <row r="1704" spans="1:31" x14ac:dyDescent="0.2">
      <c r="A1704" s="3">
        <v>1700</v>
      </c>
      <c r="C1704" s="13"/>
      <c r="H1704" s="3" t="str">
        <f t="shared" si="202"/>
        <v>Saturday</v>
      </c>
      <c r="AC1704" s="29">
        <f t="shared" si="204"/>
        <v>16470.620000000006</v>
      </c>
      <c r="AD1704" s="29">
        <f t="shared" si="205"/>
        <v>-16470.620000000006</v>
      </c>
      <c r="AE1704" s="25">
        <f t="shared" si="203"/>
        <v>-1.6470620000000007</v>
      </c>
    </row>
    <row r="1705" spans="1:31" x14ac:dyDescent="0.2">
      <c r="A1705" s="3">
        <v>1701</v>
      </c>
      <c r="C1705" s="13"/>
      <c r="H1705" s="3" t="str">
        <f t="shared" si="202"/>
        <v>Saturday</v>
      </c>
      <c r="AC1705" s="29">
        <f t="shared" si="204"/>
        <v>16470.620000000006</v>
      </c>
      <c r="AD1705" s="29">
        <f t="shared" si="205"/>
        <v>-16470.620000000006</v>
      </c>
      <c r="AE1705" s="25">
        <f t="shared" si="203"/>
        <v>-1.6470620000000007</v>
      </c>
    </row>
    <row r="1706" spans="1:31" x14ac:dyDescent="0.2">
      <c r="A1706" s="3">
        <v>1702</v>
      </c>
      <c r="C1706" s="13"/>
      <c r="H1706" s="3" t="str">
        <f t="shared" si="202"/>
        <v>Saturday</v>
      </c>
      <c r="AC1706" s="29">
        <f t="shared" si="204"/>
        <v>16470.620000000006</v>
      </c>
      <c r="AD1706" s="29">
        <f t="shared" si="205"/>
        <v>-16470.620000000006</v>
      </c>
      <c r="AE1706" s="25">
        <f t="shared" si="203"/>
        <v>-1.6470620000000007</v>
      </c>
    </row>
    <row r="1707" spans="1:31" x14ac:dyDescent="0.2">
      <c r="A1707" s="3">
        <v>1703</v>
      </c>
      <c r="C1707" s="13"/>
      <c r="H1707" s="3" t="str">
        <f t="shared" si="202"/>
        <v>Saturday</v>
      </c>
      <c r="AC1707" s="29">
        <f t="shared" si="204"/>
        <v>16470.620000000006</v>
      </c>
      <c r="AD1707" s="29">
        <f t="shared" si="205"/>
        <v>-16470.620000000006</v>
      </c>
      <c r="AE1707" s="25">
        <f t="shared" si="203"/>
        <v>-1.6470620000000007</v>
      </c>
    </row>
    <row r="1708" spans="1:31" x14ac:dyDescent="0.2">
      <c r="A1708" s="3">
        <v>1704</v>
      </c>
      <c r="C1708" s="13"/>
      <c r="H1708" s="3" t="str">
        <f t="shared" si="202"/>
        <v>Saturday</v>
      </c>
      <c r="AC1708" s="29">
        <f t="shared" si="204"/>
        <v>16470.620000000006</v>
      </c>
      <c r="AD1708" s="29">
        <f t="shared" si="205"/>
        <v>-16470.620000000006</v>
      </c>
      <c r="AE1708" s="25">
        <f t="shared" si="203"/>
        <v>-1.6470620000000007</v>
      </c>
    </row>
    <row r="1709" spans="1:31" x14ac:dyDescent="0.2">
      <c r="A1709" s="3">
        <v>1705</v>
      </c>
      <c r="C1709" s="13"/>
      <c r="H1709" s="3" t="str">
        <f t="shared" si="202"/>
        <v>Saturday</v>
      </c>
      <c r="AC1709" s="29">
        <f t="shared" si="204"/>
        <v>16470.620000000006</v>
      </c>
      <c r="AD1709" s="29">
        <f t="shared" si="205"/>
        <v>-16470.620000000006</v>
      </c>
      <c r="AE1709" s="25">
        <f t="shared" si="203"/>
        <v>-1.6470620000000007</v>
      </c>
    </row>
    <row r="1710" spans="1:31" x14ac:dyDescent="0.2">
      <c r="A1710" s="3">
        <v>1706</v>
      </c>
      <c r="C1710" s="13"/>
      <c r="H1710" s="3" t="str">
        <f t="shared" si="202"/>
        <v>Saturday</v>
      </c>
      <c r="AC1710" s="29">
        <f t="shared" si="204"/>
        <v>16470.620000000006</v>
      </c>
      <c r="AD1710" s="29">
        <f t="shared" si="205"/>
        <v>-16470.620000000006</v>
      </c>
      <c r="AE1710" s="25">
        <f t="shared" si="203"/>
        <v>-1.6470620000000007</v>
      </c>
    </row>
    <row r="1711" spans="1:31" x14ac:dyDescent="0.2">
      <c r="A1711" s="3">
        <v>1707</v>
      </c>
      <c r="C1711" s="13"/>
      <c r="H1711" s="3" t="str">
        <f t="shared" si="202"/>
        <v>Saturday</v>
      </c>
      <c r="AC1711" s="29">
        <f t="shared" si="204"/>
        <v>16470.620000000006</v>
      </c>
      <c r="AD1711" s="29">
        <f t="shared" si="205"/>
        <v>-16470.620000000006</v>
      </c>
      <c r="AE1711" s="25">
        <f t="shared" si="203"/>
        <v>-1.6470620000000007</v>
      </c>
    </row>
    <row r="1712" spans="1:31" x14ac:dyDescent="0.2">
      <c r="A1712" s="3">
        <v>1708</v>
      </c>
      <c r="C1712" s="13"/>
      <c r="H1712" s="3" t="str">
        <f t="shared" si="202"/>
        <v>Saturday</v>
      </c>
      <c r="AC1712" s="29">
        <f t="shared" si="204"/>
        <v>16470.620000000006</v>
      </c>
      <c r="AD1712" s="29">
        <f t="shared" si="205"/>
        <v>-16470.620000000006</v>
      </c>
      <c r="AE1712" s="25">
        <f t="shared" si="203"/>
        <v>-1.6470620000000007</v>
      </c>
    </row>
    <row r="1713" spans="1:31" x14ac:dyDescent="0.2">
      <c r="A1713" s="3">
        <v>1709</v>
      </c>
      <c r="C1713" s="13"/>
      <c r="H1713" s="3" t="str">
        <f t="shared" si="202"/>
        <v>Saturday</v>
      </c>
      <c r="AC1713" s="29">
        <f t="shared" si="204"/>
        <v>16470.620000000006</v>
      </c>
      <c r="AD1713" s="29">
        <f t="shared" si="205"/>
        <v>-16470.620000000006</v>
      </c>
      <c r="AE1713" s="25">
        <f t="shared" si="203"/>
        <v>-1.6470620000000007</v>
      </c>
    </row>
    <row r="1714" spans="1:31" x14ac:dyDescent="0.2">
      <c r="A1714" s="3">
        <v>1710</v>
      </c>
      <c r="C1714" s="13"/>
      <c r="H1714" s="3" t="str">
        <f t="shared" si="202"/>
        <v>Saturday</v>
      </c>
      <c r="AC1714" s="29">
        <f t="shared" si="204"/>
        <v>16470.620000000006</v>
      </c>
      <c r="AD1714" s="29">
        <f t="shared" si="205"/>
        <v>-16470.620000000006</v>
      </c>
      <c r="AE1714" s="25">
        <f t="shared" si="203"/>
        <v>-1.6470620000000007</v>
      </c>
    </row>
    <row r="1715" spans="1:31" x14ac:dyDescent="0.2">
      <c r="A1715" s="3">
        <v>1711</v>
      </c>
      <c r="C1715" s="13"/>
      <c r="H1715" s="3" t="str">
        <f t="shared" si="202"/>
        <v>Saturday</v>
      </c>
      <c r="AC1715" s="29">
        <f t="shared" si="204"/>
        <v>16470.620000000006</v>
      </c>
      <c r="AD1715" s="29">
        <f t="shared" si="205"/>
        <v>-16470.620000000006</v>
      </c>
      <c r="AE1715" s="25">
        <f t="shared" si="203"/>
        <v>-1.6470620000000007</v>
      </c>
    </row>
    <row r="1716" spans="1:31" x14ac:dyDescent="0.2">
      <c r="A1716" s="3">
        <v>1712</v>
      </c>
      <c r="C1716" s="13"/>
      <c r="H1716" s="3" t="str">
        <f t="shared" si="202"/>
        <v>Saturday</v>
      </c>
      <c r="AC1716" s="29">
        <f t="shared" si="204"/>
        <v>16470.620000000006</v>
      </c>
      <c r="AD1716" s="29">
        <f t="shared" si="205"/>
        <v>-16470.620000000006</v>
      </c>
      <c r="AE1716" s="25">
        <f t="shared" si="203"/>
        <v>-1.6470620000000007</v>
      </c>
    </row>
    <row r="1717" spans="1:31" x14ac:dyDescent="0.2">
      <c r="A1717" s="3">
        <v>1713</v>
      </c>
      <c r="C1717" s="13"/>
      <c r="H1717" s="3" t="str">
        <f t="shared" si="202"/>
        <v>Saturday</v>
      </c>
      <c r="AC1717" s="29">
        <f t="shared" si="204"/>
        <v>16470.620000000006</v>
      </c>
      <c r="AD1717" s="29">
        <f t="shared" si="205"/>
        <v>-16470.620000000006</v>
      </c>
      <c r="AE1717" s="25">
        <f t="shared" si="203"/>
        <v>-1.6470620000000007</v>
      </c>
    </row>
    <row r="1718" spans="1:31" x14ac:dyDescent="0.2">
      <c r="A1718" s="3">
        <v>1714</v>
      </c>
      <c r="C1718" s="13"/>
      <c r="H1718" s="3" t="str">
        <f t="shared" si="202"/>
        <v>Saturday</v>
      </c>
      <c r="AC1718" s="29">
        <f t="shared" si="204"/>
        <v>16470.620000000006</v>
      </c>
      <c r="AD1718" s="29">
        <f t="shared" si="205"/>
        <v>-16470.620000000006</v>
      </c>
      <c r="AE1718" s="25">
        <f t="shared" si="203"/>
        <v>-1.6470620000000007</v>
      </c>
    </row>
    <row r="1719" spans="1:31" x14ac:dyDescent="0.2">
      <c r="A1719" s="3">
        <v>1715</v>
      </c>
      <c r="C1719" s="13"/>
      <c r="H1719" s="3" t="str">
        <f t="shared" si="202"/>
        <v>Saturday</v>
      </c>
      <c r="AC1719" s="29">
        <f t="shared" si="204"/>
        <v>16470.620000000006</v>
      </c>
      <c r="AD1719" s="29">
        <f t="shared" si="205"/>
        <v>-16470.620000000006</v>
      </c>
      <c r="AE1719" s="25">
        <f t="shared" si="203"/>
        <v>-1.6470620000000007</v>
      </c>
    </row>
    <row r="1720" spans="1:31" x14ac:dyDescent="0.2">
      <c r="A1720" s="3">
        <v>1716</v>
      </c>
      <c r="C1720" s="13"/>
      <c r="H1720" s="3" t="str">
        <f t="shared" si="202"/>
        <v>Saturday</v>
      </c>
      <c r="AC1720" s="29">
        <f t="shared" si="204"/>
        <v>16470.620000000006</v>
      </c>
      <c r="AD1720" s="29">
        <f t="shared" si="205"/>
        <v>-16470.620000000006</v>
      </c>
      <c r="AE1720" s="25">
        <f t="shared" si="203"/>
        <v>-1.6470620000000007</v>
      </c>
    </row>
    <row r="1721" spans="1:31" x14ac:dyDescent="0.2">
      <c r="A1721" s="3">
        <v>1717</v>
      </c>
      <c r="C1721" s="13"/>
      <c r="H1721" s="3" t="str">
        <f t="shared" si="202"/>
        <v>Saturday</v>
      </c>
      <c r="AC1721" s="29">
        <f t="shared" si="204"/>
        <v>16470.620000000006</v>
      </c>
      <c r="AD1721" s="29">
        <f t="shared" si="205"/>
        <v>-16470.620000000006</v>
      </c>
      <c r="AE1721" s="25">
        <f t="shared" si="203"/>
        <v>-1.6470620000000007</v>
      </c>
    </row>
    <row r="1722" spans="1:31" x14ac:dyDescent="0.2">
      <c r="A1722" s="3">
        <v>1718</v>
      </c>
      <c r="C1722" s="13"/>
      <c r="H1722" s="3" t="str">
        <f t="shared" si="202"/>
        <v>Saturday</v>
      </c>
      <c r="AC1722" s="29">
        <f t="shared" si="204"/>
        <v>16470.620000000006</v>
      </c>
      <c r="AD1722" s="29">
        <f t="shared" si="205"/>
        <v>-16470.620000000006</v>
      </c>
      <c r="AE1722" s="25">
        <f t="shared" si="203"/>
        <v>-1.6470620000000007</v>
      </c>
    </row>
    <row r="1723" spans="1:31" x14ac:dyDescent="0.2">
      <c r="A1723" s="3">
        <v>1719</v>
      </c>
      <c r="C1723" s="13"/>
      <c r="H1723" s="3" t="str">
        <f t="shared" si="202"/>
        <v>Saturday</v>
      </c>
      <c r="AC1723" s="29">
        <f t="shared" si="204"/>
        <v>16470.620000000006</v>
      </c>
      <c r="AD1723" s="29">
        <f t="shared" si="205"/>
        <v>-16470.620000000006</v>
      </c>
      <c r="AE1723" s="25">
        <f t="shared" si="203"/>
        <v>-1.6470620000000007</v>
      </c>
    </row>
    <row r="1724" spans="1:31" x14ac:dyDescent="0.2">
      <c r="A1724" s="3">
        <v>1720</v>
      </c>
      <c r="C1724" s="13"/>
      <c r="H1724" s="3" t="str">
        <f t="shared" si="202"/>
        <v>Saturday</v>
      </c>
      <c r="AC1724" s="29">
        <f t="shared" si="204"/>
        <v>16470.620000000006</v>
      </c>
      <c r="AD1724" s="29">
        <f t="shared" si="205"/>
        <v>-16470.620000000006</v>
      </c>
      <c r="AE1724" s="25">
        <f t="shared" si="203"/>
        <v>-1.6470620000000007</v>
      </c>
    </row>
    <row r="1725" spans="1:31" x14ac:dyDescent="0.2">
      <c r="A1725" s="3">
        <v>1721</v>
      </c>
      <c r="C1725" s="13"/>
      <c r="H1725" s="3" t="str">
        <f t="shared" si="202"/>
        <v>Saturday</v>
      </c>
      <c r="AC1725" s="29">
        <f t="shared" si="204"/>
        <v>16470.620000000006</v>
      </c>
      <c r="AD1725" s="29">
        <f t="shared" si="205"/>
        <v>-16470.620000000006</v>
      </c>
      <c r="AE1725" s="25">
        <f t="shared" si="203"/>
        <v>-1.6470620000000007</v>
      </c>
    </row>
    <row r="1726" spans="1:31" x14ac:dyDescent="0.2">
      <c r="A1726" s="3">
        <v>1722</v>
      </c>
      <c r="C1726" s="13"/>
      <c r="H1726" s="3" t="str">
        <f t="shared" si="202"/>
        <v>Saturday</v>
      </c>
      <c r="AC1726" s="29">
        <f t="shared" si="204"/>
        <v>16470.620000000006</v>
      </c>
      <c r="AD1726" s="29">
        <f t="shared" si="205"/>
        <v>-16470.620000000006</v>
      </c>
      <c r="AE1726" s="25">
        <f t="shared" si="203"/>
        <v>-1.6470620000000007</v>
      </c>
    </row>
    <row r="1727" spans="1:31" x14ac:dyDescent="0.2">
      <c r="A1727" s="3">
        <v>1723</v>
      </c>
      <c r="C1727" s="13"/>
      <c r="H1727" s="3" t="str">
        <f t="shared" si="202"/>
        <v>Saturday</v>
      </c>
      <c r="AC1727" s="29">
        <f t="shared" si="204"/>
        <v>16470.620000000006</v>
      </c>
      <c r="AD1727" s="29">
        <f t="shared" si="205"/>
        <v>-16470.620000000006</v>
      </c>
      <c r="AE1727" s="25">
        <f t="shared" si="203"/>
        <v>-1.6470620000000007</v>
      </c>
    </row>
    <row r="1728" spans="1:31" x14ac:dyDescent="0.2">
      <c r="A1728" s="3">
        <v>1724</v>
      </c>
      <c r="C1728" s="13"/>
      <c r="H1728" s="3" t="str">
        <f t="shared" si="202"/>
        <v>Saturday</v>
      </c>
      <c r="AC1728" s="29">
        <f t="shared" si="204"/>
        <v>16470.620000000006</v>
      </c>
      <c r="AD1728" s="29">
        <f t="shared" si="205"/>
        <v>-16470.620000000006</v>
      </c>
      <c r="AE1728" s="25">
        <f t="shared" si="203"/>
        <v>-1.6470620000000007</v>
      </c>
    </row>
    <row r="1729" spans="1:31" x14ac:dyDescent="0.2">
      <c r="A1729" s="3">
        <v>1725</v>
      </c>
      <c r="C1729" s="13"/>
      <c r="H1729" s="3" t="str">
        <f t="shared" si="202"/>
        <v>Saturday</v>
      </c>
      <c r="AC1729" s="29">
        <f t="shared" si="204"/>
        <v>16470.620000000006</v>
      </c>
      <c r="AD1729" s="29">
        <f t="shared" si="205"/>
        <v>-16470.620000000006</v>
      </c>
      <c r="AE1729" s="25">
        <f t="shared" si="203"/>
        <v>-1.6470620000000007</v>
      </c>
    </row>
    <row r="1730" spans="1:31" x14ac:dyDescent="0.2">
      <c r="A1730" s="3">
        <v>1726</v>
      </c>
      <c r="C1730" s="13"/>
      <c r="H1730" s="3" t="str">
        <f t="shared" si="202"/>
        <v>Saturday</v>
      </c>
      <c r="AC1730" s="29">
        <f t="shared" si="204"/>
        <v>16470.620000000006</v>
      </c>
      <c r="AD1730" s="29">
        <f t="shared" si="205"/>
        <v>-16470.620000000006</v>
      </c>
      <c r="AE1730" s="25">
        <f t="shared" si="203"/>
        <v>-1.6470620000000007</v>
      </c>
    </row>
    <row r="1731" spans="1:31" x14ac:dyDescent="0.2">
      <c r="A1731" s="3">
        <v>1727</v>
      </c>
      <c r="C1731" s="13"/>
      <c r="H1731" s="3" t="str">
        <f t="shared" si="202"/>
        <v>Saturday</v>
      </c>
      <c r="AC1731" s="29">
        <f t="shared" si="204"/>
        <v>16470.620000000006</v>
      </c>
      <c r="AD1731" s="29">
        <f t="shared" si="205"/>
        <v>-16470.620000000006</v>
      </c>
      <c r="AE1731" s="25">
        <f t="shared" si="203"/>
        <v>-1.6470620000000007</v>
      </c>
    </row>
    <row r="1732" spans="1:31" x14ac:dyDescent="0.2">
      <c r="A1732" s="3">
        <v>1728</v>
      </c>
      <c r="C1732" s="13"/>
      <c r="H1732" s="3" t="str">
        <f t="shared" si="202"/>
        <v>Saturday</v>
      </c>
      <c r="AC1732" s="29">
        <f t="shared" si="204"/>
        <v>16470.620000000006</v>
      </c>
      <c r="AD1732" s="29">
        <f t="shared" si="205"/>
        <v>-16470.620000000006</v>
      </c>
      <c r="AE1732" s="25">
        <f t="shared" si="203"/>
        <v>-1.6470620000000007</v>
      </c>
    </row>
    <row r="1733" spans="1:31" x14ac:dyDescent="0.2">
      <c r="A1733" s="3">
        <v>1729</v>
      </c>
      <c r="C1733" s="13"/>
      <c r="H1733" s="3" t="str">
        <f t="shared" ref="H1733:H1796" si="206">TEXT(C1733,"dddd")</f>
        <v>Saturday</v>
      </c>
      <c r="AC1733" s="29">
        <f t="shared" si="204"/>
        <v>16470.620000000006</v>
      </c>
      <c r="AD1733" s="29">
        <f t="shared" si="205"/>
        <v>-16470.620000000006</v>
      </c>
      <c r="AE1733" s="25">
        <f t="shared" si="203"/>
        <v>-1.6470620000000007</v>
      </c>
    </row>
    <row r="1734" spans="1:31" x14ac:dyDescent="0.2">
      <c r="A1734" s="3">
        <v>1730</v>
      </c>
      <c r="C1734" s="13"/>
      <c r="H1734" s="3" t="str">
        <f t="shared" si="206"/>
        <v>Saturday</v>
      </c>
      <c r="AC1734" s="29">
        <f t="shared" si="204"/>
        <v>16470.620000000006</v>
      </c>
      <c r="AD1734" s="29">
        <f t="shared" si="205"/>
        <v>-16470.620000000006</v>
      </c>
      <c r="AE1734" s="25">
        <f t="shared" ref="AE1734:AE1797" si="207">(AD1734/$AA$2)</f>
        <v>-1.6470620000000007</v>
      </c>
    </row>
    <row r="1735" spans="1:31" x14ac:dyDescent="0.2">
      <c r="A1735" s="3">
        <v>1731</v>
      </c>
      <c r="C1735" s="13"/>
      <c r="H1735" s="3" t="str">
        <f t="shared" si="206"/>
        <v>Saturday</v>
      </c>
      <c r="AC1735" s="29">
        <f t="shared" ref="AC1735:AC1798" si="208">IF(AA1735&gt;AC1734, AA1735, AC1734)</f>
        <v>16470.620000000006</v>
      </c>
      <c r="AD1735" s="29">
        <f t="shared" ref="AD1735:AD1798" si="209">AA1735-AC1735</f>
        <v>-16470.620000000006</v>
      </c>
      <c r="AE1735" s="25">
        <f t="shared" si="207"/>
        <v>-1.6470620000000007</v>
      </c>
    </row>
    <row r="1736" spans="1:31" x14ac:dyDescent="0.2">
      <c r="A1736" s="3">
        <v>1732</v>
      </c>
      <c r="C1736" s="13"/>
      <c r="H1736" s="3" t="str">
        <f t="shared" si="206"/>
        <v>Saturday</v>
      </c>
      <c r="AC1736" s="29">
        <f t="shared" si="208"/>
        <v>16470.620000000006</v>
      </c>
      <c r="AD1736" s="29">
        <f t="shared" si="209"/>
        <v>-16470.620000000006</v>
      </c>
      <c r="AE1736" s="25">
        <f t="shared" si="207"/>
        <v>-1.6470620000000007</v>
      </c>
    </row>
    <row r="1737" spans="1:31" x14ac:dyDescent="0.2">
      <c r="A1737" s="3">
        <v>1733</v>
      </c>
      <c r="C1737" s="13"/>
      <c r="H1737" s="3" t="str">
        <f t="shared" si="206"/>
        <v>Saturday</v>
      </c>
      <c r="AC1737" s="29">
        <f t="shared" si="208"/>
        <v>16470.620000000006</v>
      </c>
      <c r="AD1737" s="29">
        <f t="shared" si="209"/>
        <v>-16470.620000000006</v>
      </c>
      <c r="AE1737" s="25">
        <f t="shared" si="207"/>
        <v>-1.6470620000000007</v>
      </c>
    </row>
    <row r="1738" spans="1:31" x14ac:dyDescent="0.2">
      <c r="A1738" s="3">
        <v>1734</v>
      </c>
      <c r="C1738" s="13"/>
      <c r="H1738" s="3" t="str">
        <f t="shared" si="206"/>
        <v>Saturday</v>
      </c>
      <c r="AC1738" s="29">
        <f t="shared" si="208"/>
        <v>16470.620000000006</v>
      </c>
      <c r="AD1738" s="29">
        <f t="shared" si="209"/>
        <v>-16470.620000000006</v>
      </c>
      <c r="AE1738" s="25">
        <f t="shared" si="207"/>
        <v>-1.6470620000000007</v>
      </c>
    </row>
    <row r="1739" spans="1:31" x14ac:dyDescent="0.2">
      <c r="A1739" s="3">
        <v>1735</v>
      </c>
      <c r="C1739" s="13"/>
      <c r="H1739" s="3" t="str">
        <f t="shared" si="206"/>
        <v>Saturday</v>
      </c>
      <c r="AC1739" s="29">
        <f t="shared" si="208"/>
        <v>16470.620000000006</v>
      </c>
      <c r="AD1739" s="29">
        <f t="shared" si="209"/>
        <v>-16470.620000000006</v>
      </c>
      <c r="AE1739" s="25">
        <f t="shared" si="207"/>
        <v>-1.6470620000000007</v>
      </c>
    </row>
    <row r="1740" spans="1:31" x14ac:dyDescent="0.2">
      <c r="A1740" s="3">
        <v>1736</v>
      </c>
      <c r="C1740" s="13"/>
      <c r="H1740" s="3" t="str">
        <f t="shared" si="206"/>
        <v>Saturday</v>
      </c>
      <c r="AC1740" s="29">
        <f t="shared" si="208"/>
        <v>16470.620000000006</v>
      </c>
      <c r="AD1740" s="29">
        <f t="shared" si="209"/>
        <v>-16470.620000000006</v>
      </c>
      <c r="AE1740" s="25">
        <f t="shared" si="207"/>
        <v>-1.6470620000000007</v>
      </c>
    </row>
    <row r="1741" spans="1:31" x14ac:dyDescent="0.2">
      <c r="A1741" s="3">
        <v>1737</v>
      </c>
      <c r="C1741" s="13"/>
      <c r="H1741" s="3" t="str">
        <f t="shared" si="206"/>
        <v>Saturday</v>
      </c>
      <c r="AC1741" s="29">
        <f t="shared" si="208"/>
        <v>16470.620000000006</v>
      </c>
      <c r="AD1741" s="29">
        <f t="shared" si="209"/>
        <v>-16470.620000000006</v>
      </c>
      <c r="AE1741" s="25">
        <f t="shared" si="207"/>
        <v>-1.6470620000000007</v>
      </c>
    </row>
    <row r="1742" spans="1:31" x14ac:dyDescent="0.2">
      <c r="A1742" s="3">
        <v>1738</v>
      </c>
      <c r="C1742" s="13"/>
      <c r="H1742" s="3" t="str">
        <f t="shared" si="206"/>
        <v>Saturday</v>
      </c>
      <c r="AC1742" s="29">
        <f t="shared" si="208"/>
        <v>16470.620000000006</v>
      </c>
      <c r="AD1742" s="29">
        <f t="shared" si="209"/>
        <v>-16470.620000000006</v>
      </c>
      <c r="AE1742" s="25">
        <f t="shared" si="207"/>
        <v>-1.6470620000000007</v>
      </c>
    </row>
    <row r="1743" spans="1:31" x14ac:dyDescent="0.2">
      <c r="A1743" s="3">
        <v>1739</v>
      </c>
      <c r="C1743" s="13"/>
      <c r="H1743" s="3" t="str">
        <f t="shared" si="206"/>
        <v>Saturday</v>
      </c>
      <c r="AC1743" s="29">
        <f t="shared" si="208"/>
        <v>16470.620000000006</v>
      </c>
      <c r="AD1743" s="29">
        <f t="shared" si="209"/>
        <v>-16470.620000000006</v>
      </c>
      <c r="AE1743" s="25">
        <f t="shared" si="207"/>
        <v>-1.6470620000000007</v>
      </c>
    </row>
    <row r="1744" spans="1:31" x14ac:dyDescent="0.2">
      <c r="A1744" s="3">
        <v>1740</v>
      </c>
      <c r="C1744" s="13"/>
      <c r="H1744" s="3" t="str">
        <f t="shared" si="206"/>
        <v>Saturday</v>
      </c>
      <c r="AC1744" s="29">
        <f t="shared" si="208"/>
        <v>16470.620000000006</v>
      </c>
      <c r="AD1744" s="29">
        <f t="shared" si="209"/>
        <v>-16470.620000000006</v>
      </c>
      <c r="AE1744" s="25">
        <f t="shared" si="207"/>
        <v>-1.6470620000000007</v>
      </c>
    </row>
    <row r="1745" spans="1:31" x14ac:dyDescent="0.2">
      <c r="A1745" s="3">
        <v>1741</v>
      </c>
      <c r="C1745" s="13"/>
      <c r="H1745" s="3" t="str">
        <f t="shared" si="206"/>
        <v>Saturday</v>
      </c>
      <c r="AC1745" s="29">
        <f t="shared" si="208"/>
        <v>16470.620000000006</v>
      </c>
      <c r="AD1745" s="29">
        <f t="shared" si="209"/>
        <v>-16470.620000000006</v>
      </c>
      <c r="AE1745" s="25">
        <f t="shared" si="207"/>
        <v>-1.6470620000000007</v>
      </c>
    </row>
    <row r="1746" spans="1:31" x14ac:dyDescent="0.2">
      <c r="A1746" s="3">
        <v>1742</v>
      </c>
      <c r="C1746" s="13"/>
      <c r="H1746" s="3" t="str">
        <f t="shared" si="206"/>
        <v>Saturday</v>
      </c>
      <c r="AC1746" s="29">
        <f t="shared" si="208"/>
        <v>16470.620000000006</v>
      </c>
      <c r="AD1746" s="29">
        <f t="shared" si="209"/>
        <v>-16470.620000000006</v>
      </c>
      <c r="AE1746" s="25">
        <f t="shared" si="207"/>
        <v>-1.6470620000000007</v>
      </c>
    </row>
    <row r="1747" spans="1:31" x14ac:dyDescent="0.2">
      <c r="A1747" s="3">
        <v>1743</v>
      </c>
      <c r="C1747" s="13"/>
      <c r="H1747" s="3" t="str">
        <f t="shared" si="206"/>
        <v>Saturday</v>
      </c>
      <c r="AC1747" s="29">
        <f t="shared" si="208"/>
        <v>16470.620000000006</v>
      </c>
      <c r="AD1747" s="29">
        <f t="shared" si="209"/>
        <v>-16470.620000000006</v>
      </c>
      <c r="AE1747" s="25">
        <f t="shared" si="207"/>
        <v>-1.6470620000000007</v>
      </c>
    </row>
    <row r="1748" spans="1:31" x14ac:dyDescent="0.2">
      <c r="A1748" s="3">
        <v>1744</v>
      </c>
      <c r="C1748" s="13"/>
      <c r="H1748" s="3" t="str">
        <f t="shared" si="206"/>
        <v>Saturday</v>
      </c>
      <c r="AC1748" s="29">
        <f t="shared" si="208"/>
        <v>16470.620000000006</v>
      </c>
      <c r="AD1748" s="29">
        <f t="shared" si="209"/>
        <v>-16470.620000000006</v>
      </c>
      <c r="AE1748" s="25">
        <f t="shared" si="207"/>
        <v>-1.6470620000000007</v>
      </c>
    </row>
    <row r="1749" spans="1:31" x14ac:dyDescent="0.2">
      <c r="A1749" s="3">
        <v>1745</v>
      </c>
      <c r="C1749" s="13"/>
      <c r="H1749" s="3" t="str">
        <f t="shared" si="206"/>
        <v>Saturday</v>
      </c>
      <c r="AC1749" s="29">
        <f t="shared" si="208"/>
        <v>16470.620000000006</v>
      </c>
      <c r="AD1749" s="29">
        <f t="shared" si="209"/>
        <v>-16470.620000000006</v>
      </c>
      <c r="AE1749" s="25">
        <f t="shared" si="207"/>
        <v>-1.6470620000000007</v>
      </c>
    </row>
    <row r="1750" spans="1:31" x14ac:dyDescent="0.2">
      <c r="A1750" s="3">
        <v>1746</v>
      </c>
      <c r="C1750" s="13"/>
      <c r="H1750" s="3" t="str">
        <f t="shared" si="206"/>
        <v>Saturday</v>
      </c>
      <c r="AC1750" s="29">
        <f t="shared" si="208"/>
        <v>16470.620000000006</v>
      </c>
      <c r="AD1750" s="29">
        <f t="shared" si="209"/>
        <v>-16470.620000000006</v>
      </c>
      <c r="AE1750" s="25">
        <f t="shared" si="207"/>
        <v>-1.6470620000000007</v>
      </c>
    </row>
    <row r="1751" spans="1:31" x14ac:dyDescent="0.2">
      <c r="A1751" s="3">
        <v>1747</v>
      </c>
      <c r="C1751" s="13"/>
      <c r="H1751" s="3" t="str">
        <f t="shared" si="206"/>
        <v>Saturday</v>
      </c>
      <c r="AC1751" s="29">
        <f t="shared" si="208"/>
        <v>16470.620000000006</v>
      </c>
      <c r="AD1751" s="29">
        <f t="shared" si="209"/>
        <v>-16470.620000000006</v>
      </c>
      <c r="AE1751" s="25">
        <f t="shared" si="207"/>
        <v>-1.6470620000000007</v>
      </c>
    </row>
    <row r="1752" spans="1:31" x14ac:dyDescent="0.2">
      <c r="A1752" s="3">
        <v>1748</v>
      </c>
      <c r="C1752" s="13"/>
      <c r="H1752" s="3" t="str">
        <f t="shared" si="206"/>
        <v>Saturday</v>
      </c>
      <c r="AC1752" s="29">
        <f t="shared" si="208"/>
        <v>16470.620000000006</v>
      </c>
      <c r="AD1752" s="29">
        <f t="shared" si="209"/>
        <v>-16470.620000000006</v>
      </c>
      <c r="AE1752" s="25">
        <f t="shared" si="207"/>
        <v>-1.6470620000000007</v>
      </c>
    </row>
    <row r="1753" spans="1:31" x14ac:dyDescent="0.2">
      <c r="A1753" s="3">
        <v>1749</v>
      </c>
      <c r="C1753" s="13"/>
      <c r="H1753" s="3" t="str">
        <f t="shared" si="206"/>
        <v>Saturday</v>
      </c>
      <c r="AC1753" s="29">
        <f t="shared" si="208"/>
        <v>16470.620000000006</v>
      </c>
      <c r="AD1753" s="29">
        <f t="shared" si="209"/>
        <v>-16470.620000000006</v>
      </c>
      <c r="AE1753" s="25">
        <f t="shared" si="207"/>
        <v>-1.6470620000000007</v>
      </c>
    </row>
    <row r="1754" spans="1:31" x14ac:dyDescent="0.2">
      <c r="A1754" s="3">
        <v>1750</v>
      </c>
      <c r="C1754" s="13"/>
      <c r="H1754" s="3" t="str">
        <f t="shared" si="206"/>
        <v>Saturday</v>
      </c>
      <c r="AC1754" s="29">
        <f t="shared" si="208"/>
        <v>16470.620000000006</v>
      </c>
      <c r="AD1754" s="29">
        <f t="shared" si="209"/>
        <v>-16470.620000000006</v>
      </c>
      <c r="AE1754" s="25">
        <f t="shared" si="207"/>
        <v>-1.6470620000000007</v>
      </c>
    </row>
    <row r="1755" spans="1:31" x14ac:dyDescent="0.2">
      <c r="A1755" s="3">
        <v>1751</v>
      </c>
      <c r="C1755" s="13"/>
      <c r="H1755" s="3" t="str">
        <f t="shared" si="206"/>
        <v>Saturday</v>
      </c>
      <c r="AC1755" s="29">
        <f t="shared" si="208"/>
        <v>16470.620000000006</v>
      </c>
      <c r="AD1755" s="29">
        <f t="shared" si="209"/>
        <v>-16470.620000000006</v>
      </c>
      <c r="AE1755" s="25">
        <f t="shared" si="207"/>
        <v>-1.6470620000000007</v>
      </c>
    </row>
    <row r="1756" spans="1:31" x14ac:dyDescent="0.2">
      <c r="A1756" s="3">
        <v>1752</v>
      </c>
      <c r="C1756" s="13"/>
      <c r="H1756" s="3" t="str">
        <f t="shared" si="206"/>
        <v>Saturday</v>
      </c>
      <c r="AC1756" s="29">
        <f t="shared" si="208"/>
        <v>16470.620000000006</v>
      </c>
      <c r="AD1756" s="29">
        <f t="shared" si="209"/>
        <v>-16470.620000000006</v>
      </c>
      <c r="AE1756" s="25">
        <f t="shared" si="207"/>
        <v>-1.6470620000000007</v>
      </c>
    </row>
    <row r="1757" spans="1:31" x14ac:dyDescent="0.2">
      <c r="A1757" s="3">
        <v>1753</v>
      </c>
      <c r="C1757" s="13"/>
      <c r="H1757" s="3" t="str">
        <f t="shared" si="206"/>
        <v>Saturday</v>
      </c>
      <c r="AC1757" s="29">
        <f t="shared" si="208"/>
        <v>16470.620000000006</v>
      </c>
      <c r="AD1757" s="29">
        <f t="shared" si="209"/>
        <v>-16470.620000000006</v>
      </c>
      <c r="AE1757" s="25">
        <f t="shared" si="207"/>
        <v>-1.6470620000000007</v>
      </c>
    </row>
    <row r="1758" spans="1:31" x14ac:dyDescent="0.2">
      <c r="A1758" s="3">
        <v>1754</v>
      </c>
      <c r="C1758" s="13"/>
      <c r="H1758" s="3" t="str">
        <f t="shared" si="206"/>
        <v>Saturday</v>
      </c>
      <c r="AC1758" s="29">
        <f t="shared" si="208"/>
        <v>16470.620000000006</v>
      </c>
      <c r="AD1758" s="29">
        <f t="shared" si="209"/>
        <v>-16470.620000000006</v>
      </c>
      <c r="AE1758" s="25">
        <f t="shared" si="207"/>
        <v>-1.6470620000000007</v>
      </c>
    </row>
    <row r="1759" spans="1:31" x14ac:dyDescent="0.2">
      <c r="A1759" s="3">
        <v>1755</v>
      </c>
      <c r="C1759" s="13"/>
      <c r="H1759" s="3" t="str">
        <f t="shared" si="206"/>
        <v>Saturday</v>
      </c>
      <c r="AC1759" s="29">
        <f t="shared" si="208"/>
        <v>16470.620000000006</v>
      </c>
      <c r="AD1759" s="29">
        <f t="shared" si="209"/>
        <v>-16470.620000000006</v>
      </c>
      <c r="AE1759" s="25">
        <f t="shared" si="207"/>
        <v>-1.6470620000000007</v>
      </c>
    </row>
    <row r="1760" spans="1:31" x14ac:dyDescent="0.2">
      <c r="A1760" s="3">
        <v>1756</v>
      </c>
      <c r="C1760" s="13"/>
      <c r="H1760" s="3" t="str">
        <f t="shared" si="206"/>
        <v>Saturday</v>
      </c>
      <c r="AC1760" s="29">
        <f t="shared" si="208"/>
        <v>16470.620000000006</v>
      </c>
      <c r="AD1760" s="29">
        <f t="shared" si="209"/>
        <v>-16470.620000000006</v>
      </c>
      <c r="AE1760" s="25">
        <f t="shared" si="207"/>
        <v>-1.6470620000000007</v>
      </c>
    </row>
    <row r="1761" spans="1:31" x14ac:dyDescent="0.2">
      <c r="A1761" s="3">
        <v>1757</v>
      </c>
      <c r="C1761" s="13"/>
      <c r="H1761" s="3" t="str">
        <f t="shared" si="206"/>
        <v>Saturday</v>
      </c>
      <c r="AC1761" s="29">
        <f t="shared" si="208"/>
        <v>16470.620000000006</v>
      </c>
      <c r="AD1761" s="29">
        <f t="shared" si="209"/>
        <v>-16470.620000000006</v>
      </c>
      <c r="AE1761" s="25">
        <f t="shared" si="207"/>
        <v>-1.6470620000000007</v>
      </c>
    </row>
    <row r="1762" spans="1:31" x14ac:dyDescent="0.2">
      <c r="A1762" s="3">
        <v>1758</v>
      </c>
      <c r="C1762" s="13"/>
      <c r="H1762" s="3" t="str">
        <f t="shared" si="206"/>
        <v>Saturday</v>
      </c>
      <c r="AC1762" s="29">
        <f t="shared" si="208"/>
        <v>16470.620000000006</v>
      </c>
      <c r="AD1762" s="29">
        <f t="shared" si="209"/>
        <v>-16470.620000000006</v>
      </c>
      <c r="AE1762" s="25">
        <f t="shared" si="207"/>
        <v>-1.6470620000000007</v>
      </c>
    </row>
    <row r="1763" spans="1:31" x14ac:dyDescent="0.2">
      <c r="A1763" s="3">
        <v>1759</v>
      </c>
      <c r="C1763" s="13"/>
      <c r="H1763" s="3" t="str">
        <f t="shared" si="206"/>
        <v>Saturday</v>
      </c>
      <c r="AC1763" s="29">
        <f t="shared" si="208"/>
        <v>16470.620000000006</v>
      </c>
      <c r="AD1763" s="29">
        <f t="shared" si="209"/>
        <v>-16470.620000000006</v>
      </c>
      <c r="AE1763" s="25">
        <f t="shared" si="207"/>
        <v>-1.6470620000000007</v>
      </c>
    </row>
    <row r="1764" spans="1:31" x14ac:dyDescent="0.2">
      <c r="A1764" s="3">
        <v>1760</v>
      </c>
      <c r="C1764" s="13"/>
      <c r="H1764" s="3" t="str">
        <f t="shared" si="206"/>
        <v>Saturday</v>
      </c>
      <c r="AC1764" s="29">
        <f t="shared" si="208"/>
        <v>16470.620000000006</v>
      </c>
      <c r="AD1764" s="29">
        <f t="shared" si="209"/>
        <v>-16470.620000000006</v>
      </c>
      <c r="AE1764" s="25">
        <f t="shared" si="207"/>
        <v>-1.6470620000000007</v>
      </c>
    </row>
    <row r="1765" spans="1:31" x14ac:dyDescent="0.2">
      <c r="A1765" s="3">
        <v>1761</v>
      </c>
      <c r="C1765" s="13"/>
      <c r="H1765" s="3" t="str">
        <f t="shared" si="206"/>
        <v>Saturday</v>
      </c>
      <c r="AC1765" s="29">
        <f t="shared" si="208"/>
        <v>16470.620000000006</v>
      </c>
      <c r="AD1765" s="29">
        <f t="shared" si="209"/>
        <v>-16470.620000000006</v>
      </c>
      <c r="AE1765" s="25">
        <f t="shared" si="207"/>
        <v>-1.6470620000000007</v>
      </c>
    </row>
    <row r="1766" spans="1:31" x14ac:dyDescent="0.2">
      <c r="A1766" s="3">
        <v>1762</v>
      </c>
      <c r="C1766" s="13"/>
      <c r="H1766" s="3" t="str">
        <f t="shared" si="206"/>
        <v>Saturday</v>
      </c>
      <c r="AC1766" s="29">
        <f t="shared" si="208"/>
        <v>16470.620000000006</v>
      </c>
      <c r="AD1766" s="29">
        <f t="shared" si="209"/>
        <v>-16470.620000000006</v>
      </c>
      <c r="AE1766" s="25">
        <f t="shared" si="207"/>
        <v>-1.6470620000000007</v>
      </c>
    </row>
    <row r="1767" spans="1:31" x14ac:dyDescent="0.2">
      <c r="A1767" s="3">
        <v>1763</v>
      </c>
      <c r="C1767" s="13"/>
      <c r="H1767" s="3" t="str">
        <f t="shared" si="206"/>
        <v>Saturday</v>
      </c>
      <c r="AC1767" s="29">
        <f t="shared" si="208"/>
        <v>16470.620000000006</v>
      </c>
      <c r="AD1767" s="29">
        <f t="shared" si="209"/>
        <v>-16470.620000000006</v>
      </c>
      <c r="AE1767" s="25">
        <f t="shared" si="207"/>
        <v>-1.6470620000000007</v>
      </c>
    </row>
    <row r="1768" spans="1:31" x14ac:dyDescent="0.2">
      <c r="A1768" s="3">
        <v>1764</v>
      </c>
      <c r="C1768" s="13"/>
      <c r="H1768" s="3" t="str">
        <f t="shared" si="206"/>
        <v>Saturday</v>
      </c>
      <c r="AC1768" s="29">
        <f t="shared" si="208"/>
        <v>16470.620000000006</v>
      </c>
      <c r="AD1768" s="29">
        <f t="shared" si="209"/>
        <v>-16470.620000000006</v>
      </c>
      <c r="AE1768" s="25">
        <f t="shared" si="207"/>
        <v>-1.6470620000000007</v>
      </c>
    </row>
    <row r="1769" spans="1:31" x14ac:dyDescent="0.2">
      <c r="A1769" s="3">
        <v>1765</v>
      </c>
      <c r="C1769" s="13"/>
      <c r="H1769" s="3" t="str">
        <f t="shared" si="206"/>
        <v>Saturday</v>
      </c>
      <c r="AC1769" s="29">
        <f t="shared" si="208"/>
        <v>16470.620000000006</v>
      </c>
      <c r="AD1769" s="29">
        <f t="shared" si="209"/>
        <v>-16470.620000000006</v>
      </c>
      <c r="AE1769" s="25">
        <f t="shared" si="207"/>
        <v>-1.6470620000000007</v>
      </c>
    </row>
    <row r="1770" spans="1:31" x14ac:dyDescent="0.2">
      <c r="A1770" s="3">
        <v>1766</v>
      </c>
      <c r="C1770" s="13"/>
      <c r="H1770" s="3" t="str">
        <f t="shared" si="206"/>
        <v>Saturday</v>
      </c>
      <c r="AC1770" s="29">
        <f t="shared" si="208"/>
        <v>16470.620000000006</v>
      </c>
      <c r="AD1770" s="29">
        <f t="shared" si="209"/>
        <v>-16470.620000000006</v>
      </c>
      <c r="AE1770" s="25">
        <f t="shared" si="207"/>
        <v>-1.6470620000000007</v>
      </c>
    </row>
    <row r="1771" spans="1:31" x14ac:dyDescent="0.2">
      <c r="A1771" s="3">
        <v>1767</v>
      </c>
      <c r="C1771" s="13"/>
      <c r="H1771" s="3" t="str">
        <f t="shared" si="206"/>
        <v>Saturday</v>
      </c>
      <c r="AC1771" s="29">
        <f t="shared" si="208"/>
        <v>16470.620000000006</v>
      </c>
      <c r="AD1771" s="29">
        <f t="shared" si="209"/>
        <v>-16470.620000000006</v>
      </c>
      <c r="AE1771" s="25">
        <f t="shared" si="207"/>
        <v>-1.6470620000000007</v>
      </c>
    </row>
    <row r="1772" spans="1:31" x14ac:dyDescent="0.2">
      <c r="A1772" s="3">
        <v>1768</v>
      </c>
      <c r="C1772" s="13"/>
      <c r="H1772" s="3" t="str">
        <f t="shared" si="206"/>
        <v>Saturday</v>
      </c>
      <c r="AC1772" s="29">
        <f t="shared" si="208"/>
        <v>16470.620000000006</v>
      </c>
      <c r="AD1772" s="29">
        <f t="shared" si="209"/>
        <v>-16470.620000000006</v>
      </c>
      <c r="AE1772" s="25">
        <f t="shared" si="207"/>
        <v>-1.6470620000000007</v>
      </c>
    </row>
    <row r="1773" spans="1:31" x14ac:dyDescent="0.2">
      <c r="A1773" s="3">
        <v>1769</v>
      </c>
      <c r="C1773" s="13"/>
      <c r="H1773" s="3" t="str">
        <f t="shared" si="206"/>
        <v>Saturday</v>
      </c>
      <c r="AC1773" s="29">
        <f t="shared" si="208"/>
        <v>16470.620000000006</v>
      </c>
      <c r="AD1773" s="29">
        <f t="shared" si="209"/>
        <v>-16470.620000000006</v>
      </c>
      <c r="AE1773" s="25">
        <f t="shared" si="207"/>
        <v>-1.6470620000000007</v>
      </c>
    </row>
    <row r="1774" spans="1:31" x14ac:dyDescent="0.2">
      <c r="A1774" s="3">
        <v>1770</v>
      </c>
      <c r="C1774" s="13"/>
      <c r="H1774" s="3" t="str">
        <f t="shared" si="206"/>
        <v>Saturday</v>
      </c>
      <c r="AC1774" s="29">
        <f t="shared" si="208"/>
        <v>16470.620000000006</v>
      </c>
      <c r="AD1774" s="29">
        <f t="shared" si="209"/>
        <v>-16470.620000000006</v>
      </c>
      <c r="AE1774" s="25">
        <f t="shared" si="207"/>
        <v>-1.6470620000000007</v>
      </c>
    </row>
    <row r="1775" spans="1:31" x14ac:dyDescent="0.2">
      <c r="A1775" s="3">
        <v>1771</v>
      </c>
      <c r="C1775" s="13"/>
      <c r="H1775" s="3" t="str">
        <f t="shared" si="206"/>
        <v>Saturday</v>
      </c>
      <c r="AC1775" s="29">
        <f t="shared" si="208"/>
        <v>16470.620000000006</v>
      </c>
      <c r="AD1775" s="29">
        <f t="shared" si="209"/>
        <v>-16470.620000000006</v>
      </c>
      <c r="AE1775" s="25">
        <f t="shared" si="207"/>
        <v>-1.6470620000000007</v>
      </c>
    </row>
    <row r="1776" spans="1:31" x14ac:dyDescent="0.2">
      <c r="A1776" s="3">
        <v>1772</v>
      </c>
      <c r="C1776" s="13"/>
      <c r="H1776" s="3" t="str">
        <f t="shared" si="206"/>
        <v>Saturday</v>
      </c>
      <c r="AC1776" s="29">
        <f t="shared" si="208"/>
        <v>16470.620000000006</v>
      </c>
      <c r="AD1776" s="29">
        <f t="shared" si="209"/>
        <v>-16470.620000000006</v>
      </c>
      <c r="AE1776" s="25">
        <f t="shared" si="207"/>
        <v>-1.6470620000000007</v>
      </c>
    </row>
    <row r="1777" spans="1:31" x14ac:dyDescent="0.2">
      <c r="A1777" s="3">
        <v>1773</v>
      </c>
      <c r="C1777" s="13"/>
      <c r="H1777" s="3" t="str">
        <f t="shared" si="206"/>
        <v>Saturday</v>
      </c>
      <c r="AC1777" s="29">
        <f t="shared" si="208"/>
        <v>16470.620000000006</v>
      </c>
      <c r="AD1777" s="29">
        <f t="shared" si="209"/>
        <v>-16470.620000000006</v>
      </c>
      <c r="AE1777" s="25">
        <f t="shared" si="207"/>
        <v>-1.6470620000000007</v>
      </c>
    </row>
    <row r="1778" spans="1:31" x14ac:dyDescent="0.2">
      <c r="A1778" s="3">
        <v>1774</v>
      </c>
      <c r="C1778" s="13"/>
      <c r="H1778" s="3" t="str">
        <f t="shared" si="206"/>
        <v>Saturday</v>
      </c>
      <c r="AC1778" s="29">
        <f t="shared" si="208"/>
        <v>16470.620000000006</v>
      </c>
      <c r="AD1778" s="29">
        <f t="shared" si="209"/>
        <v>-16470.620000000006</v>
      </c>
      <c r="AE1778" s="25">
        <f t="shared" si="207"/>
        <v>-1.6470620000000007</v>
      </c>
    </row>
    <row r="1779" spans="1:31" x14ac:dyDescent="0.2">
      <c r="A1779" s="3">
        <v>1775</v>
      </c>
      <c r="C1779" s="13"/>
      <c r="H1779" s="3" t="str">
        <f t="shared" si="206"/>
        <v>Saturday</v>
      </c>
      <c r="AC1779" s="29">
        <f t="shared" si="208"/>
        <v>16470.620000000006</v>
      </c>
      <c r="AD1779" s="29">
        <f t="shared" si="209"/>
        <v>-16470.620000000006</v>
      </c>
      <c r="AE1779" s="25">
        <f t="shared" si="207"/>
        <v>-1.6470620000000007</v>
      </c>
    </row>
    <row r="1780" spans="1:31" x14ac:dyDescent="0.2">
      <c r="A1780" s="3">
        <v>1776</v>
      </c>
      <c r="C1780" s="13"/>
      <c r="H1780" s="3" t="str">
        <f t="shared" si="206"/>
        <v>Saturday</v>
      </c>
      <c r="AC1780" s="29">
        <f t="shared" si="208"/>
        <v>16470.620000000006</v>
      </c>
      <c r="AD1780" s="29">
        <f t="shared" si="209"/>
        <v>-16470.620000000006</v>
      </c>
      <c r="AE1780" s="25">
        <f t="shared" si="207"/>
        <v>-1.6470620000000007</v>
      </c>
    </row>
    <row r="1781" spans="1:31" x14ac:dyDescent="0.2">
      <c r="A1781" s="3">
        <v>1777</v>
      </c>
      <c r="C1781" s="13"/>
      <c r="H1781" s="3" t="str">
        <f t="shared" si="206"/>
        <v>Saturday</v>
      </c>
      <c r="AC1781" s="29">
        <f t="shared" si="208"/>
        <v>16470.620000000006</v>
      </c>
      <c r="AD1781" s="29">
        <f t="shared" si="209"/>
        <v>-16470.620000000006</v>
      </c>
      <c r="AE1781" s="25">
        <f t="shared" si="207"/>
        <v>-1.6470620000000007</v>
      </c>
    </row>
    <row r="1782" spans="1:31" x14ac:dyDescent="0.2">
      <c r="A1782" s="3">
        <v>1778</v>
      </c>
      <c r="C1782" s="13"/>
      <c r="H1782" s="3" t="str">
        <f t="shared" si="206"/>
        <v>Saturday</v>
      </c>
      <c r="AC1782" s="29">
        <f t="shared" si="208"/>
        <v>16470.620000000006</v>
      </c>
      <c r="AD1782" s="29">
        <f t="shared" si="209"/>
        <v>-16470.620000000006</v>
      </c>
      <c r="AE1782" s="25">
        <f t="shared" si="207"/>
        <v>-1.6470620000000007</v>
      </c>
    </row>
    <row r="1783" spans="1:31" x14ac:dyDescent="0.2">
      <c r="A1783" s="3">
        <v>1779</v>
      </c>
      <c r="C1783" s="13"/>
      <c r="H1783" s="3" t="str">
        <f t="shared" si="206"/>
        <v>Saturday</v>
      </c>
      <c r="AC1783" s="29">
        <f t="shared" si="208"/>
        <v>16470.620000000006</v>
      </c>
      <c r="AD1783" s="29">
        <f t="shared" si="209"/>
        <v>-16470.620000000006</v>
      </c>
      <c r="AE1783" s="25">
        <f t="shared" si="207"/>
        <v>-1.6470620000000007</v>
      </c>
    </row>
    <row r="1784" spans="1:31" x14ac:dyDescent="0.2">
      <c r="A1784" s="3">
        <v>1780</v>
      </c>
      <c r="C1784" s="13"/>
      <c r="H1784" s="3" t="str">
        <f t="shared" si="206"/>
        <v>Saturday</v>
      </c>
      <c r="AC1784" s="29">
        <f t="shared" si="208"/>
        <v>16470.620000000006</v>
      </c>
      <c r="AD1784" s="29">
        <f t="shared" si="209"/>
        <v>-16470.620000000006</v>
      </c>
      <c r="AE1784" s="25">
        <f t="shared" si="207"/>
        <v>-1.6470620000000007</v>
      </c>
    </row>
    <row r="1785" spans="1:31" x14ac:dyDescent="0.2">
      <c r="A1785" s="3">
        <v>1781</v>
      </c>
      <c r="C1785" s="13"/>
      <c r="H1785" s="3" t="str">
        <f t="shared" si="206"/>
        <v>Saturday</v>
      </c>
      <c r="AC1785" s="29">
        <f t="shared" si="208"/>
        <v>16470.620000000006</v>
      </c>
      <c r="AD1785" s="29">
        <f t="shared" si="209"/>
        <v>-16470.620000000006</v>
      </c>
      <c r="AE1785" s="25">
        <f t="shared" si="207"/>
        <v>-1.6470620000000007</v>
      </c>
    </row>
    <row r="1786" spans="1:31" x14ac:dyDescent="0.2">
      <c r="A1786" s="3">
        <v>1782</v>
      </c>
      <c r="C1786" s="13"/>
      <c r="H1786" s="3" t="str">
        <f t="shared" si="206"/>
        <v>Saturday</v>
      </c>
      <c r="AC1786" s="29">
        <f t="shared" si="208"/>
        <v>16470.620000000006</v>
      </c>
      <c r="AD1786" s="29">
        <f t="shared" si="209"/>
        <v>-16470.620000000006</v>
      </c>
      <c r="AE1786" s="25">
        <f t="shared" si="207"/>
        <v>-1.6470620000000007</v>
      </c>
    </row>
    <row r="1787" spans="1:31" x14ac:dyDescent="0.2">
      <c r="A1787" s="3">
        <v>1783</v>
      </c>
      <c r="C1787" s="13"/>
      <c r="H1787" s="3" t="str">
        <f t="shared" si="206"/>
        <v>Saturday</v>
      </c>
      <c r="AC1787" s="29">
        <f t="shared" si="208"/>
        <v>16470.620000000006</v>
      </c>
      <c r="AD1787" s="29">
        <f t="shared" si="209"/>
        <v>-16470.620000000006</v>
      </c>
      <c r="AE1787" s="25">
        <f t="shared" si="207"/>
        <v>-1.6470620000000007</v>
      </c>
    </row>
    <row r="1788" spans="1:31" x14ac:dyDescent="0.2">
      <c r="A1788" s="3">
        <v>1784</v>
      </c>
      <c r="C1788" s="13"/>
      <c r="H1788" s="3" t="str">
        <f t="shared" si="206"/>
        <v>Saturday</v>
      </c>
      <c r="AC1788" s="29">
        <f t="shared" si="208"/>
        <v>16470.620000000006</v>
      </c>
      <c r="AD1788" s="29">
        <f t="shared" si="209"/>
        <v>-16470.620000000006</v>
      </c>
      <c r="AE1788" s="25">
        <f t="shared" si="207"/>
        <v>-1.6470620000000007</v>
      </c>
    </row>
    <row r="1789" spans="1:31" x14ac:dyDescent="0.2">
      <c r="A1789" s="3">
        <v>1785</v>
      </c>
      <c r="C1789" s="13"/>
      <c r="H1789" s="3" t="str">
        <f t="shared" si="206"/>
        <v>Saturday</v>
      </c>
      <c r="AC1789" s="29">
        <f t="shared" si="208"/>
        <v>16470.620000000006</v>
      </c>
      <c r="AD1789" s="29">
        <f t="shared" si="209"/>
        <v>-16470.620000000006</v>
      </c>
      <c r="AE1789" s="25">
        <f t="shared" si="207"/>
        <v>-1.6470620000000007</v>
      </c>
    </row>
    <row r="1790" spans="1:31" x14ac:dyDescent="0.2">
      <c r="A1790" s="3">
        <v>1786</v>
      </c>
      <c r="C1790" s="13"/>
      <c r="H1790" s="3" t="str">
        <f t="shared" si="206"/>
        <v>Saturday</v>
      </c>
      <c r="AC1790" s="29">
        <f t="shared" si="208"/>
        <v>16470.620000000006</v>
      </c>
      <c r="AD1790" s="29">
        <f t="shared" si="209"/>
        <v>-16470.620000000006</v>
      </c>
      <c r="AE1790" s="25">
        <f t="shared" si="207"/>
        <v>-1.6470620000000007</v>
      </c>
    </row>
    <row r="1791" spans="1:31" x14ac:dyDescent="0.2">
      <c r="A1791" s="3">
        <v>1787</v>
      </c>
      <c r="C1791" s="13"/>
      <c r="H1791" s="3" t="str">
        <f t="shared" si="206"/>
        <v>Saturday</v>
      </c>
      <c r="AC1791" s="29">
        <f t="shared" si="208"/>
        <v>16470.620000000006</v>
      </c>
      <c r="AD1791" s="29">
        <f t="shared" si="209"/>
        <v>-16470.620000000006</v>
      </c>
      <c r="AE1791" s="25">
        <f t="shared" si="207"/>
        <v>-1.6470620000000007</v>
      </c>
    </row>
    <row r="1792" spans="1:31" x14ac:dyDescent="0.2">
      <c r="A1792" s="3">
        <v>1788</v>
      </c>
      <c r="C1792" s="13"/>
      <c r="H1792" s="3" t="str">
        <f t="shared" si="206"/>
        <v>Saturday</v>
      </c>
      <c r="AC1792" s="29">
        <f t="shared" si="208"/>
        <v>16470.620000000006</v>
      </c>
      <c r="AD1792" s="29">
        <f t="shared" si="209"/>
        <v>-16470.620000000006</v>
      </c>
      <c r="AE1792" s="25">
        <f t="shared" si="207"/>
        <v>-1.6470620000000007</v>
      </c>
    </row>
    <row r="1793" spans="1:31" x14ac:dyDescent="0.2">
      <c r="A1793" s="3">
        <v>1789</v>
      </c>
      <c r="C1793" s="13"/>
      <c r="H1793" s="3" t="str">
        <f t="shared" si="206"/>
        <v>Saturday</v>
      </c>
      <c r="AC1793" s="29">
        <f t="shared" si="208"/>
        <v>16470.620000000006</v>
      </c>
      <c r="AD1793" s="29">
        <f t="shared" si="209"/>
        <v>-16470.620000000006</v>
      </c>
      <c r="AE1793" s="25">
        <f t="shared" si="207"/>
        <v>-1.6470620000000007</v>
      </c>
    </row>
    <row r="1794" spans="1:31" x14ac:dyDescent="0.2">
      <c r="A1794" s="3">
        <v>1790</v>
      </c>
      <c r="C1794" s="13"/>
      <c r="H1794" s="3" t="str">
        <f t="shared" si="206"/>
        <v>Saturday</v>
      </c>
      <c r="AC1794" s="29">
        <f t="shared" si="208"/>
        <v>16470.620000000006</v>
      </c>
      <c r="AD1794" s="29">
        <f t="shared" si="209"/>
        <v>-16470.620000000006</v>
      </c>
      <c r="AE1794" s="25">
        <f t="shared" si="207"/>
        <v>-1.6470620000000007</v>
      </c>
    </row>
    <row r="1795" spans="1:31" x14ac:dyDescent="0.2">
      <c r="A1795" s="3">
        <v>1791</v>
      </c>
      <c r="C1795" s="13"/>
      <c r="H1795" s="3" t="str">
        <f t="shared" si="206"/>
        <v>Saturday</v>
      </c>
      <c r="AC1795" s="29">
        <f t="shared" si="208"/>
        <v>16470.620000000006</v>
      </c>
      <c r="AD1795" s="29">
        <f t="shared" si="209"/>
        <v>-16470.620000000006</v>
      </c>
      <c r="AE1795" s="25">
        <f t="shared" si="207"/>
        <v>-1.6470620000000007</v>
      </c>
    </row>
    <row r="1796" spans="1:31" x14ac:dyDescent="0.2">
      <c r="A1796" s="3">
        <v>1792</v>
      </c>
      <c r="C1796" s="13"/>
      <c r="H1796" s="3" t="str">
        <f t="shared" si="206"/>
        <v>Saturday</v>
      </c>
      <c r="AC1796" s="29">
        <f t="shared" si="208"/>
        <v>16470.620000000006</v>
      </c>
      <c r="AD1796" s="29">
        <f t="shared" si="209"/>
        <v>-16470.620000000006</v>
      </c>
      <c r="AE1796" s="25">
        <f t="shared" si="207"/>
        <v>-1.6470620000000007</v>
      </c>
    </row>
    <row r="1797" spans="1:31" x14ac:dyDescent="0.2">
      <c r="A1797" s="3">
        <v>1793</v>
      </c>
      <c r="C1797" s="13"/>
      <c r="H1797" s="3" t="str">
        <f t="shared" ref="H1797:H1860" si="210">TEXT(C1797,"dddd")</f>
        <v>Saturday</v>
      </c>
      <c r="AC1797" s="29">
        <f t="shared" si="208"/>
        <v>16470.620000000006</v>
      </c>
      <c r="AD1797" s="29">
        <f t="shared" si="209"/>
        <v>-16470.620000000006</v>
      </c>
      <c r="AE1797" s="25">
        <f t="shared" si="207"/>
        <v>-1.6470620000000007</v>
      </c>
    </row>
    <row r="1798" spans="1:31" x14ac:dyDescent="0.2">
      <c r="A1798" s="3">
        <v>1794</v>
      </c>
      <c r="C1798" s="13"/>
      <c r="H1798" s="3" t="str">
        <f t="shared" si="210"/>
        <v>Saturday</v>
      </c>
      <c r="AC1798" s="29">
        <f t="shared" si="208"/>
        <v>16470.620000000006</v>
      </c>
      <c r="AD1798" s="29">
        <f t="shared" si="209"/>
        <v>-16470.620000000006</v>
      </c>
      <c r="AE1798" s="25">
        <f t="shared" ref="AE1798:AE1861" si="211">(AD1798/$AA$2)</f>
        <v>-1.6470620000000007</v>
      </c>
    </row>
    <row r="1799" spans="1:31" x14ac:dyDescent="0.2">
      <c r="A1799" s="3">
        <v>1795</v>
      </c>
      <c r="C1799" s="13"/>
      <c r="H1799" s="3" t="str">
        <f t="shared" si="210"/>
        <v>Saturday</v>
      </c>
      <c r="AC1799" s="29">
        <f t="shared" ref="AC1799:AC1862" si="212">IF(AA1799&gt;AC1798, AA1799, AC1798)</f>
        <v>16470.620000000006</v>
      </c>
      <c r="AD1799" s="29">
        <f t="shared" ref="AD1799:AD1862" si="213">AA1799-AC1799</f>
        <v>-16470.620000000006</v>
      </c>
      <c r="AE1799" s="25">
        <f t="shared" si="211"/>
        <v>-1.6470620000000007</v>
      </c>
    </row>
    <row r="1800" spans="1:31" x14ac:dyDescent="0.2">
      <c r="A1800" s="3">
        <v>1796</v>
      </c>
      <c r="C1800" s="13"/>
      <c r="H1800" s="3" t="str">
        <f t="shared" si="210"/>
        <v>Saturday</v>
      </c>
      <c r="AC1800" s="29">
        <f t="shared" si="212"/>
        <v>16470.620000000006</v>
      </c>
      <c r="AD1800" s="29">
        <f t="shared" si="213"/>
        <v>-16470.620000000006</v>
      </c>
      <c r="AE1800" s="25">
        <f t="shared" si="211"/>
        <v>-1.6470620000000007</v>
      </c>
    </row>
    <row r="1801" spans="1:31" x14ac:dyDescent="0.2">
      <c r="A1801" s="3">
        <v>1797</v>
      </c>
      <c r="C1801" s="13"/>
      <c r="H1801" s="3" t="str">
        <f t="shared" si="210"/>
        <v>Saturday</v>
      </c>
      <c r="AC1801" s="29">
        <f t="shared" si="212"/>
        <v>16470.620000000006</v>
      </c>
      <c r="AD1801" s="29">
        <f t="shared" si="213"/>
        <v>-16470.620000000006</v>
      </c>
      <c r="AE1801" s="25">
        <f t="shared" si="211"/>
        <v>-1.6470620000000007</v>
      </c>
    </row>
    <row r="1802" spans="1:31" x14ac:dyDescent="0.2">
      <c r="A1802" s="3">
        <v>1798</v>
      </c>
      <c r="C1802" s="13"/>
      <c r="H1802" s="3" t="str">
        <f t="shared" si="210"/>
        <v>Saturday</v>
      </c>
      <c r="AC1802" s="29">
        <f t="shared" si="212"/>
        <v>16470.620000000006</v>
      </c>
      <c r="AD1802" s="29">
        <f t="shared" si="213"/>
        <v>-16470.620000000006</v>
      </c>
      <c r="AE1802" s="25">
        <f t="shared" si="211"/>
        <v>-1.6470620000000007</v>
      </c>
    </row>
    <row r="1803" spans="1:31" x14ac:dyDescent="0.2">
      <c r="A1803" s="3">
        <v>1799</v>
      </c>
      <c r="C1803" s="13"/>
      <c r="H1803" s="3" t="str">
        <f t="shared" si="210"/>
        <v>Saturday</v>
      </c>
      <c r="AC1803" s="29">
        <f t="shared" si="212"/>
        <v>16470.620000000006</v>
      </c>
      <c r="AD1803" s="29">
        <f t="shared" si="213"/>
        <v>-16470.620000000006</v>
      </c>
      <c r="AE1803" s="25">
        <f t="shared" si="211"/>
        <v>-1.6470620000000007</v>
      </c>
    </row>
    <row r="1804" spans="1:31" x14ac:dyDescent="0.2">
      <c r="A1804" s="3">
        <v>1800</v>
      </c>
      <c r="C1804" s="13"/>
      <c r="H1804" s="3" t="str">
        <f t="shared" si="210"/>
        <v>Saturday</v>
      </c>
      <c r="AC1804" s="29">
        <f t="shared" si="212"/>
        <v>16470.620000000006</v>
      </c>
      <c r="AD1804" s="29">
        <f t="shared" si="213"/>
        <v>-16470.620000000006</v>
      </c>
      <c r="AE1804" s="25">
        <f t="shared" si="211"/>
        <v>-1.6470620000000007</v>
      </c>
    </row>
    <row r="1805" spans="1:31" x14ac:dyDescent="0.2">
      <c r="A1805" s="3">
        <v>1801</v>
      </c>
      <c r="C1805" s="13"/>
      <c r="H1805" s="3" t="str">
        <f t="shared" si="210"/>
        <v>Saturday</v>
      </c>
      <c r="AC1805" s="29">
        <f t="shared" si="212"/>
        <v>16470.620000000006</v>
      </c>
      <c r="AD1805" s="29">
        <f t="shared" si="213"/>
        <v>-16470.620000000006</v>
      </c>
      <c r="AE1805" s="25">
        <f t="shared" si="211"/>
        <v>-1.6470620000000007</v>
      </c>
    </row>
    <row r="1806" spans="1:31" x14ac:dyDescent="0.2">
      <c r="A1806" s="3">
        <v>1802</v>
      </c>
      <c r="C1806" s="13"/>
      <c r="H1806" s="3" t="str">
        <f t="shared" si="210"/>
        <v>Saturday</v>
      </c>
      <c r="AC1806" s="29">
        <f t="shared" si="212"/>
        <v>16470.620000000006</v>
      </c>
      <c r="AD1806" s="29">
        <f t="shared" si="213"/>
        <v>-16470.620000000006</v>
      </c>
      <c r="AE1806" s="25">
        <f t="shared" si="211"/>
        <v>-1.6470620000000007</v>
      </c>
    </row>
    <row r="1807" spans="1:31" x14ac:dyDescent="0.2">
      <c r="A1807" s="3">
        <v>1803</v>
      </c>
      <c r="C1807" s="13"/>
      <c r="H1807" s="3" t="str">
        <f t="shared" si="210"/>
        <v>Saturday</v>
      </c>
      <c r="AC1807" s="29">
        <f t="shared" si="212"/>
        <v>16470.620000000006</v>
      </c>
      <c r="AD1807" s="29">
        <f t="shared" si="213"/>
        <v>-16470.620000000006</v>
      </c>
      <c r="AE1807" s="25">
        <f t="shared" si="211"/>
        <v>-1.6470620000000007</v>
      </c>
    </row>
    <row r="1808" spans="1:31" x14ac:dyDescent="0.2">
      <c r="A1808" s="3">
        <v>1804</v>
      </c>
      <c r="C1808" s="13"/>
      <c r="H1808" s="3" t="str">
        <f t="shared" si="210"/>
        <v>Saturday</v>
      </c>
      <c r="AC1808" s="29">
        <f t="shared" si="212"/>
        <v>16470.620000000006</v>
      </c>
      <c r="AD1808" s="29">
        <f t="shared" si="213"/>
        <v>-16470.620000000006</v>
      </c>
      <c r="AE1808" s="25">
        <f t="shared" si="211"/>
        <v>-1.6470620000000007</v>
      </c>
    </row>
    <row r="1809" spans="1:31" x14ac:dyDescent="0.2">
      <c r="A1809" s="3">
        <v>1805</v>
      </c>
      <c r="C1809" s="13"/>
      <c r="H1809" s="3" t="str">
        <f t="shared" si="210"/>
        <v>Saturday</v>
      </c>
      <c r="AC1809" s="29">
        <f t="shared" si="212"/>
        <v>16470.620000000006</v>
      </c>
      <c r="AD1809" s="29">
        <f t="shared" si="213"/>
        <v>-16470.620000000006</v>
      </c>
      <c r="AE1809" s="25">
        <f t="shared" si="211"/>
        <v>-1.6470620000000007</v>
      </c>
    </row>
    <row r="1810" spans="1:31" x14ac:dyDescent="0.2">
      <c r="A1810" s="3">
        <v>1806</v>
      </c>
      <c r="C1810" s="13"/>
      <c r="H1810" s="3" t="str">
        <f t="shared" si="210"/>
        <v>Saturday</v>
      </c>
      <c r="AC1810" s="29">
        <f t="shared" si="212"/>
        <v>16470.620000000006</v>
      </c>
      <c r="AD1810" s="29">
        <f t="shared" si="213"/>
        <v>-16470.620000000006</v>
      </c>
      <c r="AE1810" s="25">
        <f t="shared" si="211"/>
        <v>-1.6470620000000007</v>
      </c>
    </row>
    <row r="1811" spans="1:31" x14ac:dyDescent="0.2">
      <c r="A1811" s="3">
        <v>1807</v>
      </c>
      <c r="C1811" s="13"/>
      <c r="H1811" s="3" t="str">
        <f t="shared" si="210"/>
        <v>Saturday</v>
      </c>
      <c r="AC1811" s="29">
        <f t="shared" si="212"/>
        <v>16470.620000000006</v>
      </c>
      <c r="AD1811" s="29">
        <f t="shared" si="213"/>
        <v>-16470.620000000006</v>
      </c>
      <c r="AE1811" s="25">
        <f t="shared" si="211"/>
        <v>-1.6470620000000007</v>
      </c>
    </row>
    <row r="1812" spans="1:31" x14ac:dyDescent="0.2">
      <c r="A1812" s="3">
        <v>1808</v>
      </c>
      <c r="C1812" s="13"/>
      <c r="H1812" s="3" t="str">
        <f t="shared" si="210"/>
        <v>Saturday</v>
      </c>
      <c r="AC1812" s="29">
        <f t="shared" si="212"/>
        <v>16470.620000000006</v>
      </c>
      <c r="AD1812" s="29">
        <f t="shared" si="213"/>
        <v>-16470.620000000006</v>
      </c>
      <c r="AE1812" s="25">
        <f t="shared" si="211"/>
        <v>-1.6470620000000007</v>
      </c>
    </row>
    <row r="1813" spans="1:31" x14ac:dyDescent="0.2">
      <c r="A1813" s="3">
        <v>1809</v>
      </c>
      <c r="C1813" s="13"/>
      <c r="H1813" s="3" t="str">
        <f t="shared" si="210"/>
        <v>Saturday</v>
      </c>
      <c r="AC1813" s="29">
        <f t="shared" si="212"/>
        <v>16470.620000000006</v>
      </c>
      <c r="AD1813" s="29">
        <f t="shared" si="213"/>
        <v>-16470.620000000006</v>
      </c>
      <c r="AE1813" s="25">
        <f t="shared" si="211"/>
        <v>-1.6470620000000007</v>
      </c>
    </row>
    <row r="1814" spans="1:31" x14ac:dyDescent="0.2">
      <c r="A1814" s="3">
        <v>1810</v>
      </c>
      <c r="C1814" s="13"/>
      <c r="H1814" s="3" t="str">
        <f t="shared" si="210"/>
        <v>Saturday</v>
      </c>
      <c r="AC1814" s="29">
        <f t="shared" si="212"/>
        <v>16470.620000000006</v>
      </c>
      <c r="AD1814" s="29">
        <f t="shared" si="213"/>
        <v>-16470.620000000006</v>
      </c>
      <c r="AE1814" s="25">
        <f t="shared" si="211"/>
        <v>-1.6470620000000007</v>
      </c>
    </row>
    <row r="1815" spans="1:31" x14ac:dyDescent="0.2">
      <c r="A1815" s="3">
        <v>1811</v>
      </c>
      <c r="C1815" s="13"/>
      <c r="H1815" s="3" t="str">
        <f t="shared" si="210"/>
        <v>Saturday</v>
      </c>
      <c r="AC1815" s="29">
        <f t="shared" si="212"/>
        <v>16470.620000000006</v>
      </c>
      <c r="AD1815" s="29">
        <f t="shared" si="213"/>
        <v>-16470.620000000006</v>
      </c>
      <c r="AE1815" s="25">
        <f t="shared" si="211"/>
        <v>-1.6470620000000007</v>
      </c>
    </row>
    <row r="1816" spans="1:31" x14ac:dyDescent="0.2">
      <c r="A1816" s="3">
        <v>1812</v>
      </c>
      <c r="C1816" s="13"/>
      <c r="H1816" s="3" t="str">
        <f t="shared" si="210"/>
        <v>Saturday</v>
      </c>
      <c r="AC1816" s="29">
        <f t="shared" si="212"/>
        <v>16470.620000000006</v>
      </c>
      <c r="AD1816" s="29">
        <f t="shared" si="213"/>
        <v>-16470.620000000006</v>
      </c>
      <c r="AE1816" s="25">
        <f t="shared" si="211"/>
        <v>-1.6470620000000007</v>
      </c>
    </row>
    <row r="1817" spans="1:31" x14ac:dyDescent="0.2">
      <c r="A1817" s="3">
        <v>1813</v>
      </c>
      <c r="C1817" s="13"/>
      <c r="H1817" s="3" t="str">
        <f t="shared" si="210"/>
        <v>Saturday</v>
      </c>
      <c r="AC1817" s="29">
        <f t="shared" si="212"/>
        <v>16470.620000000006</v>
      </c>
      <c r="AD1817" s="29">
        <f t="shared" si="213"/>
        <v>-16470.620000000006</v>
      </c>
      <c r="AE1817" s="25">
        <f t="shared" si="211"/>
        <v>-1.6470620000000007</v>
      </c>
    </row>
    <row r="1818" spans="1:31" x14ac:dyDescent="0.2">
      <c r="A1818" s="3">
        <v>1814</v>
      </c>
      <c r="C1818" s="13"/>
      <c r="H1818" s="3" t="str">
        <f t="shared" si="210"/>
        <v>Saturday</v>
      </c>
      <c r="AC1818" s="29">
        <f t="shared" si="212"/>
        <v>16470.620000000006</v>
      </c>
      <c r="AD1818" s="29">
        <f t="shared" si="213"/>
        <v>-16470.620000000006</v>
      </c>
      <c r="AE1818" s="25">
        <f t="shared" si="211"/>
        <v>-1.6470620000000007</v>
      </c>
    </row>
    <row r="1819" spans="1:31" x14ac:dyDescent="0.2">
      <c r="A1819" s="3">
        <v>1815</v>
      </c>
      <c r="C1819" s="13"/>
      <c r="H1819" s="3" t="str">
        <f t="shared" si="210"/>
        <v>Saturday</v>
      </c>
      <c r="AC1819" s="29">
        <f t="shared" si="212"/>
        <v>16470.620000000006</v>
      </c>
      <c r="AD1819" s="29">
        <f t="shared" si="213"/>
        <v>-16470.620000000006</v>
      </c>
      <c r="AE1819" s="25">
        <f t="shared" si="211"/>
        <v>-1.6470620000000007</v>
      </c>
    </row>
    <row r="1820" spans="1:31" x14ac:dyDescent="0.2">
      <c r="A1820" s="3">
        <v>1816</v>
      </c>
      <c r="C1820" s="13"/>
      <c r="H1820" s="3" t="str">
        <f t="shared" si="210"/>
        <v>Saturday</v>
      </c>
      <c r="AC1820" s="29">
        <f t="shared" si="212"/>
        <v>16470.620000000006</v>
      </c>
      <c r="AD1820" s="29">
        <f t="shared" si="213"/>
        <v>-16470.620000000006</v>
      </c>
      <c r="AE1820" s="25">
        <f t="shared" si="211"/>
        <v>-1.6470620000000007</v>
      </c>
    </row>
    <row r="1821" spans="1:31" x14ac:dyDescent="0.2">
      <c r="A1821" s="3">
        <v>1817</v>
      </c>
      <c r="C1821" s="13"/>
      <c r="H1821" s="3" t="str">
        <f t="shared" si="210"/>
        <v>Saturday</v>
      </c>
      <c r="AC1821" s="29">
        <f t="shared" si="212"/>
        <v>16470.620000000006</v>
      </c>
      <c r="AD1821" s="29">
        <f t="shared" si="213"/>
        <v>-16470.620000000006</v>
      </c>
      <c r="AE1821" s="25">
        <f t="shared" si="211"/>
        <v>-1.6470620000000007</v>
      </c>
    </row>
    <row r="1822" spans="1:31" x14ac:dyDescent="0.2">
      <c r="A1822" s="3">
        <v>1818</v>
      </c>
      <c r="C1822" s="13"/>
      <c r="H1822" s="3" t="str">
        <f t="shared" si="210"/>
        <v>Saturday</v>
      </c>
      <c r="AC1822" s="29">
        <f t="shared" si="212"/>
        <v>16470.620000000006</v>
      </c>
      <c r="AD1822" s="29">
        <f t="shared" si="213"/>
        <v>-16470.620000000006</v>
      </c>
      <c r="AE1822" s="25">
        <f t="shared" si="211"/>
        <v>-1.6470620000000007</v>
      </c>
    </row>
    <row r="1823" spans="1:31" x14ac:dyDescent="0.2">
      <c r="A1823" s="3">
        <v>1819</v>
      </c>
      <c r="C1823" s="13"/>
      <c r="H1823" s="3" t="str">
        <f t="shared" si="210"/>
        <v>Saturday</v>
      </c>
      <c r="AC1823" s="29">
        <f t="shared" si="212"/>
        <v>16470.620000000006</v>
      </c>
      <c r="AD1823" s="29">
        <f t="shared" si="213"/>
        <v>-16470.620000000006</v>
      </c>
      <c r="AE1823" s="25">
        <f t="shared" si="211"/>
        <v>-1.6470620000000007</v>
      </c>
    </row>
    <row r="1824" spans="1:31" x14ac:dyDescent="0.2">
      <c r="A1824" s="3">
        <v>1820</v>
      </c>
      <c r="C1824" s="13"/>
      <c r="H1824" s="3" t="str">
        <f t="shared" si="210"/>
        <v>Saturday</v>
      </c>
      <c r="AC1824" s="29">
        <f t="shared" si="212"/>
        <v>16470.620000000006</v>
      </c>
      <c r="AD1824" s="29">
        <f t="shared" si="213"/>
        <v>-16470.620000000006</v>
      </c>
      <c r="AE1824" s="25">
        <f t="shared" si="211"/>
        <v>-1.6470620000000007</v>
      </c>
    </row>
    <row r="1825" spans="1:31" x14ac:dyDescent="0.2">
      <c r="A1825" s="3">
        <v>1821</v>
      </c>
      <c r="C1825" s="13"/>
      <c r="H1825" s="3" t="str">
        <f t="shared" si="210"/>
        <v>Saturday</v>
      </c>
      <c r="AC1825" s="29">
        <f t="shared" si="212"/>
        <v>16470.620000000006</v>
      </c>
      <c r="AD1825" s="29">
        <f t="shared" si="213"/>
        <v>-16470.620000000006</v>
      </c>
      <c r="AE1825" s="25">
        <f t="shared" si="211"/>
        <v>-1.6470620000000007</v>
      </c>
    </row>
    <row r="1826" spans="1:31" x14ac:dyDescent="0.2">
      <c r="A1826" s="3">
        <v>1822</v>
      </c>
      <c r="C1826" s="13"/>
      <c r="H1826" s="3" t="str">
        <f t="shared" si="210"/>
        <v>Saturday</v>
      </c>
      <c r="AC1826" s="29">
        <f t="shared" si="212"/>
        <v>16470.620000000006</v>
      </c>
      <c r="AD1826" s="29">
        <f t="shared" si="213"/>
        <v>-16470.620000000006</v>
      </c>
      <c r="AE1826" s="25">
        <f t="shared" si="211"/>
        <v>-1.6470620000000007</v>
      </c>
    </row>
    <row r="1827" spans="1:31" x14ac:dyDescent="0.2">
      <c r="A1827" s="3">
        <v>1823</v>
      </c>
      <c r="C1827" s="13"/>
      <c r="H1827" s="3" t="str">
        <f t="shared" si="210"/>
        <v>Saturday</v>
      </c>
      <c r="AC1827" s="29">
        <f t="shared" si="212"/>
        <v>16470.620000000006</v>
      </c>
      <c r="AD1827" s="29">
        <f t="shared" si="213"/>
        <v>-16470.620000000006</v>
      </c>
      <c r="AE1827" s="25">
        <f t="shared" si="211"/>
        <v>-1.6470620000000007</v>
      </c>
    </row>
    <row r="1828" spans="1:31" x14ac:dyDescent="0.2">
      <c r="A1828" s="3">
        <v>1824</v>
      </c>
      <c r="C1828" s="13"/>
      <c r="H1828" s="3" t="str">
        <f t="shared" si="210"/>
        <v>Saturday</v>
      </c>
      <c r="AC1828" s="29">
        <f t="shared" si="212"/>
        <v>16470.620000000006</v>
      </c>
      <c r="AD1828" s="29">
        <f t="shared" si="213"/>
        <v>-16470.620000000006</v>
      </c>
      <c r="AE1828" s="25">
        <f t="shared" si="211"/>
        <v>-1.6470620000000007</v>
      </c>
    </row>
    <row r="1829" spans="1:31" x14ac:dyDescent="0.2">
      <c r="A1829" s="3">
        <v>1825</v>
      </c>
      <c r="C1829" s="13"/>
      <c r="H1829" s="3" t="str">
        <f t="shared" si="210"/>
        <v>Saturday</v>
      </c>
      <c r="AC1829" s="29">
        <f t="shared" si="212"/>
        <v>16470.620000000006</v>
      </c>
      <c r="AD1829" s="29">
        <f t="shared" si="213"/>
        <v>-16470.620000000006</v>
      </c>
      <c r="AE1829" s="25">
        <f t="shared" si="211"/>
        <v>-1.6470620000000007</v>
      </c>
    </row>
    <row r="1830" spans="1:31" x14ac:dyDescent="0.2">
      <c r="A1830" s="3">
        <v>1826</v>
      </c>
      <c r="C1830" s="13"/>
      <c r="H1830" s="3" t="str">
        <f t="shared" si="210"/>
        <v>Saturday</v>
      </c>
      <c r="AC1830" s="29">
        <f t="shared" si="212"/>
        <v>16470.620000000006</v>
      </c>
      <c r="AD1830" s="29">
        <f t="shared" si="213"/>
        <v>-16470.620000000006</v>
      </c>
      <c r="AE1830" s="25">
        <f t="shared" si="211"/>
        <v>-1.6470620000000007</v>
      </c>
    </row>
    <row r="1831" spans="1:31" x14ac:dyDescent="0.2">
      <c r="A1831" s="3">
        <v>1827</v>
      </c>
      <c r="C1831" s="13"/>
      <c r="H1831" s="3" t="str">
        <f t="shared" si="210"/>
        <v>Saturday</v>
      </c>
      <c r="AC1831" s="29">
        <f t="shared" si="212"/>
        <v>16470.620000000006</v>
      </c>
      <c r="AD1831" s="29">
        <f t="shared" si="213"/>
        <v>-16470.620000000006</v>
      </c>
      <c r="AE1831" s="25">
        <f t="shared" si="211"/>
        <v>-1.6470620000000007</v>
      </c>
    </row>
    <row r="1832" spans="1:31" x14ac:dyDescent="0.2">
      <c r="A1832" s="3">
        <v>1828</v>
      </c>
      <c r="C1832" s="13"/>
      <c r="H1832" s="3" t="str">
        <f t="shared" si="210"/>
        <v>Saturday</v>
      </c>
      <c r="AC1832" s="29">
        <f t="shared" si="212"/>
        <v>16470.620000000006</v>
      </c>
      <c r="AD1832" s="29">
        <f t="shared" si="213"/>
        <v>-16470.620000000006</v>
      </c>
      <c r="AE1832" s="25">
        <f t="shared" si="211"/>
        <v>-1.6470620000000007</v>
      </c>
    </row>
    <row r="1833" spans="1:31" x14ac:dyDescent="0.2">
      <c r="A1833" s="3">
        <v>1829</v>
      </c>
      <c r="C1833" s="13"/>
      <c r="H1833" s="3" t="str">
        <f t="shared" si="210"/>
        <v>Saturday</v>
      </c>
      <c r="AC1833" s="29">
        <f t="shared" si="212"/>
        <v>16470.620000000006</v>
      </c>
      <c r="AD1833" s="29">
        <f t="shared" si="213"/>
        <v>-16470.620000000006</v>
      </c>
      <c r="AE1833" s="25">
        <f t="shared" si="211"/>
        <v>-1.6470620000000007</v>
      </c>
    </row>
    <row r="1834" spans="1:31" x14ac:dyDescent="0.2">
      <c r="A1834" s="3">
        <v>1830</v>
      </c>
      <c r="C1834" s="13"/>
      <c r="H1834" s="3" t="str">
        <f t="shared" si="210"/>
        <v>Saturday</v>
      </c>
      <c r="AC1834" s="29">
        <f t="shared" si="212"/>
        <v>16470.620000000006</v>
      </c>
      <c r="AD1834" s="29">
        <f t="shared" si="213"/>
        <v>-16470.620000000006</v>
      </c>
      <c r="AE1834" s="25">
        <f t="shared" si="211"/>
        <v>-1.6470620000000007</v>
      </c>
    </row>
    <row r="1835" spans="1:31" x14ac:dyDescent="0.2">
      <c r="A1835" s="3">
        <v>1831</v>
      </c>
      <c r="C1835" s="13"/>
      <c r="H1835" s="3" t="str">
        <f t="shared" si="210"/>
        <v>Saturday</v>
      </c>
      <c r="AC1835" s="29">
        <f t="shared" si="212"/>
        <v>16470.620000000006</v>
      </c>
      <c r="AD1835" s="29">
        <f t="shared" si="213"/>
        <v>-16470.620000000006</v>
      </c>
      <c r="AE1835" s="25">
        <f t="shared" si="211"/>
        <v>-1.6470620000000007</v>
      </c>
    </row>
    <row r="1836" spans="1:31" x14ac:dyDescent="0.2">
      <c r="A1836" s="3">
        <v>1832</v>
      </c>
      <c r="C1836" s="13"/>
      <c r="H1836" s="3" t="str">
        <f t="shared" si="210"/>
        <v>Saturday</v>
      </c>
      <c r="AC1836" s="29">
        <f t="shared" si="212"/>
        <v>16470.620000000006</v>
      </c>
      <c r="AD1836" s="29">
        <f t="shared" si="213"/>
        <v>-16470.620000000006</v>
      </c>
      <c r="AE1836" s="25">
        <f t="shared" si="211"/>
        <v>-1.6470620000000007</v>
      </c>
    </row>
    <row r="1837" spans="1:31" x14ac:dyDescent="0.2">
      <c r="A1837" s="3">
        <v>1833</v>
      </c>
      <c r="C1837" s="13"/>
      <c r="H1837" s="3" t="str">
        <f t="shared" si="210"/>
        <v>Saturday</v>
      </c>
      <c r="AC1837" s="29">
        <f t="shared" si="212"/>
        <v>16470.620000000006</v>
      </c>
      <c r="AD1837" s="29">
        <f t="shared" si="213"/>
        <v>-16470.620000000006</v>
      </c>
      <c r="AE1837" s="25">
        <f t="shared" si="211"/>
        <v>-1.6470620000000007</v>
      </c>
    </row>
    <row r="1838" spans="1:31" x14ac:dyDescent="0.2">
      <c r="A1838" s="3">
        <v>1834</v>
      </c>
      <c r="C1838" s="13"/>
      <c r="H1838" s="3" t="str">
        <f t="shared" si="210"/>
        <v>Saturday</v>
      </c>
      <c r="AC1838" s="29">
        <f t="shared" si="212"/>
        <v>16470.620000000006</v>
      </c>
      <c r="AD1838" s="29">
        <f t="shared" si="213"/>
        <v>-16470.620000000006</v>
      </c>
      <c r="AE1838" s="25">
        <f t="shared" si="211"/>
        <v>-1.6470620000000007</v>
      </c>
    </row>
    <row r="1839" spans="1:31" x14ac:dyDescent="0.2">
      <c r="A1839" s="3">
        <v>1835</v>
      </c>
      <c r="C1839" s="13"/>
      <c r="H1839" s="3" t="str">
        <f t="shared" si="210"/>
        <v>Saturday</v>
      </c>
      <c r="AC1839" s="29">
        <f t="shared" si="212"/>
        <v>16470.620000000006</v>
      </c>
      <c r="AD1839" s="29">
        <f t="shared" si="213"/>
        <v>-16470.620000000006</v>
      </c>
      <c r="AE1839" s="25">
        <f t="shared" si="211"/>
        <v>-1.6470620000000007</v>
      </c>
    </row>
    <row r="1840" spans="1:31" x14ac:dyDescent="0.2">
      <c r="A1840" s="3">
        <v>1836</v>
      </c>
      <c r="C1840" s="13"/>
      <c r="H1840" s="3" t="str">
        <f t="shared" si="210"/>
        <v>Saturday</v>
      </c>
      <c r="AC1840" s="29">
        <f t="shared" si="212"/>
        <v>16470.620000000006</v>
      </c>
      <c r="AD1840" s="29">
        <f t="shared" si="213"/>
        <v>-16470.620000000006</v>
      </c>
      <c r="AE1840" s="25">
        <f t="shared" si="211"/>
        <v>-1.6470620000000007</v>
      </c>
    </row>
    <row r="1841" spans="1:31" x14ac:dyDescent="0.2">
      <c r="A1841" s="3">
        <v>1837</v>
      </c>
      <c r="C1841" s="13"/>
      <c r="H1841" s="3" t="str">
        <f t="shared" si="210"/>
        <v>Saturday</v>
      </c>
      <c r="AC1841" s="29">
        <f t="shared" si="212"/>
        <v>16470.620000000006</v>
      </c>
      <c r="AD1841" s="29">
        <f t="shared" si="213"/>
        <v>-16470.620000000006</v>
      </c>
      <c r="AE1841" s="25">
        <f t="shared" si="211"/>
        <v>-1.6470620000000007</v>
      </c>
    </row>
    <row r="1842" spans="1:31" x14ac:dyDescent="0.2">
      <c r="A1842" s="3">
        <v>1838</v>
      </c>
      <c r="C1842" s="13"/>
      <c r="H1842" s="3" t="str">
        <f t="shared" si="210"/>
        <v>Saturday</v>
      </c>
      <c r="AC1842" s="29">
        <f t="shared" si="212"/>
        <v>16470.620000000006</v>
      </c>
      <c r="AD1842" s="29">
        <f t="shared" si="213"/>
        <v>-16470.620000000006</v>
      </c>
      <c r="AE1842" s="25">
        <f t="shared" si="211"/>
        <v>-1.6470620000000007</v>
      </c>
    </row>
    <row r="1843" spans="1:31" x14ac:dyDescent="0.2">
      <c r="A1843" s="3">
        <v>1839</v>
      </c>
      <c r="C1843" s="13"/>
      <c r="H1843" s="3" t="str">
        <f t="shared" si="210"/>
        <v>Saturday</v>
      </c>
      <c r="AC1843" s="29">
        <f t="shared" si="212"/>
        <v>16470.620000000006</v>
      </c>
      <c r="AD1843" s="29">
        <f t="shared" si="213"/>
        <v>-16470.620000000006</v>
      </c>
      <c r="AE1843" s="25">
        <f t="shared" si="211"/>
        <v>-1.6470620000000007</v>
      </c>
    </row>
    <row r="1844" spans="1:31" x14ac:dyDescent="0.2">
      <c r="A1844" s="3">
        <v>1840</v>
      </c>
      <c r="C1844" s="13"/>
      <c r="H1844" s="3" t="str">
        <f t="shared" si="210"/>
        <v>Saturday</v>
      </c>
      <c r="AC1844" s="29">
        <f t="shared" si="212"/>
        <v>16470.620000000006</v>
      </c>
      <c r="AD1844" s="29">
        <f t="shared" si="213"/>
        <v>-16470.620000000006</v>
      </c>
      <c r="AE1844" s="25">
        <f t="shared" si="211"/>
        <v>-1.6470620000000007</v>
      </c>
    </row>
    <row r="1845" spans="1:31" x14ac:dyDescent="0.2">
      <c r="A1845" s="3">
        <v>1841</v>
      </c>
      <c r="C1845" s="13"/>
      <c r="H1845" s="3" t="str">
        <f t="shared" si="210"/>
        <v>Saturday</v>
      </c>
      <c r="AC1845" s="29">
        <f t="shared" si="212"/>
        <v>16470.620000000006</v>
      </c>
      <c r="AD1845" s="29">
        <f t="shared" si="213"/>
        <v>-16470.620000000006</v>
      </c>
      <c r="AE1845" s="25">
        <f t="shared" si="211"/>
        <v>-1.6470620000000007</v>
      </c>
    </row>
    <row r="1846" spans="1:31" x14ac:dyDescent="0.2">
      <c r="A1846" s="3">
        <v>1842</v>
      </c>
      <c r="C1846" s="13"/>
      <c r="H1846" s="3" t="str">
        <f t="shared" si="210"/>
        <v>Saturday</v>
      </c>
      <c r="AC1846" s="29">
        <f t="shared" si="212"/>
        <v>16470.620000000006</v>
      </c>
      <c r="AD1846" s="29">
        <f t="shared" si="213"/>
        <v>-16470.620000000006</v>
      </c>
      <c r="AE1846" s="25">
        <f t="shared" si="211"/>
        <v>-1.6470620000000007</v>
      </c>
    </row>
    <row r="1847" spans="1:31" x14ac:dyDescent="0.2">
      <c r="A1847" s="3">
        <v>1843</v>
      </c>
      <c r="C1847" s="13"/>
      <c r="H1847" s="3" t="str">
        <f t="shared" si="210"/>
        <v>Saturday</v>
      </c>
      <c r="AC1847" s="29">
        <f t="shared" si="212"/>
        <v>16470.620000000006</v>
      </c>
      <c r="AD1847" s="29">
        <f t="shared" si="213"/>
        <v>-16470.620000000006</v>
      </c>
      <c r="AE1847" s="25">
        <f t="shared" si="211"/>
        <v>-1.6470620000000007</v>
      </c>
    </row>
    <row r="1848" spans="1:31" x14ac:dyDescent="0.2">
      <c r="A1848" s="3">
        <v>1844</v>
      </c>
      <c r="C1848" s="13"/>
      <c r="H1848" s="3" t="str">
        <f t="shared" si="210"/>
        <v>Saturday</v>
      </c>
      <c r="AC1848" s="29">
        <f t="shared" si="212"/>
        <v>16470.620000000006</v>
      </c>
      <c r="AD1848" s="29">
        <f t="shared" si="213"/>
        <v>-16470.620000000006</v>
      </c>
      <c r="AE1848" s="25">
        <f t="shared" si="211"/>
        <v>-1.6470620000000007</v>
      </c>
    </row>
    <row r="1849" spans="1:31" x14ac:dyDescent="0.2">
      <c r="A1849" s="3">
        <v>1845</v>
      </c>
      <c r="C1849" s="13"/>
      <c r="H1849" s="3" t="str">
        <f t="shared" si="210"/>
        <v>Saturday</v>
      </c>
      <c r="AC1849" s="29">
        <f t="shared" si="212"/>
        <v>16470.620000000006</v>
      </c>
      <c r="AD1849" s="29">
        <f t="shared" si="213"/>
        <v>-16470.620000000006</v>
      </c>
      <c r="AE1849" s="25">
        <f t="shared" si="211"/>
        <v>-1.6470620000000007</v>
      </c>
    </row>
    <row r="1850" spans="1:31" x14ac:dyDescent="0.2">
      <c r="A1850" s="3">
        <v>1846</v>
      </c>
      <c r="C1850" s="13"/>
      <c r="H1850" s="3" t="str">
        <f t="shared" si="210"/>
        <v>Saturday</v>
      </c>
      <c r="AC1850" s="29">
        <f t="shared" si="212"/>
        <v>16470.620000000006</v>
      </c>
      <c r="AD1850" s="29">
        <f t="shared" si="213"/>
        <v>-16470.620000000006</v>
      </c>
      <c r="AE1850" s="25">
        <f t="shared" si="211"/>
        <v>-1.6470620000000007</v>
      </c>
    </row>
    <row r="1851" spans="1:31" x14ac:dyDescent="0.2">
      <c r="A1851" s="3">
        <v>1847</v>
      </c>
      <c r="C1851" s="13"/>
      <c r="H1851" s="3" t="str">
        <f t="shared" si="210"/>
        <v>Saturday</v>
      </c>
      <c r="AC1851" s="29">
        <f t="shared" si="212"/>
        <v>16470.620000000006</v>
      </c>
      <c r="AD1851" s="29">
        <f t="shared" si="213"/>
        <v>-16470.620000000006</v>
      </c>
      <c r="AE1851" s="25">
        <f t="shared" si="211"/>
        <v>-1.6470620000000007</v>
      </c>
    </row>
    <row r="1852" spans="1:31" x14ac:dyDescent="0.2">
      <c r="A1852" s="3">
        <v>1848</v>
      </c>
      <c r="C1852" s="13"/>
      <c r="H1852" s="3" t="str">
        <f t="shared" si="210"/>
        <v>Saturday</v>
      </c>
      <c r="AC1852" s="29">
        <f t="shared" si="212"/>
        <v>16470.620000000006</v>
      </c>
      <c r="AD1852" s="29">
        <f t="shared" si="213"/>
        <v>-16470.620000000006</v>
      </c>
      <c r="AE1852" s="25">
        <f t="shared" si="211"/>
        <v>-1.6470620000000007</v>
      </c>
    </row>
    <row r="1853" spans="1:31" x14ac:dyDescent="0.2">
      <c r="A1853" s="3">
        <v>1849</v>
      </c>
      <c r="C1853" s="13"/>
      <c r="H1853" s="3" t="str">
        <f t="shared" si="210"/>
        <v>Saturday</v>
      </c>
      <c r="AC1853" s="29">
        <f t="shared" si="212"/>
        <v>16470.620000000006</v>
      </c>
      <c r="AD1853" s="29">
        <f t="shared" si="213"/>
        <v>-16470.620000000006</v>
      </c>
      <c r="AE1853" s="25">
        <f t="shared" si="211"/>
        <v>-1.6470620000000007</v>
      </c>
    </row>
    <row r="1854" spans="1:31" x14ac:dyDescent="0.2">
      <c r="A1854" s="3">
        <v>1850</v>
      </c>
      <c r="C1854" s="13"/>
      <c r="H1854" s="3" t="str">
        <f t="shared" si="210"/>
        <v>Saturday</v>
      </c>
      <c r="AC1854" s="29">
        <f t="shared" si="212"/>
        <v>16470.620000000006</v>
      </c>
      <c r="AD1854" s="29">
        <f t="shared" si="213"/>
        <v>-16470.620000000006</v>
      </c>
      <c r="AE1854" s="25">
        <f t="shared" si="211"/>
        <v>-1.6470620000000007</v>
      </c>
    </row>
    <row r="1855" spans="1:31" x14ac:dyDescent="0.2">
      <c r="A1855" s="3">
        <v>1851</v>
      </c>
      <c r="C1855" s="13"/>
      <c r="H1855" s="3" t="str">
        <f t="shared" si="210"/>
        <v>Saturday</v>
      </c>
      <c r="AC1855" s="29">
        <f t="shared" si="212"/>
        <v>16470.620000000006</v>
      </c>
      <c r="AD1855" s="29">
        <f t="shared" si="213"/>
        <v>-16470.620000000006</v>
      </c>
      <c r="AE1855" s="25">
        <f t="shared" si="211"/>
        <v>-1.6470620000000007</v>
      </c>
    </row>
    <row r="1856" spans="1:31" x14ac:dyDescent="0.2">
      <c r="A1856" s="3">
        <v>1852</v>
      </c>
      <c r="C1856" s="13"/>
      <c r="H1856" s="3" t="str">
        <f t="shared" si="210"/>
        <v>Saturday</v>
      </c>
      <c r="AC1856" s="29">
        <f t="shared" si="212"/>
        <v>16470.620000000006</v>
      </c>
      <c r="AD1856" s="29">
        <f t="shared" si="213"/>
        <v>-16470.620000000006</v>
      </c>
      <c r="AE1856" s="25">
        <f t="shared" si="211"/>
        <v>-1.6470620000000007</v>
      </c>
    </row>
    <row r="1857" spans="1:31" x14ac:dyDescent="0.2">
      <c r="A1857" s="3">
        <v>1853</v>
      </c>
      <c r="C1857" s="13"/>
      <c r="H1857" s="3" t="str">
        <f t="shared" si="210"/>
        <v>Saturday</v>
      </c>
      <c r="AC1857" s="29">
        <f t="shared" si="212"/>
        <v>16470.620000000006</v>
      </c>
      <c r="AD1857" s="29">
        <f t="shared" si="213"/>
        <v>-16470.620000000006</v>
      </c>
      <c r="AE1857" s="25">
        <f t="shared" si="211"/>
        <v>-1.6470620000000007</v>
      </c>
    </row>
    <row r="1858" spans="1:31" x14ac:dyDescent="0.2">
      <c r="A1858" s="3">
        <v>1854</v>
      </c>
      <c r="C1858" s="13"/>
      <c r="H1858" s="3" t="str">
        <f t="shared" si="210"/>
        <v>Saturday</v>
      </c>
      <c r="AC1858" s="29">
        <f t="shared" si="212"/>
        <v>16470.620000000006</v>
      </c>
      <c r="AD1858" s="29">
        <f t="shared" si="213"/>
        <v>-16470.620000000006</v>
      </c>
      <c r="AE1858" s="25">
        <f t="shared" si="211"/>
        <v>-1.6470620000000007</v>
      </c>
    </row>
    <row r="1859" spans="1:31" x14ac:dyDescent="0.2">
      <c r="A1859" s="3">
        <v>1855</v>
      </c>
      <c r="C1859" s="13"/>
      <c r="H1859" s="3" t="str">
        <f t="shared" si="210"/>
        <v>Saturday</v>
      </c>
      <c r="AC1859" s="29">
        <f t="shared" si="212"/>
        <v>16470.620000000006</v>
      </c>
      <c r="AD1859" s="29">
        <f t="shared" si="213"/>
        <v>-16470.620000000006</v>
      </c>
      <c r="AE1859" s="25">
        <f t="shared" si="211"/>
        <v>-1.6470620000000007</v>
      </c>
    </row>
    <row r="1860" spans="1:31" x14ac:dyDescent="0.2">
      <c r="A1860" s="3">
        <v>1856</v>
      </c>
      <c r="C1860" s="13"/>
      <c r="H1860" s="3" t="str">
        <f t="shared" si="210"/>
        <v>Saturday</v>
      </c>
      <c r="AC1860" s="29">
        <f t="shared" si="212"/>
        <v>16470.620000000006</v>
      </c>
      <c r="AD1860" s="29">
        <f t="shared" si="213"/>
        <v>-16470.620000000006</v>
      </c>
      <c r="AE1860" s="25">
        <f t="shared" si="211"/>
        <v>-1.6470620000000007</v>
      </c>
    </row>
    <row r="1861" spans="1:31" x14ac:dyDescent="0.2">
      <c r="A1861" s="3">
        <v>1857</v>
      </c>
      <c r="C1861" s="13"/>
      <c r="H1861" s="3" t="str">
        <f t="shared" ref="H1861:H1924" si="214">TEXT(C1861,"dddd")</f>
        <v>Saturday</v>
      </c>
      <c r="AC1861" s="29">
        <f t="shared" si="212"/>
        <v>16470.620000000006</v>
      </c>
      <c r="AD1861" s="29">
        <f t="shared" si="213"/>
        <v>-16470.620000000006</v>
      </c>
      <c r="AE1861" s="25">
        <f t="shared" si="211"/>
        <v>-1.6470620000000007</v>
      </c>
    </row>
    <row r="1862" spans="1:31" x14ac:dyDescent="0.2">
      <c r="A1862" s="3">
        <v>1858</v>
      </c>
      <c r="C1862" s="13"/>
      <c r="H1862" s="3" t="str">
        <f t="shared" si="214"/>
        <v>Saturday</v>
      </c>
      <c r="AC1862" s="29">
        <f t="shared" si="212"/>
        <v>16470.620000000006</v>
      </c>
      <c r="AD1862" s="29">
        <f t="shared" si="213"/>
        <v>-16470.620000000006</v>
      </c>
      <c r="AE1862" s="25">
        <f t="shared" ref="AE1862:AE1925" si="215">(AD1862/$AA$2)</f>
        <v>-1.6470620000000007</v>
      </c>
    </row>
    <row r="1863" spans="1:31" x14ac:dyDescent="0.2">
      <c r="A1863" s="3">
        <v>1859</v>
      </c>
      <c r="C1863" s="13"/>
      <c r="H1863" s="3" t="str">
        <f t="shared" si="214"/>
        <v>Saturday</v>
      </c>
      <c r="AC1863" s="29">
        <f t="shared" ref="AC1863:AC1926" si="216">IF(AA1863&gt;AC1862, AA1863, AC1862)</f>
        <v>16470.620000000006</v>
      </c>
      <c r="AD1863" s="29">
        <f t="shared" ref="AD1863:AD1926" si="217">AA1863-AC1863</f>
        <v>-16470.620000000006</v>
      </c>
      <c r="AE1863" s="25">
        <f t="shared" si="215"/>
        <v>-1.6470620000000007</v>
      </c>
    </row>
    <row r="1864" spans="1:31" x14ac:dyDescent="0.2">
      <c r="A1864" s="3">
        <v>1860</v>
      </c>
      <c r="C1864" s="13"/>
      <c r="H1864" s="3" t="str">
        <f t="shared" si="214"/>
        <v>Saturday</v>
      </c>
      <c r="AC1864" s="29">
        <f t="shared" si="216"/>
        <v>16470.620000000006</v>
      </c>
      <c r="AD1864" s="29">
        <f t="shared" si="217"/>
        <v>-16470.620000000006</v>
      </c>
      <c r="AE1864" s="25">
        <f t="shared" si="215"/>
        <v>-1.6470620000000007</v>
      </c>
    </row>
    <row r="1865" spans="1:31" x14ac:dyDescent="0.2">
      <c r="A1865" s="3">
        <v>1861</v>
      </c>
      <c r="C1865" s="13"/>
      <c r="H1865" s="3" t="str">
        <f t="shared" si="214"/>
        <v>Saturday</v>
      </c>
      <c r="AC1865" s="29">
        <f t="shared" si="216"/>
        <v>16470.620000000006</v>
      </c>
      <c r="AD1865" s="29">
        <f t="shared" si="217"/>
        <v>-16470.620000000006</v>
      </c>
      <c r="AE1865" s="25">
        <f t="shared" si="215"/>
        <v>-1.6470620000000007</v>
      </c>
    </row>
    <row r="1866" spans="1:31" x14ac:dyDescent="0.2">
      <c r="A1866" s="3">
        <v>1862</v>
      </c>
      <c r="C1866" s="13"/>
      <c r="H1866" s="3" t="str">
        <f t="shared" si="214"/>
        <v>Saturday</v>
      </c>
      <c r="AC1866" s="29">
        <f t="shared" si="216"/>
        <v>16470.620000000006</v>
      </c>
      <c r="AD1866" s="29">
        <f t="shared" si="217"/>
        <v>-16470.620000000006</v>
      </c>
      <c r="AE1866" s="25">
        <f t="shared" si="215"/>
        <v>-1.6470620000000007</v>
      </c>
    </row>
    <row r="1867" spans="1:31" x14ac:dyDescent="0.2">
      <c r="A1867" s="3">
        <v>1863</v>
      </c>
      <c r="C1867" s="13"/>
      <c r="H1867" s="3" t="str">
        <f t="shared" si="214"/>
        <v>Saturday</v>
      </c>
      <c r="AC1867" s="29">
        <f t="shared" si="216"/>
        <v>16470.620000000006</v>
      </c>
      <c r="AD1867" s="29">
        <f t="shared" si="217"/>
        <v>-16470.620000000006</v>
      </c>
      <c r="AE1867" s="25">
        <f t="shared" si="215"/>
        <v>-1.6470620000000007</v>
      </c>
    </row>
    <row r="1868" spans="1:31" x14ac:dyDescent="0.2">
      <c r="A1868" s="3">
        <v>1864</v>
      </c>
      <c r="C1868" s="13"/>
      <c r="H1868" s="3" t="str">
        <f t="shared" si="214"/>
        <v>Saturday</v>
      </c>
      <c r="AC1868" s="29">
        <f t="shared" si="216"/>
        <v>16470.620000000006</v>
      </c>
      <c r="AD1868" s="29">
        <f t="shared" si="217"/>
        <v>-16470.620000000006</v>
      </c>
      <c r="AE1868" s="25">
        <f t="shared" si="215"/>
        <v>-1.6470620000000007</v>
      </c>
    </row>
    <row r="1869" spans="1:31" x14ac:dyDescent="0.2">
      <c r="A1869" s="3">
        <v>1865</v>
      </c>
      <c r="C1869" s="13"/>
      <c r="H1869" s="3" t="str">
        <f t="shared" si="214"/>
        <v>Saturday</v>
      </c>
      <c r="AC1869" s="29">
        <f t="shared" si="216"/>
        <v>16470.620000000006</v>
      </c>
      <c r="AD1869" s="29">
        <f t="shared" si="217"/>
        <v>-16470.620000000006</v>
      </c>
      <c r="AE1869" s="25">
        <f t="shared" si="215"/>
        <v>-1.6470620000000007</v>
      </c>
    </row>
    <row r="1870" spans="1:31" x14ac:dyDescent="0.2">
      <c r="A1870" s="3">
        <v>1866</v>
      </c>
      <c r="C1870" s="13"/>
      <c r="H1870" s="3" t="str">
        <f t="shared" si="214"/>
        <v>Saturday</v>
      </c>
      <c r="AC1870" s="29">
        <f t="shared" si="216"/>
        <v>16470.620000000006</v>
      </c>
      <c r="AD1870" s="29">
        <f t="shared" si="217"/>
        <v>-16470.620000000006</v>
      </c>
      <c r="AE1870" s="25">
        <f t="shared" si="215"/>
        <v>-1.6470620000000007</v>
      </c>
    </row>
    <row r="1871" spans="1:31" x14ac:dyDescent="0.2">
      <c r="A1871" s="3">
        <v>1867</v>
      </c>
      <c r="C1871" s="13"/>
      <c r="H1871" s="3" t="str">
        <f t="shared" si="214"/>
        <v>Saturday</v>
      </c>
      <c r="AC1871" s="29">
        <f t="shared" si="216"/>
        <v>16470.620000000006</v>
      </c>
      <c r="AD1871" s="29">
        <f t="shared" si="217"/>
        <v>-16470.620000000006</v>
      </c>
      <c r="AE1871" s="25">
        <f t="shared" si="215"/>
        <v>-1.6470620000000007</v>
      </c>
    </row>
    <row r="1872" spans="1:31" x14ac:dyDescent="0.2">
      <c r="A1872" s="3">
        <v>1868</v>
      </c>
      <c r="C1872" s="13"/>
      <c r="H1872" s="3" t="str">
        <f t="shared" si="214"/>
        <v>Saturday</v>
      </c>
      <c r="AC1872" s="29">
        <f t="shared" si="216"/>
        <v>16470.620000000006</v>
      </c>
      <c r="AD1872" s="29">
        <f t="shared" si="217"/>
        <v>-16470.620000000006</v>
      </c>
      <c r="AE1872" s="25">
        <f t="shared" si="215"/>
        <v>-1.6470620000000007</v>
      </c>
    </row>
    <row r="1873" spans="1:31" x14ac:dyDescent="0.2">
      <c r="A1873" s="3">
        <v>1869</v>
      </c>
      <c r="C1873" s="13"/>
      <c r="H1873" s="3" t="str">
        <f t="shared" si="214"/>
        <v>Saturday</v>
      </c>
      <c r="AC1873" s="29">
        <f t="shared" si="216"/>
        <v>16470.620000000006</v>
      </c>
      <c r="AD1873" s="29">
        <f t="shared" si="217"/>
        <v>-16470.620000000006</v>
      </c>
      <c r="AE1873" s="25">
        <f t="shared" si="215"/>
        <v>-1.6470620000000007</v>
      </c>
    </row>
    <row r="1874" spans="1:31" x14ac:dyDescent="0.2">
      <c r="A1874" s="3">
        <v>1870</v>
      </c>
      <c r="C1874" s="13"/>
      <c r="H1874" s="3" t="str">
        <f t="shared" si="214"/>
        <v>Saturday</v>
      </c>
      <c r="AC1874" s="29">
        <f t="shared" si="216"/>
        <v>16470.620000000006</v>
      </c>
      <c r="AD1874" s="29">
        <f t="shared" si="217"/>
        <v>-16470.620000000006</v>
      </c>
      <c r="AE1874" s="25">
        <f t="shared" si="215"/>
        <v>-1.6470620000000007</v>
      </c>
    </row>
    <row r="1875" spans="1:31" x14ac:dyDescent="0.2">
      <c r="A1875" s="3">
        <v>1871</v>
      </c>
      <c r="C1875" s="13"/>
      <c r="H1875" s="3" t="str">
        <f t="shared" si="214"/>
        <v>Saturday</v>
      </c>
      <c r="AC1875" s="29">
        <f t="shared" si="216"/>
        <v>16470.620000000006</v>
      </c>
      <c r="AD1875" s="29">
        <f t="shared" si="217"/>
        <v>-16470.620000000006</v>
      </c>
      <c r="AE1875" s="25">
        <f t="shared" si="215"/>
        <v>-1.6470620000000007</v>
      </c>
    </row>
    <row r="1876" spans="1:31" x14ac:dyDescent="0.2">
      <c r="A1876" s="3">
        <v>1872</v>
      </c>
      <c r="C1876" s="13"/>
      <c r="H1876" s="3" t="str">
        <f t="shared" si="214"/>
        <v>Saturday</v>
      </c>
      <c r="AC1876" s="29">
        <f t="shared" si="216"/>
        <v>16470.620000000006</v>
      </c>
      <c r="AD1876" s="29">
        <f t="shared" si="217"/>
        <v>-16470.620000000006</v>
      </c>
      <c r="AE1876" s="25">
        <f t="shared" si="215"/>
        <v>-1.6470620000000007</v>
      </c>
    </row>
    <row r="1877" spans="1:31" x14ac:dyDescent="0.2">
      <c r="A1877" s="3">
        <v>1873</v>
      </c>
      <c r="C1877" s="13"/>
      <c r="H1877" s="3" t="str">
        <f t="shared" si="214"/>
        <v>Saturday</v>
      </c>
      <c r="AC1877" s="29">
        <f t="shared" si="216"/>
        <v>16470.620000000006</v>
      </c>
      <c r="AD1877" s="29">
        <f t="shared" si="217"/>
        <v>-16470.620000000006</v>
      </c>
      <c r="AE1877" s="25">
        <f t="shared" si="215"/>
        <v>-1.6470620000000007</v>
      </c>
    </row>
    <row r="1878" spans="1:31" x14ac:dyDescent="0.2">
      <c r="A1878" s="3">
        <v>1874</v>
      </c>
      <c r="C1878" s="13"/>
      <c r="H1878" s="3" t="str">
        <f t="shared" si="214"/>
        <v>Saturday</v>
      </c>
      <c r="AC1878" s="29">
        <f t="shared" si="216"/>
        <v>16470.620000000006</v>
      </c>
      <c r="AD1878" s="29">
        <f t="shared" si="217"/>
        <v>-16470.620000000006</v>
      </c>
      <c r="AE1878" s="25">
        <f t="shared" si="215"/>
        <v>-1.6470620000000007</v>
      </c>
    </row>
    <row r="1879" spans="1:31" x14ac:dyDescent="0.2">
      <c r="A1879" s="3">
        <v>1875</v>
      </c>
      <c r="C1879" s="13"/>
      <c r="H1879" s="3" t="str">
        <f t="shared" si="214"/>
        <v>Saturday</v>
      </c>
      <c r="AC1879" s="29">
        <f t="shared" si="216"/>
        <v>16470.620000000006</v>
      </c>
      <c r="AD1879" s="29">
        <f t="shared" si="217"/>
        <v>-16470.620000000006</v>
      </c>
      <c r="AE1879" s="25">
        <f t="shared" si="215"/>
        <v>-1.6470620000000007</v>
      </c>
    </row>
    <row r="1880" spans="1:31" x14ac:dyDescent="0.2">
      <c r="A1880" s="3">
        <v>1876</v>
      </c>
      <c r="C1880" s="13"/>
      <c r="H1880" s="3" t="str">
        <f t="shared" si="214"/>
        <v>Saturday</v>
      </c>
      <c r="AC1880" s="29">
        <f t="shared" si="216"/>
        <v>16470.620000000006</v>
      </c>
      <c r="AD1880" s="29">
        <f t="shared" si="217"/>
        <v>-16470.620000000006</v>
      </c>
      <c r="AE1880" s="25">
        <f t="shared" si="215"/>
        <v>-1.6470620000000007</v>
      </c>
    </row>
    <row r="1881" spans="1:31" x14ac:dyDescent="0.2">
      <c r="A1881" s="3">
        <v>1877</v>
      </c>
      <c r="C1881" s="13"/>
      <c r="H1881" s="3" t="str">
        <f t="shared" si="214"/>
        <v>Saturday</v>
      </c>
      <c r="AC1881" s="29">
        <f t="shared" si="216"/>
        <v>16470.620000000006</v>
      </c>
      <c r="AD1881" s="29">
        <f t="shared" si="217"/>
        <v>-16470.620000000006</v>
      </c>
      <c r="AE1881" s="25">
        <f t="shared" si="215"/>
        <v>-1.6470620000000007</v>
      </c>
    </row>
    <row r="1882" spans="1:31" x14ac:dyDescent="0.2">
      <c r="A1882" s="3">
        <v>1878</v>
      </c>
      <c r="C1882" s="13"/>
      <c r="H1882" s="3" t="str">
        <f t="shared" si="214"/>
        <v>Saturday</v>
      </c>
      <c r="AC1882" s="29">
        <f t="shared" si="216"/>
        <v>16470.620000000006</v>
      </c>
      <c r="AD1882" s="29">
        <f t="shared" si="217"/>
        <v>-16470.620000000006</v>
      </c>
      <c r="AE1882" s="25">
        <f t="shared" si="215"/>
        <v>-1.6470620000000007</v>
      </c>
    </row>
    <row r="1883" spans="1:31" x14ac:dyDescent="0.2">
      <c r="A1883" s="3">
        <v>1879</v>
      </c>
      <c r="C1883" s="13"/>
      <c r="H1883" s="3" t="str">
        <f t="shared" si="214"/>
        <v>Saturday</v>
      </c>
      <c r="AC1883" s="29">
        <f t="shared" si="216"/>
        <v>16470.620000000006</v>
      </c>
      <c r="AD1883" s="29">
        <f t="shared" si="217"/>
        <v>-16470.620000000006</v>
      </c>
      <c r="AE1883" s="25">
        <f t="shared" si="215"/>
        <v>-1.6470620000000007</v>
      </c>
    </row>
    <row r="1884" spans="1:31" x14ac:dyDescent="0.2">
      <c r="A1884" s="3">
        <v>1880</v>
      </c>
      <c r="C1884" s="13"/>
      <c r="H1884" s="3" t="str">
        <f t="shared" si="214"/>
        <v>Saturday</v>
      </c>
      <c r="AC1884" s="29">
        <f t="shared" si="216"/>
        <v>16470.620000000006</v>
      </c>
      <c r="AD1884" s="29">
        <f t="shared" si="217"/>
        <v>-16470.620000000006</v>
      </c>
      <c r="AE1884" s="25">
        <f t="shared" si="215"/>
        <v>-1.6470620000000007</v>
      </c>
    </row>
    <row r="1885" spans="1:31" x14ac:dyDescent="0.2">
      <c r="A1885" s="3">
        <v>1881</v>
      </c>
      <c r="C1885" s="13"/>
      <c r="H1885" s="3" t="str">
        <f t="shared" si="214"/>
        <v>Saturday</v>
      </c>
      <c r="AC1885" s="29">
        <f t="shared" si="216"/>
        <v>16470.620000000006</v>
      </c>
      <c r="AD1885" s="29">
        <f t="shared" si="217"/>
        <v>-16470.620000000006</v>
      </c>
      <c r="AE1885" s="25">
        <f t="shared" si="215"/>
        <v>-1.6470620000000007</v>
      </c>
    </row>
    <row r="1886" spans="1:31" x14ac:dyDescent="0.2">
      <c r="A1886" s="3">
        <v>1882</v>
      </c>
      <c r="C1886" s="13"/>
      <c r="H1886" s="3" t="str">
        <f t="shared" si="214"/>
        <v>Saturday</v>
      </c>
      <c r="AC1886" s="29">
        <f t="shared" si="216"/>
        <v>16470.620000000006</v>
      </c>
      <c r="AD1886" s="29">
        <f t="shared" si="217"/>
        <v>-16470.620000000006</v>
      </c>
      <c r="AE1886" s="25">
        <f t="shared" si="215"/>
        <v>-1.6470620000000007</v>
      </c>
    </row>
    <row r="1887" spans="1:31" x14ac:dyDescent="0.2">
      <c r="A1887" s="3">
        <v>1883</v>
      </c>
      <c r="C1887" s="13"/>
      <c r="H1887" s="3" t="str">
        <f t="shared" si="214"/>
        <v>Saturday</v>
      </c>
      <c r="AC1887" s="29">
        <f t="shared" si="216"/>
        <v>16470.620000000006</v>
      </c>
      <c r="AD1887" s="29">
        <f t="shared" si="217"/>
        <v>-16470.620000000006</v>
      </c>
      <c r="AE1887" s="25">
        <f t="shared" si="215"/>
        <v>-1.6470620000000007</v>
      </c>
    </row>
    <row r="1888" spans="1:31" x14ac:dyDescent="0.2">
      <c r="A1888" s="3">
        <v>1884</v>
      </c>
      <c r="C1888" s="13"/>
      <c r="H1888" s="3" t="str">
        <f t="shared" si="214"/>
        <v>Saturday</v>
      </c>
      <c r="AC1888" s="29">
        <f t="shared" si="216"/>
        <v>16470.620000000006</v>
      </c>
      <c r="AD1888" s="29">
        <f t="shared" si="217"/>
        <v>-16470.620000000006</v>
      </c>
      <c r="AE1888" s="25">
        <f t="shared" si="215"/>
        <v>-1.6470620000000007</v>
      </c>
    </row>
    <row r="1889" spans="1:31" x14ac:dyDescent="0.2">
      <c r="A1889" s="3">
        <v>1885</v>
      </c>
      <c r="C1889" s="13"/>
      <c r="H1889" s="3" t="str">
        <f t="shared" si="214"/>
        <v>Saturday</v>
      </c>
      <c r="AC1889" s="29">
        <f t="shared" si="216"/>
        <v>16470.620000000006</v>
      </c>
      <c r="AD1889" s="29">
        <f t="shared" si="217"/>
        <v>-16470.620000000006</v>
      </c>
      <c r="AE1889" s="25">
        <f t="shared" si="215"/>
        <v>-1.6470620000000007</v>
      </c>
    </row>
    <row r="1890" spans="1:31" x14ac:dyDescent="0.2">
      <c r="A1890" s="3">
        <v>1886</v>
      </c>
      <c r="C1890" s="13"/>
      <c r="H1890" s="3" t="str">
        <f t="shared" si="214"/>
        <v>Saturday</v>
      </c>
      <c r="AC1890" s="29">
        <f t="shared" si="216"/>
        <v>16470.620000000006</v>
      </c>
      <c r="AD1890" s="29">
        <f t="shared" si="217"/>
        <v>-16470.620000000006</v>
      </c>
      <c r="AE1890" s="25">
        <f t="shared" si="215"/>
        <v>-1.6470620000000007</v>
      </c>
    </row>
    <row r="1891" spans="1:31" x14ac:dyDescent="0.2">
      <c r="A1891" s="3">
        <v>1887</v>
      </c>
      <c r="C1891" s="13"/>
      <c r="H1891" s="3" t="str">
        <f t="shared" si="214"/>
        <v>Saturday</v>
      </c>
      <c r="AC1891" s="29">
        <f t="shared" si="216"/>
        <v>16470.620000000006</v>
      </c>
      <c r="AD1891" s="29">
        <f t="shared" si="217"/>
        <v>-16470.620000000006</v>
      </c>
      <c r="AE1891" s="25">
        <f t="shared" si="215"/>
        <v>-1.6470620000000007</v>
      </c>
    </row>
    <row r="1892" spans="1:31" x14ac:dyDescent="0.2">
      <c r="A1892" s="3">
        <v>1888</v>
      </c>
      <c r="C1892" s="13"/>
      <c r="H1892" s="3" t="str">
        <f t="shared" si="214"/>
        <v>Saturday</v>
      </c>
      <c r="AC1892" s="29">
        <f t="shared" si="216"/>
        <v>16470.620000000006</v>
      </c>
      <c r="AD1892" s="29">
        <f t="shared" si="217"/>
        <v>-16470.620000000006</v>
      </c>
      <c r="AE1892" s="25">
        <f t="shared" si="215"/>
        <v>-1.6470620000000007</v>
      </c>
    </row>
    <row r="1893" spans="1:31" x14ac:dyDescent="0.2">
      <c r="A1893" s="3">
        <v>1889</v>
      </c>
      <c r="C1893" s="13"/>
      <c r="H1893" s="3" t="str">
        <f t="shared" si="214"/>
        <v>Saturday</v>
      </c>
      <c r="AC1893" s="29">
        <f t="shared" si="216"/>
        <v>16470.620000000006</v>
      </c>
      <c r="AD1893" s="29">
        <f t="shared" si="217"/>
        <v>-16470.620000000006</v>
      </c>
      <c r="AE1893" s="25">
        <f t="shared" si="215"/>
        <v>-1.6470620000000007</v>
      </c>
    </row>
    <row r="1894" spans="1:31" x14ac:dyDescent="0.2">
      <c r="A1894" s="3">
        <v>1890</v>
      </c>
      <c r="C1894" s="13"/>
      <c r="H1894" s="3" t="str">
        <f t="shared" si="214"/>
        <v>Saturday</v>
      </c>
      <c r="AC1894" s="29">
        <f t="shared" si="216"/>
        <v>16470.620000000006</v>
      </c>
      <c r="AD1894" s="29">
        <f t="shared" si="217"/>
        <v>-16470.620000000006</v>
      </c>
      <c r="AE1894" s="25">
        <f t="shared" si="215"/>
        <v>-1.6470620000000007</v>
      </c>
    </row>
    <row r="1895" spans="1:31" x14ac:dyDescent="0.2">
      <c r="A1895" s="3">
        <v>1891</v>
      </c>
      <c r="C1895" s="13"/>
      <c r="H1895" s="3" t="str">
        <f t="shared" si="214"/>
        <v>Saturday</v>
      </c>
      <c r="AC1895" s="29">
        <f t="shared" si="216"/>
        <v>16470.620000000006</v>
      </c>
      <c r="AD1895" s="29">
        <f t="shared" si="217"/>
        <v>-16470.620000000006</v>
      </c>
      <c r="AE1895" s="25">
        <f t="shared" si="215"/>
        <v>-1.6470620000000007</v>
      </c>
    </row>
    <row r="1896" spans="1:31" x14ac:dyDescent="0.2">
      <c r="A1896" s="3">
        <v>1892</v>
      </c>
      <c r="C1896" s="13"/>
      <c r="H1896" s="3" t="str">
        <f t="shared" si="214"/>
        <v>Saturday</v>
      </c>
      <c r="AC1896" s="29">
        <f t="shared" si="216"/>
        <v>16470.620000000006</v>
      </c>
      <c r="AD1896" s="29">
        <f t="shared" si="217"/>
        <v>-16470.620000000006</v>
      </c>
      <c r="AE1896" s="25">
        <f t="shared" si="215"/>
        <v>-1.6470620000000007</v>
      </c>
    </row>
    <row r="1897" spans="1:31" x14ac:dyDescent="0.2">
      <c r="A1897" s="3">
        <v>1893</v>
      </c>
      <c r="C1897" s="13"/>
      <c r="H1897" s="3" t="str">
        <f t="shared" si="214"/>
        <v>Saturday</v>
      </c>
      <c r="AC1897" s="29">
        <f t="shared" si="216"/>
        <v>16470.620000000006</v>
      </c>
      <c r="AD1897" s="29">
        <f t="shared" si="217"/>
        <v>-16470.620000000006</v>
      </c>
      <c r="AE1897" s="25">
        <f t="shared" si="215"/>
        <v>-1.6470620000000007</v>
      </c>
    </row>
    <row r="1898" spans="1:31" x14ac:dyDescent="0.2">
      <c r="A1898" s="3">
        <v>1894</v>
      </c>
      <c r="C1898" s="13"/>
      <c r="H1898" s="3" t="str">
        <f t="shared" si="214"/>
        <v>Saturday</v>
      </c>
      <c r="AC1898" s="29">
        <f t="shared" si="216"/>
        <v>16470.620000000006</v>
      </c>
      <c r="AD1898" s="29">
        <f t="shared" si="217"/>
        <v>-16470.620000000006</v>
      </c>
      <c r="AE1898" s="25">
        <f t="shared" si="215"/>
        <v>-1.6470620000000007</v>
      </c>
    </row>
    <row r="1899" spans="1:31" x14ac:dyDescent="0.2">
      <c r="A1899" s="3">
        <v>1895</v>
      </c>
      <c r="C1899" s="13"/>
      <c r="H1899" s="3" t="str">
        <f t="shared" si="214"/>
        <v>Saturday</v>
      </c>
      <c r="AC1899" s="29">
        <f t="shared" si="216"/>
        <v>16470.620000000006</v>
      </c>
      <c r="AD1899" s="29">
        <f t="shared" si="217"/>
        <v>-16470.620000000006</v>
      </c>
      <c r="AE1899" s="25">
        <f t="shared" si="215"/>
        <v>-1.6470620000000007</v>
      </c>
    </row>
    <row r="1900" spans="1:31" x14ac:dyDescent="0.2">
      <c r="A1900" s="3">
        <v>1896</v>
      </c>
      <c r="C1900" s="13"/>
      <c r="H1900" s="3" t="str">
        <f t="shared" si="214"/>
        <v>Saturday</v>
      </c>
      <c r="AC1900" s="29">
        <f t="shared" si="216"/>
        <v>16470.620000000006</v>
      </c>
      <c r="AD1900" s="29">
        <f t="shared" si="217"/>
        <v>-16470.620000000006</v>
      </c>
      <c r="AE1900" s="25">
        <f t="shared" si="215"/>
        <v>-1.6470620000000007</v>
      </c>
    </row>
    <row r="1901" spans="1:31" x14ac:dyDescent="0.2">
      <c r="A1901" s="3">
        <v>1897</v>
      </c>
      <c r="C1901" s="13"/>
      <c r="H1901" s="3" t="str">
        <f t="shared" si="214"/>
        <v>Saturday</v>
      </c>
      <c r="AC1901" s="29">
        <f t="shared" si="216"/>
        <v>16470.620000000006</v>
      </c>
      <c r="AD1901" s="29">
        <f t="shared" si="217"/>
        <v>-16470.620000000006</v>
      </c>
      <c r="AE1901" s="25">
        <f t="shared" si="215"/>
        <v>-1.6470620000000007</v>
      </c>
    </row>
    <row r="1902" spans="1:31" x14ac:dyDescent="0.2">
      <c r="A1902" s="3">
        <v>1898</v>
      </c>
      <c r="C1902" s="13"/>
      <c r="H1902" s="3" t="str">
        <f t="shared" si="214"/>
        <v>Saturday</v>
      </c>
      <c r="AC1902" s="29">
        <f t="shared" si="216"/>
        <v>16470.620000000006</v>
      </c>
      <c r="AD1902" s="29">
        <f t="shared" si="217"/>
        <v>-16470.620000000006</v>
      </c>
      <c r="AE1902" s="25">
        <f t="shared" si="215"/>
        <v>-1.6470620000000007</v>
      </c>
    </row>
    <row r="1903" spans="1:31" x14ac:dyDescent="0.2">
      <c r="A1903" s="3">
        <v>1899</v>
      </c>
      <c r="C1903" s="13"/>
      <c r="H1903" s="3" t="str">
        <f t="shared" si="214"/>
        <v>Saturday</v>
      </c>
      <c r="AC1903" s="29">
        <f t="shared" si="216"/>
        <v>16470.620000000006</v>
      </c>
      <c r="AD1903" s="29">
        <f t="shared" si="217"/>
        <v>-16470.620000000006</v>
      </c>
      <c r="AE1903" s="25">
        <f t="shared" si="215"/>
        <v>-1.6470620000000007</v>
      </c>
    </row>
    <row r="1904" spans="1:31" x14ac:dyDescent="0.2">
      <c r="A1904" s="3">
        <v>1900</v>
      </c>
      <c r="C1904" s="13"/>
      <c r="H1904" s="3" t="str">
        <f t="shared" si="214"/>
        <v>Saturday</v>
      </c>
      <c r="AC1904" s="29">
        <f t="shared" si="216"/>
        <v>16470.620000000006</v>
      </c>
      <c r="AD1904" s="29">
        <f t="shared" si="217"/>
        <v>-16470.620000000006</v>
      </c>
      <c r="AE1904" s="25">
        <f t="shared" si="215"/>
        <v>-1.6470620000000007</v>
      </c>
    </row>
    <row r="1905" spans="1:31" x14ac:dyDescent="0.2">
      <c r="A1905" s="3">
        <v>1901</v>
      </c>
      <c r="C1905" s="13"/>
      <c r="H1905" s="3" t="str">
        <f t="shared" si="214"/>
        <v>Saturday</v>
      </c>
      <c r="AC1905" s="29">
        <f t="shared" si="216"/>
        <v>16470.620000000006</v>
      </c>
      <c r="AD1905" s="29">
        <f t="shared" si="217"/>
        <v>-16470.620000000006</v>
      </c>
      <c r="AE1905" s="25">
        <f t="shared" si="215"/>
        <v>-1.6470620000000007</v>
      </c>
    </row>
    <row r="1906" spans="1:31" x14ac:dyDescent="0.2">
      <c r="A1906" s="3">
        <v>1902</v>
      </c>
      <c r="C1906" s="13"/>
      <c r="H1906" s="3" t="str">
        <f t="shared" si="214"/>
        <v>Saturday</v>
      </c>
      <c r="AC1906" s="29">
        <f t="shared" si="216"/>
        <v>16470.620000000006</v>
      </c>
      <c r="AD1906" s="29">
        <f t="shared" si="217"/>
        <v>-16470.620000000006</v>
      </c>
      <c r="AE1906" s="25">
        <f t="shared" si="215"/>
        <v>-1.6470620000000007</v>
      </c>
    </row>
    <row r="1907" spans="1:31" x14ac:dyDescent="0.2">
      <c r="A1907" s="3">
        <v>1903</v>
      </c>
      <c r="C1907" s="13"/>
      <c r="H1907" s="3" t="str">
        <f t="shared" si="214"/>
        <v>Saturday</v>
      </c>
      <c r="AC1907" s="29">
        <f t="shared" si="216"/>
        <v>16470.620000000006</v>
      </c>
      <c r="AD1907" s="29">
        <f t="shared" si="217"/>
        <v>-16470.620000000006</v>
      </c>
      <c r="AE1907" s="25">
        <f t="shared" si="215"/>
        <v>-1.6470620000000007</v>
      </c>
    </row>
    <row r="1908" spans="1:31" x14ac:dyDescent="0.2">
      <c r="A1908" s="3">
        <v>1904</v>
      </c>
      <c r="C1908" s="13"/>
      <c r="H1908" s="3" t="str">
        <f t="shared" si="214"/>
        <v>Saturday</v>
      </c>
      <c r="AC1908" s="29">
        <f t="shared" si="216"/>
        <v>16470.620000000006</v>
      </c>
      <c r="AD1908" s="29">
        <f t="shared" si="217"/>
        <v>-16470.620000000006</v>
      </c>
      <c r="AE1908" s="25">
        <f t="shared" si="215"/>
        <v>-1.6470620000000007</v>
      </c>
    </row>
    <row r="1909" spans="1:31" x14ac:dyDescent="0.2">
      <c r="A1909" s="3">
        <v>1905</v>
      </c>
      <c r="C1909" s="13"/>
      <c r="H1909" s="3" t="str">
        <f t="shared" si="214"/>
        <v>Saturday</v>
      </c>
      <c r="AC1909" s="29">
        <f t="shared" si="216"/>
        <v>16470.620000000006</v>
      </c>
      <c r="AD1909" s="29">
        <f t="shared" si="217"/>
        <v>-16470.620000000006</v>
      </c>
      <c r="AE1909" s="25">
        <f t="shared" si="215"/>
        <v>-1.6470620000000007</v>
      </c>
    </row>
    <row r="1910" spans="1:31" x14ac:dyDescent="0.2">
      <c r="A1910" s="3">
        <v>1906</v>
      </c>
      <c r="C1910" s="13"/>
      <c r="H1910" s="3" t="str">
        <f t="shared" si="214"/>
        <v>Saturday</v>
      </c>
      <c r="AC1910" s="29">
        <f t="shared" si="216"/>
        <v>16470.620000000006</v>
      </c>
      <c r="AD1910" s="29">
        <f t="shared" si="217"/>
        <v>-16470.620000000006</v>
      </c>
      <c r="AE1910" s="25">
        <f t="shared" si="215"/>
        <v>-1.6470620000000007</v>
      </c>
    </row>
    <row r="1911" spans="1:31" x14ac:dyDescent="0.2">
      <c r="A1911" s="3">
        <v>1907</v>
      </c>
      <c r="C1911" s="13"/>
      <c r="H1911" s="3" t="str">
        <f t="shared" si="214"/>
        <v>Saturday</v>
      </c>
      <c r="AC1911" s="29">
        <f t="shared" si="216"/>
        <v>16470.620000000006</v>
      </c>
      <c r="AD1911" s="29">
        <f t="shared" si="217"/>
        <v>-16470.620000000006</v>
      </c>
      <c r="AE1911" s="25">
        <f t="shared" si="215"/>
        <v>-1.6470620000000007</v>
      </c>
    </row>
    <row r="1912" spans="1:31" x14ac:dyDescent="0.2">
      <c r="A1912" s="3">
        <v>1908</v>
      </c>
      <c r="C1912" s="13"/>
      <c r="H1912" s="3" t="str">
        <f t="shared" si="214"/>
        <v>Saturday</v>
      </c>
      <c r="AC1912" s="29">
        <f t="shared" si="216"/>
        <v>16470.620000000006</v>
      </c>
      <c r="AD1912" s="29">
        <f t="shared" si="217"/>
        <v>-16470.620000000006</v>
      </c>
      <c r="AE1912" s="25">
        <f t="shared" si="215"/>
        <v>-1.6470620000000007</v>
      </c>
    </row>
    <row r="1913" spans="1:31" x14ac:dyDescent="0.2">
      <c r="A1913" s="3">
        <v>1909</v>
      </c>
      <c r="C1913" s="13"/>
      <c r="H1913" s="3" t="str">
        <f t="shared" si="214"/>
        <v>Saturday</v>
      </c>
      <c r="AC1913" s="29">
        <f t="shared" si="216"/>
        <v>16470.620000000006</v>
      </c>
      <c r="AD1913" s="29">
        <f t="shared" si="217"/>
        <v>-16470.620000000006</v>
      </c>
      <c r="AE1913" s="25">
        <f t="shared" si="215"/>
        <v>-1.6470620000000007</v>
      </c>
    </row>
    <row r="1914" spans="1:31" x14ac:dyDescent="0.2">
      <c r="A1914" s="3">
        <v>1910</v>
      </c>
      <c r="C1914" s="13"/>
      <c r="H1914" s="3" t="str">
        <f t="shared" si="214"/>
        <v>Saturday</v>
      </c>
      <c r="AC1914" s="29">
        <f t="shared" si="216"/>
        <v>16470.620000000006</v>
      </c>
      <c r="AD1914" s="29">
        <f t="shared" si="217"/>
        <v>-16470.620000000006</v>
      </c>
      <c r="AE1914" s="25">
        <f t="shared" si="215"/>
        <v>-1.6470620000000007</v>
      </c>
    </row>
    <row r="1915" spans="1:31" x14ac:dyDescent="0.2">
      <c r="A1915" s="3">
        <v>1911</v>
      </c>
      <c r="C1915" s="13"/>
      <c r="H1915" s="3" t="str">
        <f t="shared" si="214"/>
        <v>Saturday</v>
      </c>
      <c r="AC1915" s="29">
        <f t="shared" si="216"/>
        <v>16470.620000000006</v>
      </c>
      <c r="AD1915" s="29">
        <f t="shared" si="217"/>
        <v>-16470.620000000006</v>
      </c>
      <c r="AE1915" s="25">
        <f t="shared" si="215"/>
        <v>-1.6470620000000007</v>
      </c>
    </row>
    <row r="1916" spans="1:31" x14ac:dyDescent="0.2">
      <c r="A1916" s="3">
        <v>1912</v>
      </c>
      <c r="C1916" s="13"/>
      <c r="H1916" s="3" t="str">
        <f t="shared" si="214"/>
        <v>Saturday</v>
      </c>
      <c r="AC1916" s="29">
        <f t="shared" si="216"/>
        <v>16470.620000000006</v>
      </c>
      <c r="AD1916" s="29">
        <f t="shared" si="217"/>
        <v>-16470.620000000006</v>
      </c>
      <c r="AE1916" s="25">
        <f t="shared" si="215"/>
        <v>-1.6470620000000007</v>
      </c>
    </row>
    <row r="1917" spans="1:31" x14ac:dyDescent="0.2">
      <c r="A1917" s="3">
        <v>1913</v>
      </c>
      <c r="C1917" s="13"/>
      <c r="H1917" s="3" t="str">
        <f t="shared" si="214"/>
        <v>Saturday</v>
      </c>
      <c r="AC1917" s="29">
        <f t="shared" si="216"/>
        <v>16470.620000000006</v>
      </c>
      <c r="AD1917" s="29">
        <f t="shared" si="217"/>
        <v>-16470.620000000006</v>
      </c>
      <c r="AE1917" s="25">
        <f t="shared" si="215"/>
        <v>-1.6470620000000007</v>
      </c>
    </row>
    <row r="1918" spans="1:31" x14ac:dyDescent="0.2">
      <c r="A1918" s="3">
        <v>1914</v>
      </c>
      <c r="C1918" s="13"/>
      <c r="H1918" s="3" t="str">
        <f t="shared" si="214"/>
        <v>Saturday</v>
      </c>
      <c r="AC1918" s="29">
        <f t="shared" si="216"/>
        <v>16470.620000000006</v>
      </c>
      <c r="AD1918" s="29">
        <f t="shared" si="217"/>
        <v>-16470.620000000006</v>
      </c>
      <c r="AE1918" s="25">
        <f t="shared" si="215"/>
        <v>-1.6470620000000007</v>
      </c>
    </row>
    <row r="1919" spans="1:31" x14ac:dyDescent="0.2">
      <c r="A1919" s="3">
        <v>1915</v>
      </c>
      <c r="C1919" s="13"/>
      <c r="H1919" s="3" t="str">
        <f t="shared" si="214"/>
        <v>Saturday</v>
      </c>
      <c r="AC1919" s="29">
        <f t="shared" si="216"/>
        <v>16470.620000000006</v>
      </c>
      <c r="AD1919" s="29">
        <f t="shared" si="217"/>
        <v>-16470.620000000006</v>
      </c>
      <c r="AE1919" s="25">
        <f t="shared" si="215"/>
        <v>-1.6470620000000007</v>
      </c>
    </row>
    <row r="1920" spans="1:31" x14ac:dyDescent="0.2">
      <c r="A1920" s="3">
        <v>1916</v>
      </c>
      <c r="C1920" s="13"/>
      <c r="H1920" s="3" t="str">
        <f t="shared" si="214"/>
        <v>Saturday</v>
      </c>
      <c r="AC1920" s="29">
        <f t="shared" si="216"/>
        <v>16470.620000000006</v>
      </c>
      <c r="AD1920" s="29">
        <f t="shared" si="217"/>
        <v>-16470.620000000006</v>
      </c>
      <c r="AE1920" s="25">
        <f t="shared" si="215"/>
        <v>-1.6470620000000007</v>
      </c>
    </row>
    <row r="1921" spans="1:31" x14ac:dyDescent="0.2">
      <c r="A1921" s="3">
        <v>1917</v>
      </c>
      <c r="C1921" s="13"/>
      <c r="H1921" s="3" t="str">
        <f t="shared" si="214"/>
        <v>Saturday</v>
      </c>
      <c r="AC1921" s="29">
        <f t="shared" si="216"/>
        <v>16470.620000000006</v>
      </c>
      <c r="AD1921" s="29">
        <f t="shared" si="217"/>
        <v>-16470.620000000006</v>
      </c>
      <c r="AE1921" s="25">
        <f t="shared" si="215"/>
        <v>-1.6470620000000007</v>
      </c>
    </row>
    <row r="1922" spans="1:31" x14ac:dyDescent="0.2">
      <c r="A1922" s="3">
        <v>1918</v>
      </c>
      <c r="C1922" s="13"/>
      <c r="H1922" s="3" t="str">
        <f t="shared" si="214"/>
        <v>Saturday</v>
      </c>
      <c r="AC1922" s="29">
        <f t="shared" si="216"/>
        <v>16470.620000000006</v>
      </c>
      <c r="AD1922" s="29">
        <f t="shared" si="217"/>
        <v>-16470.620000000006</v>
      </c>
      <c r="AE1922" s="25">
        <f t="shared" si="215"/>
        <v>-1.6470620000000007</v>
      </c>
    </row>
    <row r="1923" spans="1:31" x14ac:dyDescent="0.2">
      <c r="A1923" s="3">
        <v>1919</v>
      </c>
      <c r="C1923" s="13"/>
      <c r="H1923" s="3" t="str">
        <f t="shared" si="214"/>
        <v>Saturday</v>
      </c>
      <c r="AC1923" s="29">
        <f t="shared" si="216"/>
        <v>16470.620000000006</v>
      </c>
      <c r="AD1923" s="29">
        <f t="shared" si="217"/>
        <v>-16470.620000000006</v>
      </c>
      <c r="AE1923" s="25">
        <f t="shared" si="215"/>
        <v>-1.6470620000000007</v>
      </c>
    </row>
    <row r="1924" spans="1:31" x14ac:dyDescent="0.2">
      <c r="A1924" s="3">
        <v>1920</v>
      </c>
      <c r="C1924" s="13"/>
      <c r="H1924" s="3" t="str">
        <f t="shared" si="214"/>
        <v>Saturday</v>
      </c>
      <c r="AC1924" s="29">
        <f t="shared" si="216"/>
        <v>16470.620000000006</v>
      </c>
      <c r="AD1924" s="29">
        <f t="shared" si="217"/>
        <v>-16470.620000000006</v>
      </c>
      <c r="AE1924" s="25">
        <f t="shared" si="215"/>
        <v>-1.6470620000000007</v>
      </c>
    </row>
    <row r="1925" spans="1:31" x14ac:dyDescent="0.2">
      <c r="A1925" s="3">
        <v>1921</v>
      </c>
      <c r="C1925" s="13"/>
      <c r="H1925" s="3" t="str">
        <f t="shared" ref="H1925:H1988" si="218">TEXT(C1925,"dddd")</f>
        <v>Saturday</v>
      </c>
      <c r="AC1925" s="29">
        <f t="shared" si="216"/>
        <v>16470.620000000006</v>
      </c>
      <c r="AD1925" s="29">
        <f t="shared" si="217"/>
        <v>-16470.620000000006</v>
      </c>
      <c r="AE1925" s="25">
        <f t="shared" si="215"/>
        <v>-1.6470620000000007</v>
      </c>
    </row>
    <row r="1926" spans="1:31" x14ac:dyDescent="0.2">
      <c r="A1926" s="3">
        <v>1922</v>
      </c>
      <c r="C1926" s="13"/>
      <c r="H1926" s="3" t="str">
        <f t="shared" si="218"/>
        <v>Saturday</v>
      </c>
      <c r="AC1926" s="29">
        <f t="shared" si="216"/>
        <v>16470.620000000006</v>
      </c>
      <c r="AD1926" s="29">
        <f t="shared" si="217"/>
        <v>-16470.620000000006</v>
      </c>
      <c r="AE1926" s="25">
        <f t="shared" ref="AE1926:AE1989" si="219">(AD1926/$AA$2)</f>
        <v>-1.6470620000000007</v>
      </c>
    </row>
    <row r="1927" spans="1:31" x14ac:dyDescent="0.2">
      <c r="A1927" s="3">
        <v>1923</v>
      </c>
      <c r="C1927" s="13"/>
      <c r="H1927" s="3" t="str">
        <f t="shared" si="218"/>
        <v>Saturday</v>
      </c>
      <c r="AC1927" s="29">
        <f t="shared" ref="AC1927:AC1990" si="220">IF(AA1927&gt;AC1926, AA1927, AC1926)</f>
        <v>16470.620000000006</v>
      </c>
      <c r="AD1927" s="29">
        <f t="shared" ref="AD1927:AD1990" si="221">AA1927-AC1927</f>
        <v>-16470.620000000006</v>
      </c>
      <c r="AE1927" s="25">
        <f t="shared" si="219"/>
        <v>-1.6470620000000007</v>
      </c>
    </row>
    <row r="1928" spans="1:31" x14ac:dyDescent="0.2">
      <c r="A1928" s="3">
        <v>1924</v>
      </c>
      <c r="C1928" s="13"/>
      <c r="H1928" s="3" t="str">
        <f t="shared" si="218"/>
        <v>Saturday</v>
      </c>
      <c r="AC1928" s="29">
        <f t="shared" si="220"/>
        <v>16470.620000000006</v>
      </c>
      <c r="AD1928" s="29">
        <f t="shared" si="221"/>
        <v>-16470.620000000006</v>
      </c>
      <c r="AE1928" s="25">
        <f t="shared" si="219"/>
        <v>-1.6470620000000007</v>
      </c>
    </row>
    <row r="1929" spans="1:31" x14ac:dyDescent="0.2">
      <c r="A1929" s="3">
        <v>1925</v>
      </c>
      <c r="C1929" s="13"/>
      <c r="H1929" s="3" t="str">
        <f t="shared" si="218"/>
        <v>Saturday</v>
      </c>
      <c r="AC1929" s="29">
        <f t="shared" si="220"/>
        <v>16470.620000000006</v>
      </c>
      <c r="AD1929" s="29">
        <f t="shared" si="221"/>
        <v>-16470.620000000006</v>
      </c>
      <c r="AE1929" s="25">
        <f t="shared" si="219"/>
        <v>-1.6470620000000007</v>
      </c>
    </row>
    <row r="1930" spans="1:31" x14ac:dyDescent="0.2">
      <c r="A1930" s="3">
        <v>1926</v>
      </c>
      <c r="C1930" s="13"/>
      <c r="H1930" s="3" t="str">
        <f t="shared" si="218"/>
        <v>Saturday</v>
      </c>
      <c r="AC1930" s="29">
        <f t="shared" si="220"/>
        <v>16470.620000000006</v>
      </c>
      <c r="AD1930" s="29">
        <f t="shared" si="221"/>
        <v>-16470.620000000006</v>
      </c>
      <c r="AE1930" s="25">
        <f t="shared" si="219"/>
        <v>-1.6470620000000007</v>
      </c>
    </row>
    <row r="1931" spans="1:31" x14ac:dyDescent="0.2">
      <c r="A1931" s="3">
        <v>1927</v>
      </c>
      <c r="C1931" s="13"/>
      <c r="H1931" s="3" t="str">
        <f t="shared" si="218"/>
        <v>Saturday</v>
      </c>
      <c r="AC1931" s="29">
        <f t="shared" si="220"/>
        <v>16470.620000000006</v>
      </c>
      <c r="AD1931" s="29">
        <f t="shared" si="221"/>
        <v>-16470.620000000006</v>
      </c>
      <c r="AE1931" s="25">
        <f t="shared" si="219"/>
        <v>-1.6470620000000007</v>
      </c>
    </row>
    <row r="1932" spans="1:31" x14ac:dyDescent="0.2">
      <c r="A1932" s="3">
        <v>1928</v>
      </c>
      <c r="C1932" s="13"/>
      <c r="H1932" s="3" t="str">
        <f t="shared" si="218"/>
        <v>Saturday</v>
      </c>
      <c r="AC1932" s="29">
        <f t="shared" si="220"/>
        <v>16470.620000000006</v>
      </c>
      <c r="AD1932" s="29">
        <f t="shared" si="221"/>
        <v>-16470.620000000006</v>
      </c>
      <c r="AE1932" s="25">
        <f t="shared" si="219"/>
        <v>-1.6470620000000007</v>
      </c>
    </row>
    <row r="1933" spans="1:31" x14ac:dyDescent="0.2">
      <c r="A1933" s="3">
        <v>1929</v>
      </c>
      <c r="C1933" s="13"/>
      <c r="H1933" s="3" t="str">
        <f t="shared" si="218"/>
        <v>Saturday</v>
      </c>
      <c r="AC1933" s="29">
        <f t="shared" si="220"/>
        <v>16470.620000000006</v>
      </c>
      <c r="AD1933" s="29">
        <f t="shared" si="221"/>
        <v>-16470.620000000006</v>
      </c>
      <c r="AE1933" s="25">
        <f t="shared" si="219"/>
        <v>-1.6470620000000007</v>
      </c>
    </row>
    <row r="1934" spans="1:31" x14ac:dyDescent="0.2">
      <c r="A1934" s="3">
        <v>1930</v>
      </c>
      <c r="C1934" s="13"/>
      <c r="H1934" s="3" t="str">
        <f t="shared" si="218"/>
        <v>Saturday</v>
      </c>
      <c r="AC1934" s="29">
        <f t="shared" si="220"/>
        <v>16470.620000000006</v>
      </c>
      <c r="AD1934" s="29">
        <f t="shared" si="221"/>
        <v>-16470.620000000006</v>
      </c>
      <c r="AE1934" s="25">
        <f t="shared" si="219"/>
        <v>-1.6470620000000007</v>
      </c>
    </row>
    <row r="1935" spans="1:31" x14ac:dyDescent="0.2">
      <c r="A1935" s="3">
        <v>1931</v>
      </c>
      <c r="C1935" s="13"/>
      <c r="H1935" s="3" t="str">
        <f t="shared" si="218"/>
        <v>Saturday</v>
      </c>
      <c r="AC1935" s="29">
        <f t="shared" si="220"/>
        <v>16470.620000000006</v>
      </c>
      <c r="AD1935" s="29">
        <f t="shared" si="221"/>
        <v>-16470.620000000006</v>
      </c>
      <c r="AE1935" s="25">
        <f t="shared" si="219"/>
        <v>-1.6470620000000007</v>
      </c>
    </row>
    <row r="1936" spans="1:31" x14ac:dyDescent="0.2">
      <c r="A1936" s="3">
        <v>1932</v>
      </c>
      <c r="C1936" s="13"/>
      <c r="H1936" s="3" t="str">
        <f t="shared" si="218"/>
        <v>Saturday</v>
      </c>
      <c r="AC1936" s="29">
        <f t="shared" si="220"/>
        <v>16470.620000000006</v>
      </c>
      <c r="AD1936" s="29">
        <f t="shared" si="221"/>
        <v>-16470.620000000006</v>
      </c>
      <c r="AE1936" s="25">
        <f t="shared" si="219"/>
        <v>-1.6470620000000007</v>
      </c>
    </row>
    <row r="1937" spans="1:31" x14ac:dyDescent="0.2">
      <c r="A1937" s="3">
        <v>1933</v>
      </c>
      <c r="C1937" s="13"/>
      <c r="H1937" s="3" t="str">
        <f t="shared" si="218"/>
        <v>Saturday</v>
      </c>
      <c r="AC1937" s="29">
        <f t="shared" si="220"/>
        <v>16470.620000000006</v>
      </c>
      <c r="AD1937" s="29">
        <f t="shared" si="221"/>
        <v>-16470.620000000006</v>
      </c>
      <c r="AE1937" s="25">
        <f t="shared" si="219"/>
        <v>-1.6470620000000007</v>
      </c>
    </row>
    <row r="1938" spans="1:31" x14ac:dyDescent="0.2">
      <c r="A1938" s="3">
        <v>1934</v>
      </c>
      <c r="C1938" s="13"/>
      <c r="H1938" s="3" t="str">
        <f t="shared" si="218"/>
        <v>Saturday</v>
      </c>
      <c r="AC1938" s="29">
        <f t="shared" si="220"/>
        <v>16470.620000000006</v>
      </c>
      <c r="AD1938" s="29">
        <f t="shared" si="221"/>
        <v>-16470.620000000006</v>
      </c>
      <c r="AE1938" s="25">
        <f t="shared" si="219"/>
        <v>-1.6470620000000007</v>
      </c>
    </row>
    <row r="1939" spans="1:31" x14ac:dyDescent="0.2">
      <c r="A1939" s="3">
        <v>1935</v>
      </c>
      <c r="C1939" s="13"/>
      <c r="H1939" s="3" t="str">
        <f t="shared" si="218"/>
        <v>Saturday</v>
      </c>
      <c r="AC1939" s="29">
        <f t="shared" si="220"/>
        <v>16470.620000000006</v>
      </c>
      <c r="AD1939" s="29">
        <f t="shared" si="221"/>
        <v>-16470.620000000006</v>
      </c>
      <c r="AE1939" s="25">
        <f t="shared" si="219"/>
        <v>-1.6470620000000007</v>
      </c>
    </row>
    <row r="1940" spans="1:31" x14ac:dyDescent="0.2">
      <c r="A1940" s="3">
        <v>1936</v>
      </c>
      <c r="C1940" s="13"/>
      <c r="H1940" s="3" t="str">
        <f t="shared" si="218"/>
        <v>Saturday</v>
      </c>
      <c r="AC1940" s="29">
        <f t="shared" si="220"/>
        <v>16470.620000000006</v>
      </c>
      <c r="AD1940" s="29">
        <f t="shared" si="221"/>
        <v>-16470.620000000006</v>
      </c>
      <c r="AE1940" s="25">
        <f t="shared" si="219"/>
        <v>-1.6470620000000007</v>
      </c>
    </row>
    <row r="1941" spans="1:31" x14ac:dyDescent="0.2">
      <c r="A1941" s="3">
        <v>1937</v>
      </c>
      <c r="C1941" s="13"/>
      <c r="H1941" s="3" t="str">
        <f t="shared" si="218"/>
        <v>Saturday</v>
      </c>
      <c r="AC1941" s="29">
        <f t="shared" si="220"/>
        <v>16470.620000000006</v>
      </c>
      <c r="AD1941" s="29">
        <f t="shared" si="221"/>
        <v>-16470.620000000006</v>
      </c>
      <c r="AE1941" s="25">
        <f t="shared" si="219"/>
        <v>-1.6470620000000007</v>
      </c>
    </row>
    <row r="1942" spans="1:31" x14ac:dyDescent="0.2">
      <c r="A1942" s="3">
        <v>1938</v>
      </c>
      <c r="C1942" s="13"/>
      <c r="H1942" s="3" t="str">
        <f t="shared" si="218"/>
        <v>Saturday</v>
      </c>
      <c r="AC1942" s="29">
        <f t="shared" si="220"/>
        <v>16470.620000000006</v>
      </c>
      <c r="AD1942" s="29">
        <f t="shared" si="221"/>
        <v>-16470.620000000006</v>
      </c>
      <c r="AE1942" s="25">
        <f t="shared" si="219"/>
        <v>-1.6470620000000007</v>
      </c>
    </row>
    <row r="1943" spans="1:31" x14ac:dyDescent="0.2">
      <c r="A1943" s="3">
        <v>1939</v>
      </c>
      <c r="C1943" s="13"/>
      <c r="H1943" s="3" t="str">
        <f t="shared" si="218"/>
        <v>Saturday</v>
      </c>
      <c r="AC1943" s="29">
        <f t="shared" si="220"/>
        <v>16470.620000000006</v>
      </c>
      <c r="AD1943" s="29">
        <f t="shared" si="221"/>
        <v>-16470.620000000006</v>
      </c>
      <c r="AE1943" s="25">
        <f t="shared" si="219"/>
        <v>-1.6470620000000007</v>
      </c>
    </row>
    <row r="1944" spans="1:31" x14ac:dyDescent="0.2">
      <c r="A1944" s="3">
        <v>1940</v>
      </c>
      <c r="C1944" s="13"/>
      <c r="H1944" s="3" t="str">
        <f t="shared" si="218"/>
        <v>Saturday</v>
      </c>
      <c r="AC1944" s="29">
        <f t="shared" si="220"/>
        <v>16470.620000000006</v>
      </c>
      <c r="AD1944" s="29">
        <f t="shared" si="221"/>
        <v>-16470.620000000006</v>
      </c>
      <c r="AE1944" s="25">
        <f t="shared" si="219"/>
        <v>-1.6470620000000007</v>
      </c>
    </row>
    <row r="1945" spans="1:31" x14ac:dyDescent="0.2">
      <c r="A1945" s="3">
        <v>1941</v>
      </c>
      <c r="C1945" s="13"/>
      <c r="H1945" s="3" t="str">
        <f t="shared" si="218"/>
        <v>Saturday</v>
      </c>
      <c r="AC1945" s="29">
        <f t="shared" si="220"/>
        <v>16470.620000000006</v>
      </c>
      <c r="AD1945" s="29">
        <f t="shared" si="221"/>
        <v>-16470.620000000006</v>
      </c>
      <c r="AE1945" s="25">
        <f t="shared" si="219"/>
        <v>-1.6470620000000007</v>
      </c>
    </row>
    <row r="1946" spans="1:31" x14ac:dyDescent="0.2">
      <c r="A1946" s="3">
        <v>1942</v>
      </c>
      <c r="C1946" s="13"/>
      <c r="H1946" s="3" t="str">
        <f t="shared" si="218"/>
        <v>Saturday</v>
      </c>
      <c r="AC1946" s="29">
        <f t="shared" si="220"/>
        <v>16470.620000000006</v>
      </c>
      <c r="AD1946" s="29">
        <f t="shared" si="221"/>
        <v>-16470.620000000006</v>
      </c>
      <c r="AE1946" s="25">
        <f t="shared" si="219"/>
        <v>-1.6470620000000007</v>
      </c>
    </row>
    <row r="1947" spans="1:31" x14ac:dyDescent="0.2">
      <c r="A1947" s="3">
        <v>1943</v>
      </c>
      <c r="C1947" s="13"/>
      <c r="H1947" s="3" t="str">
        <f t="shared" si="218"/>
        <v>Saturday</v>
      </c>
      <c r="AC1947" s="29">
        <f t="shared" si="220"/>
        <v>16470.620000000006</v>
      </c>
      <c r="AD1947" s="29">
        <f t="shared" si="221"/>
        <v>-16470.620000000006</v>
      </c>
      <c r="AE1947" s="25">
        <f t="shared" si="219"/>
        <v>-1.6470620000000007</v>
      </c>
    </row>
    <row r="1948" spans="1:31" x14ac:dyDescent="0.2">
      <c r="A1948" s="3">
        <v>1944</v>
      </c>
      <c r="C1948" s="13"/>
      <c r="H1948" s="3" t="str">
        <f t="shared" si="218"/>
        <v>Saturday</v>
      </c>
      <c r="AC1948" s="29">
        <f t="shared" si="220"/>
        <v>16470.620000000006</v>
      </c>
      <c r="AD1948" s="29">
        <f t="shared" si="221"/>
        <v>-16470.620000000006</v>
      </c>
      <c r="AE1948" s="25">
        <f t="shared" si="219"/>
        <v>-1.6470620000000007</v>
      </c>
    </row>
    <row r="1949" spans="1:31" x14ac:dyDescent="0.2">
      <c r="A1949" s="3">
        <v>1945</v>
      </c>
      <c r="C1949" s="13"/>
      <c r="H1949" s="3" t="str">
        <f t="shared" si="218"/>
        <v>Saturday</v>
      </c>
      <c r="AC1949" s="29">
        <f t="shared" si="220"/>
        <v>16470.620000000006</v>
      </c>
      <c r="AD1949" s="29">
        <f t="shared" si="221"/>
        <v>-16470.620000000006</v>
      </c>
      <c r="AE1949" s="25">
        <f t="shared" si="219"/>
        <v>-1.6470620000000007</v>
      </c>
    </row>
    <row r="1950" spans="1:31" x14ac:dyDescent="0.2">
      <c r="A1950" s="3">
        <v>1946</v>
      </c>
      <c r="C1950" s="13"/>
      <c r="H1950" s="3" t="str">
        <f t="shared" si="218"/>
        <v>Saturday</v>
      </c>
      <c r="AC1950" s="29">
        <f t="shared" si="220"/>
        <v>16470.620000000006</v>
      </c>
      <c r="AD1950" s="29">
        <f t="shared" si="221"/>
        <v>-16470.620000000006</v>
      </c>
      <c r="AE1950" s="25">
        <f t="shared" si="219"/>
        <v>-1.6470620000000007</v>
      </c>
    </row>
    <row r="1951" spans="1:31" x14ac:dyDescent="0.2">
      <c r="A1951" s="3">
        <v>1947</v>
      </c>
      <c r="C1951" s="13"/>
      <c r="H1951" s="3" t="str">
        <f t="shared" si="218"/>
        <v>Saturday</v>
      </c>
      <c r="AC1951" s="29">
        <f t="shared" si="220"/>
        <v>16470.620000000006</v>
      </c>
      <c r="AD1951" s="29">
        <f t="shared" si="221"/>
        <v>-16470.620000000006</v>
      </c>
      <c r="AE1951" s="25">
        <f t="shared" si="219"/>
        <v>-1.6470620000000007</v>
      </c>
    </row>
    <row r="1952" spans="1:31" x14ac:dyDescent="0.2">
      <c r="A1952" s="3">
        <v>1948</v>
      </c>
      <c r="C1952" s="13"/>
      <c r="H1952" s="3" t="str">
        <f t="shared" si="218"/>
        <v>Saturday</v>
      </c>
      <c r="AC1952" s="29">
        <f t="shared" si="220"/>
        <v>16470.620000000006</v>
      </c>
      <c r="AD1952" s="29">
        <f t="shared" si="221"/>
        <v>-16470.620000000006</v>
      </c>
      <c r="AE1952" s="25">
        <f t="shared" si="219"/>
        <v>-1.6470620000000007</v>
      </c>
    </row>
    <row r="1953" spans="1:31" x14ac:dyDescent="0.2">
      <c r="A1953" s="3">
        <v>1949</v>
      </c>
      <c r="C1953" s="13"/>
      <c r="H1953" s="3" t="str">
        <f t="shared" si="218"/>
        <v>Saturday</v>
      </c>
      <c r="AC1953" s="29">
        <f t="shared" si="220"/>
        <v>16470.620000000006</v>
      </c>
      <c r="AD1953" s="29">
        <f t="shared" si="221"/>
        <v>-16470.620000000006</v>
      </c>
      <c r="AE1953" s="25">
        <f t="shared" si="219"/>
        <v>-1.6470620000000007</v>
      </c>
    </row>
    <row r="1954" spans="1:31" x14ac:dyDescent="0.2">
      <c r="A1954" s="3">
        <v>1950</v>
      </c>
      <c r="C1954" s="13"/>
      <c r="H1954" s="3" t="str">
        <f t="shared" si="218"/>
        <v>Saturday</v>
      </c>
      <c r="AC1954" s="29">
        <f t="shared" si="220"/>
        <v>16470.620000000006</v>
      </c>
      <c r="AD1954" s="29">
        <f t="shared" si="221"/>
        <v>-16470.620000000006</v>
      </c>
      <c r="AE1954" s="25">
        <f t="shared" si="219"/>
        <v>-1.6470620000000007</v>
      </c>
    </row>
    <row r="1955" spans="1:31" x14ac:dyDescent="0.2">
      <c r="A1955" s="3">
        <v>1951</v>
      </c>
      <c r="C1955" s="13"/>
      <c r="H1955" s="3" t="str">
        <f t="shared" si="218"/>
        <v>Saturday</v>
      </c>
      <c r="AC1955" s="29">
        <f t="shared" si="220"/>
        <v>16470.620000000006</v>
      </c>
      <c r="AD1955" s="29">
        <f t="shared" si="221"/>
        <v>-16470.620000000006</v>
      </c>
      <c r="AE1955" s="25">
        <f t="shared" si="219"/>
        <v>-1.6470620000000007</v>
      </c>
    </row>
    <row r="1956" spans="1:31" x14ac:dyDescent="0.2">
      <c r="A1956" s="3">
        <v>1952</v>
      </c>
      <c r="C1956" s="13"/>
      <c r="H1956" s="3" t="str">
        <f t="shared" si="218"/>
        <v>Saturday</v>
      </c>
      <c r="AC1956" s="29">
        <f t="shared" si="220"/>
        <v>16470.620000000006</v>
      </c>
      <c r="AD1956" s="29">
        <f t="shared" si="221"/>
        <v>-16470.620000000006</v>
      </c>
      <c r="AE1956" s="25">
        <f t="shared" si="219"/>
        <v>-1.6470620000000007</v>
      </c>
    </row>
    <row r="1957" spans="1:31" x14ac:dyDescent="0.2">
      <c r="A1957" s="3">
        <v>1953</v>
      </c>
      <c r="C1957" s="13"/>
      <c r="H1957" s="3" t="str">
        <f t="shared" si="218"/>
        <v>Saturday</v>
      </c>
      <c r="AC1957" s="29">
        <f t="shared" si="220"/>
        <v>16470.620000000006</v>
      </c>
      <c r="AD1957" s="29">
        <f t="shared" si="221"/>
        <v>-16470.620000000006</v>
      </c>
      <c r="AE1957" s="25">
        <f t="shared" si="219"/>
        <v>-1.6470620000000007</v>
      </c>
    </row>
    <row r="1958" spans="1:31" x14ac:dyDescent="0.2">
      <c r="A1958" s="3">
        <v>1954</v>
      </c>
      <c r="C1958" s="13"/>
      <c r="H1958" s="3" t="str">
        <f t="shared" si="218"/>
        <v>Saturday</v>
      </c>
      <c r="AC1958" s="29">
        <f t="shared" si="220"/>
        <v>16470.620000000006</v>
      </c>
      <c r="AD1958" s="29">
        <f t="shared" si="221"/>
        <v>-16470.620000000006</v>
      </c>
      <c r="AE1958" s="25">
        <f t="shared" si="219"/>
        <v>-1.6470620000000007</v>
      </c>
    </row>
    <row r="1959" spans="1:31" x14ac:dyDescent="0.2">
      <c r="A1959" s="3">
        <v>1955</v>
      </c>
      <c r="C1959" s="13"/>
      <c r="H1959" s="3" t="str">
        <f t="shared" si="218"/>
        <v>Saturday</v>
      </c>
      <c r="AC1959" s="29">
        <f t="shared" si="220"/>
        <v>16470.620000000006</v>
      </c>
      <c r="AD1959" s="29">
        <f t="shared" si="221"/>
        <v>-16470.620000000006</v>
      </c>
      <c r="AE1959" s="25">
        <f t="shared" si="219"/>
        <v>-1.6470620000000007</v>
      </c>
    </row>
    <row r="1960" spans="1:31" x14ac:dyDescent="0.2">
      <c r="A1960" s="3">
        <v>1956</v>
      </c>
      <c r="C1960" s="13"/>
      <c r="H1960" s="3" t="str">
        <f t="shared" si="218"/>
        <v>Saturday</v>
      </c>
      <c r="AC1960" s="29">
        <f t="shared" si="220"/>
        <v>16470.620000000006</v>
      </c>
      <c r="AD1960" s="29">
        <f t="shared" si="221"/>
        <v>-16470.620000000006</v>
      </c>
      <c r="AE1960" s="25">
        <f t="shared" si="219"/>
        <v>-1.6470620000000007</v>
      </c>
    </row>
    <row r="1961" spans="1:31" x14ac:dyDescent="0.2">
      <c r="A1961" s="3">
        <v>1957</v>
      </c>
      <c r="C1961" s="13"/>
      <c r="H1961" s="3" t="str">
        <f t="shared" si="218"/>
        <v>Saturday</v>
      </c>
      <c r="AC1961" s="29">
        <f t="shared" si="220"/>
        <v>16470.620000000006</v>
      </c>
      <c r="AD1961" s="29">
        <f t="shared" si="221"/>
        <v>-16470.620000000006</v>
      </c>
      <c r="AE1961" s="25">
        <f t="shared" si="219"/>
        <v>-1.6470620000000007</v>
      </c>
    </row>
    <row r="1962" spans="1:31" x14ac:dyDescent="0.2">
      <c r="A1962" s="3">
        <v>1958</v>
      </c>
      <c r="C1962" s="13"/>
      <c r="H1962" s="3" t="str">
        <f t="shared" si="218"/>
        <v>Saturday</v>
      </c>
      <c r="AC1962" s="29">
        <f t="shared" si="220"/>
        <v>16470.620000000006</v>
      </c>
      <c r="AD1962" s="29">
        <f t="shared" si="221"/>
        <v>-16470.620000000006</v>
      </c>
      <c r="AE1962" s="25">
        <f t="shared" si="219"/>
        <v>-1.6470620000000007</v>
      </c>
    </row>
    <row r="1963" spans="1:31" x14ac:dyDescent="0.2">
      <c r="A1963" s="3">
        <v>1959</v>
      </c>
      <c r="C1963" s="13"/>
      <c r="H1963" s="3" t="str">
        <f t="shared" si="218"/>
        <v>Saturday</v>
      </c>
      <c r="AC1963" s="29">
        <f t="shared" si="220"/>
        <v>16470.620000000006</v>
      </c>
      <c r="AD1963" s="29">
        <f t="shared" si="221"/>
        <v>-16470.620000000006</v>
      </c>
      <c r="AE1963" s="25">
        <f t="shared" si="219"/>
        <v>-1.6470620000000007</v>
      </c>
    </row>
    <row r="1964" spans="1:31" x14ac:dyDescent="0.2">
      <c r="A1964" s="3">
        <v>1960</v>
      </c>
      <c r="C1964" s="13"/>
      <c r="H1964" s="3" t="str">
        <f t="shared" si="218"/>
        <v>Saturday</v>
      </c>
      <c r="AC1964" s="29">
        <f t="shared" si="220"/>
        <v>16470.620000000006</v>
      </c>
      <c r="AD1964" s="29">
        <f t="shared" si="221"/>
        <v>-16470.620000000006</v>
      </c>
      <c r="AE1964" s="25">
        <f t="shared" si="219"/>
        <v>-1.6470620000000007</v>
      </c>
    </row>
    <row r="1965" spans="1:31" x14ac:dyDescent="0.2">
      <c r="A1965" s="3">
        <v>1961</v>
      </c>
      <c r="C1965" s="13"/>
      <c r="H1965" s="3" t="str">
        <f t="shared" si="218"/>
        <v>Saturday</v>
      </c>
      <c r="AC1965" s="29">
        <f t="shared" si="220"/>
        <v>16470.620000000006</v>
      </c>
      <c r="AD1965" s="29">
        <f t="shared" si="221"/>
        <v>-16470.620000000006</v>
      </c>
      <c r="AE1965" s="25">
        <f t="shared" si="219"/>
        <v>-1.6470620000000007</v>
      </c>
    </row>
    <row r="1966" spans="1:31" x14ac:dyDescent="0.2">
      <c r="A1966" s="3">
        <v>1962</v>
      </c>
      <c r="C1966" s="13"/>
      <c r="H1966" s="3" t="str">
        <f t="shared" si="218"/>
        <v>Saturday</v>
      </c>
      <c r="AC1966" s="29">
        <f t="shared" si="220"/>
        <v>16470.620000000006</v>
      </c>
      <c r="AD1966" s="29">
        <f t="shared" si="221"/>
        <v>-16470.620000000006</v>
      </c>
      <c r="AE1966" s="25">
        <f t="shared" si="219"/>
        <v>-1.6470620000000007</v>
      </c>
    </row>
    <row r="1967" spans="1:31" x14ac:dyDescent="0.2">
      <c r="A1967" s="3">
        <v>1963</v>
      </c>
      <c r="C1967" s="13"/>
      <c r="H1967" s="3" t="str">
        <f t="shared" si="218"/>
        <v>Saturday</v>
      </c>
      <c r="AC1967" s="29">
        <f t="shared" si="220"/>
        <v>16470.620000000006</v>
      </c>
      <c r="AD1967" s="29">
        <f t="shared" si="221"/>
        <v>-16470.620000000006</v>
      </c>
      <c r="AE1967" s="25">
        <f t="shared" si="219"/>
        <v>-1.6470620000000007</v>
      </c>
    </row>
    <row r="1968" spans="1:31" x14ac:dyDescent="0.2">
      <c r="A1968" s="3">
        <v>1964</v>
      </c>
      <c r="C1968" s="13"/>
      <c r="H1968" s="3" t="str">
        <f t="shared" si="218"/>
        <v>Saturday</v>
      </c>
      <c r="AC1968" s="29">
        <f t="shared" si="220"/>
        <v>16470.620000000006</v>
      </c>
      <c r="AD1968" s="29">
        <f t="shared" si="221"/>
        <v>-16470.620000000006</v>
      </c>
      <c r="AE1968" s="25">
        <f t="shared" si="219"/>
        <v>-1.6470620000000007</v>
      </c>
    </row>
    <row r="1969" spans="1:31" x14ac:dyDescent="0.2">
      <c r="A1969" s="3">
        <v>1965</v>
      </c>
      <c r="C1969" s="13"/>
      <c r="H1969" s="3" t="str">
        <f t="shared" si="218"/>
        <v>Saturday</v>
      </c>
      <c r="AC1969" s="29">
        <f t="shared" si="220"/>
        <v>16470.620000000006</v>
      </c>
      <c r="AD1969" s="29">
        <f t="shared" si="221"/>
        <v>-16470.620000000006</v>
      </c>
      <c r="AE1969" s="25">
        <f t="shared" si="219"/>
        <v>-1.6470620000000007</v>
      </c>
    </row>
    <row r="1970" spans="1:31" x14ac:dyDescent="0.2">
      <c r="A1970" s="3">
        <v>1966</v>
      </c>
      <c r="C1970" s="13"/>
      <c r="H1970" s="3" t="str">
        <f t="shared" si="218"/>
        <v>Saturday</v>
      </c>
      <c r="AC1970" s="29">
        <f t="shared" si="220"/>
        <v>16470.620000000006</v>
      </c>
      <c r="AD1970" s="29">
        <f t="shared" si="221"/>
        <v>-16470.620000000006</v>
      </c>
      <c r="AE1970" s="25">
        <f t="shared" si="219"/>
        <v>-1.6470620000000007</v>
      </c>
    </row>
    <row r="1971" spans="1:31" x14ac:dyDescent="0.2">
      <c r="A1971" s="3">
        <v>1967</v>
      </c>
      <c r="C1971" s="13"/>
      <c r="H1971" s="3" t="str">
        <f t="shared" si="218"/>
        <v>Saturday</v>
      </c>
      <c r="AC1971" s="29">
        <f t="shared" si="220"/>
        <v>16470.620000000006</v>
      </c>
      <c r="AD1971" s="29">
        <f t="shared" si="221"/>
        <v>-16470.620000000006</v>
      </c>
      <c r="AE1971" s="25">
        <f t="shared" si="219"/>
        <v>-1.6470620000000007</v>
      </c>
    </row>
    <row r="1972" spans="1:31" x14ac:dyDescent="0.2">
      <c r="A1972" s="3">
        <v>1968</v>
      </c>
      <c r="C1972" s="13"/>
      <c r="H1972" s="3" t="str">
        <f t="shared" si="218"/>
        <v>Saturday</v>
      </c>
      <c r="AC1972" s="29">
        <f t="shared" si="220"/>
        <v>16470.620000000006</v>
      </c>
      <c r="AD1972" s="29">
        <f t="shared" si="221"/>
        <v>-16470.620000000006</v>
      </c>
      <c r="AE1972" s="25">
        <f t="shared" si="219"/>
        <v>-1.6470620000000007</v>
      </c>
    </row>
    <row r="1973" spans="1:31" x14ac:dyDescent="0.2">
      <c r="A1973" s="3">
        <v>1969</v>
      </c>
      <c r="C1973" s="13"/>
      <c r="H1973" s="3" t="str">
        <f t="shared" si="218"/>
        <v>Saturday</v>
      </c>
      <c r="AC1973" s="29">
        <f t="shared" si="220"/>
        <v>16470.620000000006</v>
      </c>
      <c r="AD1973" s="29">
        <f t="shared" si="221"/>
        <v>-16470.620000000006</v>
      </c>
      <c r="AE1973" s="25">
        <f t="shared" si="219"/>
        <v>-1.6470620000000007</v>
      </c>
    </row>
    <row r="1974" spans="1:31" x14ac:dyDescent="0.2">
      <c r="A1974" s="3">
        <v>1970</v>
      </c>
      <c r="C1974" s="13"/>
      <c r="H1974" s="3" t="str">
        <f t="shared" si="218"/>
        <v>Saturday</v>
      </c>
      <c r="AC1974" s="29">
        <f t="shared" si="220"/>
        <v>16470.620000000006</v>
      </c>
      <c r="AD1974" s="29">
        <f t="shared" si="221"/>
        <v>-16470.620000000006</v>
      </c>
      <c r="AE1974" s="25">
        <f t="shared" si="219"/>
        <v>-1.6470620000000007</v>
      </c>
    </row>
    <row r="1975" spans="1:31" x14ac:dyDescent="0.2">
      <c r="A1975" s="3">
        <v>1971</v>
      </c>
      <c r="C1975" s="13"/>
      <c r="H1975" s="3" t="str">
        <f t="shared" si="218"/>
        <v>Saturday</v>
      </c>
      <c r="AC1975" s="29">
        <f t="shared" si="220"/>
        <v>16470.620000000006</v>
      </c>
      <c r="AD1975" s="29">
        <f t="shared" si="221"/>
        <v>-16470.620000000006</v>
      </c>
      <c r="AE1975" s="25">
        <f t="shared" si="219"/>
        <v>-1.6470620000000007</v>
      </c>
    </row>
    <row r="1976" spans="1:31" x14ac:dyDescent="0.2">
      <c r="A1976" s="3">
        <v>1972</v>
      </c>
      <c r="C1976" s="13"/>
      <c r="H1976" s="3" t="str">
        <f t="shared" si="218"/>
        <v>Saturday</v>
      </c>
      <c r="AC1976" s="29">
        <f t="shared" si="220"/>
        <v>16470.620000000006</v>
      </c>
      <c r="AD1976" s="29">
        <f t="shared" si="221"/>
        <v>-16470.620000000006</v>
      </c>
      <c r="AE1976" s="25">
        <f t="shared" si="219"/>
        <v>-1.6470620000000007</v>
      </c>
    </row>
    <row r="1977" spans="1:31" x14ac:dyDescent="0.2">
      <c r="A1977" s="3">
        <v>1973</v>
      </c>
      <c r="C1977" s="13"/>
      <c r="H1977" s="3" t="str">
        <f t="shared" si="218"/>
        <v>Saturday</v>
      </c>
      <c r="AC1977" s="29">
        <f t="shared" si="220"/>
        <v>16470.620000000006</v>
      </c>
      <c r="AD1977" s="29">
        <f t="shared" si="221"/>
        <v>-16470.620000000006</v>
      </c>
      <c r="AE1977" s="25">
        <f t="shared" si="219"/>
        <v>-1.6470620000000007</v>
      </c>
    </row>
    <row r="1978" spans="1:31" x14ac:dyDescent="0.2">
      <c r="A1978" s="3">
        <v>1974</v>
      </c>
      <c r="C1978" s="13"/>
      <c r="H1978" s="3" t="str">
        <f t="shared" si="218"/>
        <v>Saturday</v>
      </c>
      <c r="AC1978" s="29">
        <f t="shared" si="220"/>
        <v>16470.620000000006</v>
      </c>
      <c r="AD1978" s="29">
        <f t="shared" si="221"/>
        <v>-16470.620000000006</v>
      </c>
      <c r="AE1978" s="25">
        <f t="shared" si="219"/>
        <v>-1.6470620000000007</v>
      </c>
    </row>
    <row r="1979" spans="1:31" x14ac:dyDescent="0.2">
      <c r="A1979" s="3">
        <v>1975</v>
      </c>
      <c r="C1979" s="13"/>
      <c r="H1979" s="3" t="str">
        <f t="shared" si="218"/>
        <v>Saturday</v>
      </c>
      <c r="AC1979" s="29">
        <f t="shared" si="220"/>
        <v>16470.620000000006</v>
      </c>
      <c r="AD1979" s="29">
        <f t="shared" si="221"/>
        <v>-16470.620000000006</v>
      </c>
      <c r="AE1979" s="25">
        <f t="shared" si="219"/>
        <v>-1.6470620000000007</v>
      </c>
    </row>
    <row r="1980" spans="1:31" x14ac:dyDescent="0.2">
      <c r="A1980" s="3">
        <v>1976</v>
      </c>
      <c r="C1980" s="13"/>
      <c r="H1980" s="3" t="str">
        <f t="shared" si="218"/>
        <v>Saturday</v>
      </c>
      <c r="AC1980" s="29">
        <f t="shared" si="220"/>
        <v>16470.620000000006</v>
      </c>
      <c r="AD1980" s="29">
        <f t="shared" si="221"/>
        <v>-16470.620000000006</v>
      </c>
      <c r="AE1980" s="25">
        <f t="shared" si="219"/>
        <v>-1.6470620000000007</v>
      </c>
    </row>
    <row r="1981" spans="1:31" x14ac:dyDescent="0.2">
      <c r="A1981" s="3">
        <v>1977</v>
      </c>
      <c r="C1981" s="13"/>
      <c r="H1981" s="3" t="str">
        <f t="shared" si="218"/>
        <v>Saturday</v>
      </c>
      <c r="AC1981" s="29">
        <f t="shared" si="220"/>
        <v>16470.620000000006</v>
      </c>
      <c r="AD1981" s="29">
        <f t="shared" si="221"/>
        <v>-16470.620000000006</v>
      </c>
      <c r="AE1981" s="25">
        <f t="shared" si="219"/>
        <v>-1.6470620000000007</v>
      </c>
    </row>
    <row r="1982" spans="1:31" x14ac:dyDescent="0.2">
      <c r="A1982" s="3">
        <v>1978</v>
      </c>
      <c r="C1982" s="13"/>
      <c r="H1982" s="3" t="str">
        <f t="shared" si="218"/>
        <v>Saturday</v>
      </c>
      <c r="AC1982" s="29">
        <f t="shared" si="220"/>
        <v>16470.620000000006</v>
      </c>
      <c r="AD1982" s="29">
        <f t="shared" si="221"/>
        <v>-16470.620000000006</v>
      </c>
      <c r="AE1982" s="25">
        <f t="shared" si="219"/>
        <v>-1.6470620000000007</v>
      </c>
    </row>
    <row r="1983" spans="1:31" x14ac:dyDescent="0.2">
      <c r="A1983" s="3">
        <v>1979</v>
      </c>
      <c r="C1983" s="13"/>
      <c r="H1983" s="3" t="str">
        <f t="shared" si="218"/>
        <v>Saturday</v>
      </c>
      <c r="AC1983" s="29">
        <f t="shared" si="220"/>
        <v>16470.620000000006</v>
      </c>
      <c r="AD1983" s="29">
        <f t="shared" si="221"/>
        <v>-16470.620000000006</v>
      </c>
      <c r="AE1983" s="25">
        <f t="shared" si="219"/>
        <v>-1.6470620000000007</v>
      </c>
    </row>
    <row r="1984" spans="1:31" x14ac:dyDescent="0.2">
      <c r="A1984" s="3">
        <v>1980</v>
      </c>
      <c r="C1984" s="13"/>
      <c r="H1984" s="3" t="str">
        <f t="shared" si="218"/>
        <v>Saturday</v>
      </c>
      <c r="AC1984" s="29">
        <f t="shared" si="220"/>
        <v>16470.620000000006</v>
      </c>
      <c r="AD1984" s="29">
        <f t="shared" si="221"/>
        <v>-16470.620000000006</v>
      </c>
      <c r="AE1984" s="25">
        <f t="shared" si="219"/>
        <v>-1.6470620000000007</v>
      </c>
    </row>
    <row r="1985" spans="1:31" x14ac:dyDescent="0.2">
      <c r="A1985" s="3">
        <v>1981</v>
      </c>
      <c r="C1985" s="13"/>
      <c r="H1985" s="3" t="str">
        <f t="shared" si="218"/>
        <v>Saturday</v>
      </c>
      <c r="AC1985" s="29">
        <f t="shared" si="220"/>
        <v>16470.620000000006</v>
      </c>
      <c r="AD1985" s="29">
        <f t="shared" si="221"/>
        <v>-16470.620000000006</v>
      </c>
      <c r="AE1985" s="25">
        <f t="shared" si="219"/>
        <v>-1.6470620000000007</v>
      </c>
    </row>
    <row r="1986" spans="1:31" x14ac:dyDescent="0.2">
      <c r="A1986" s="3">
        <v>1982</v>
      </c>
      <c r="C1986" s="13"/>
      <c r="H1986" s="3" t="str">
        <f t="shared" si="218"/>
        <v>Saturday</v>
      </c>
      <c r="AC1986" s="29">
        <f t="shared" si="220"/>
        <v>16470.620000000006</v>
      </c>
      <c r="AD1986" s="29">
        <f t="shared" si="221"/>
        <v>-16470.620000000006</v>
      </c>
      <c r="AE1986" s="25">
        <f t="shared" si="219"/>
        <v>-1.6470620000000007</v>
      </c>
    </row>
    <row r="1987" spans="1:31" x14ac:dyDescent="0.2">
      <c r="A1987" s="3">
        <v>1983</v>
      </c>
      <c r="C1987" s="13"/>
      <c r="H1987" s="3" t="str">
        <f t="shared" si="218"/>
        <v>Saturday</v>
      </c>
      <c r="AC1987" s="29">
        <f t="shared" si="220"/>
        <v>16470.620000000006</v>
      </c>
      <c r="AD1987" s="29">
        <f t="shared" si="221"/>
        <v>-16470.620000000006</v>
      </c>
      <c r="AE1987" s="25">
        <f t="shared" si="219"/>
        <v>-1.6470620000000007</v>
      </c>
    </row>
    <row r="1988" spans="1:31" x14ac:dyDescent="0.2">
      <c r="A1988" s="3">
        <v>1984</v>
      </c>
      <c r="C1988" s="13"/>
      <c r="H1988" s="3" t="str">
        <f t="shared" si="218"/>
        <v>Saturday</v>
      </c>
      <c r="AC1988" s="29">
        <f t="shared" si="220"/>
        <v>16470.620000000006</v>
      </c>
      <c r="AD1988" s="29">
        <f t="shared" si="221"/>
        <v>-16470.620000000006</v>
      </c>
      <c r="AE1988" s="25">
        <f t="shared" si="219"/>
        <v>-1.6470620000000007</v>
      </c>
    </row>
    <row r="1989" spans="1:31" x14ac:dyDescent="0.2">
      <c r="A1989" s="3">
        <v>1985</v>
      </c>
      <c r="C1989" s="13"/>
      <c r="H1989" s="3" t="str">
        <f t="shared" ref="H1989:H2052" si="222">TEXT(C1989,"dddd")</f>
        <v>Saturday</v>
      </c>
      <c r="AC1989" s="29">
        <f t="shared" si="220"/>
        <v>16470.620000000006</v>
      </c>
      <c r="AD1989" s="29">
        <f t="shared" si="221"/>
        <v>-16470.620000000006</v>
      </c>
      <c r="AE1989" s="25">
        <f t="shared" si="219"/>
        <v>-1.6470620000000007</v>
      </c>
    </row>
    <row r="1990" spans="1:31" x14ac:dyDescent="0.2">
      <c r="A1990" s="3">
        <v>1986</v>
      </c>
      <c r="C1990" s="13"/>
      <c r="H1990" s="3" t="str">
        <f t="shared" si="222"/>
        <v>Saturday</v>
      </c>
      <c r="AC1990" s="29">
        <f t="shared" si="220"/>
        <v>16470.620000000006</v>
      </c>
      <c r="AD1990" s="29">
        <f t="shared" si="221"/>
        <v>-16470.620000000006</v>
      </c>
      <c r="AE1990" s="25">
        <f t="shared" ref="AE1990:AE2053" si="223">(AD1990/$AA$2)</f>
        <v>-1.6470620000000007</v>
      </c>
    </row>
    <row r="1991" spans="1:31" x14ac:dyDescent="0.2">
      <c r="A1991" s="3">
        <v>1987</v>
      </c>
      <c r="C1991" s="13"/>
      <c r="H1991" s="3" t="str">
        <f t="shared" si="222"/>
        <v>Saturday</v>
      </c>
      <c r="AC1991" s="29">
        <f t="shared" ref="AC1991:AC2054" si="224">IF(AA1991&gt;AC1990, AA1991, AC1990)</f>
        <v>16470.620000000006</v>
      </c>
      <c r="AD1991" s="29">
        <f t="shared" ref="AD1991:AD2054" si="225">AA1991-AC1991</f>
        <v>-16470.620000000006</v>
      </c>
      <c r="AE1991" s="25">
        <f t="shared" si="223"/>
        <v>-1.6470620000000007</v>
      </c>
    </row>
    <row r="1992" spans="1:31" x14ac:dyDescent="0.2">
      <c r="A1992" s="3">
        <v>1988</v>
      </c>
      <c r="C1992" s="13"/>
      <c r="H1992" s="3" t="str">
        <f t="shared" si="222"/>
        <v>Saturday</v>
      </c>
      <c r="AC1992" s="29">
        <f t="shared" si="224"/>
        <v>16470.620000000006</v>
      </c>
      <c r="AD1992" s="29">
        <f t="shared" si="225"/>
        <v>-16470.620000000006</v>
      </c>
      <c r="AE1992" s="25">
        <f t="shared" si="223"/>
        <v>-1.6470620000000007</v>
      </c>
    </row>
    <row r="1993" spans="1:31" x14ac:dyDescent="0.2">
      <c r="A1993" s="3">
        <v>1989</v>
      </c>
      <c r="C1993" s="13"/>
      <c r="H1993" s="3" t="str">
        <f t="shared" si="222"/>
        <v>Saturday</v>
      </c>
      <c r="AC1993" s="29">
        <f t="shared" si="224"/>
        <v>16470.620000000006</v>
      </c>
      <c r="AD1993" s="29">
        <f t="shared" si="225"/>
        <v>-16470.620000000006</v>
      </c>
      <c r="AE1993" s="25">
        <f t="shared" si="223"/>
        <v>-1.6470620000000007</v>
      </c>
    </row>
    <row r="1994" spans="1:31" x14ac:dyDescent="0.2">
      <c r="A1994" s="3">
        <v>1990</v>
      </c>
      <c r="C1994" s="13"/>
      <c r="H1994" s="3" t="str">
        <f t="shared" si="222"/>
        <v>Saturday</v>
      </c>
      <c r="AC1994" s="29">
        <f t="shared" si="224"/>
        <v>16470.620000000006</v>
      </c>
      <c r="AD1994" s="29">
        <f t="shared" si="225"/>
        <v>-16470.620000000006</v>
      </c>
      <c r="AE1994" s="25">
        <f t="shared" si="223"/>
        <v>-1.6470620000000007</v>
      </c>
    </row>
    <row r="1995" spans="1:31" x14ac:dyDescent="0.2">
      <c r="A1995" s="3">
        <v>1991</v>
      </c>
      <c r="C1995" s="13"/>
      <c r="H1995" s="3" t="str">
        <f t="shared" si="222"/>
        <v>Saturday</v>
      </c>
      <c r="AC1995" s="29">
        <f t="shared" si="224"/>
        <v>16470.620000000006</v>
      </c>
      <c r="AD1995" s="29">
        <f t="shared" si="225"/>
        <v>-16470.620000000006</v>
      </c>
      <c r="AE1995" s="25">
        <f t="shared" si="223"/>
        <v>-1.6470620000000007</v>
      </c>
    </row>
    <row r="1996" spans="1:31" x14ac:dyDescent="0.2">
      <c r="A1996" s="3">
        <v>1992</v>
      </c>
      <c r="C1996" s="13"/>
      <c r="H1996" s="3" t="str">
        <f t="shared" si="222"/>
        <v>Saturday</v>
      </c>
      <c r="AC1996" s="29">
        <f t="shared" si="224"/>
        <v>16470.620000000006</v>
      </c>
      <c r="AD1996" s="29">
        <f t="shared" si="225"/>
        <v>-16470.620000000006</v>
      </c>
      <c r="AE1996" s="25">
        <f t="shared" si="223"/>
        <v>-1.6470620000000007</v>
      </c>
    </row>
    <row r="1997" spans="1:31" x14ac:dyDescent="0.2">
      <c r="A1997" s="3">
        <v>1993</v>
      </c>
      <c r="C1997" s="13"/>
      <c r="H1997" s="3" t="str">
        <f t="shared" si="222"/>
        <v>Saturday</v>
      </c>
      <c r="AC1997" s="29">
        <f t="shared" si="224"/>
        <v>16470.620000000006</v>
      </c>
      <c r="AD1997" s="29">
        <f t="shared" si="225"/>
        <v>-16470.620000000006</v>
      </c>
      <c r="AE1997" s="25">
        <f t="shared" si="223"/>
        <v>-1.6470620000000007</v>
      </c>
    </row>
    <row r="1998" spans="1:31" x14ac:dyDescent="0.2">
      <c r="A1998" s="3">
        <v>1994</v>
      </c>
      <c r="C1998" s="13"/>
      <c r="H1998" s="3" t="str">
        <f t="shared" si="222"/>
        <v>Saturday</v>
      </c>
      <c r="AC1998" s="29">
        <f t="shared" si="224"/>
        <v>16470.620000000006</v>
      </c>
      <c r="AD1998" s="29">
        <f t="shared" si="225"/>
        <v>-16470.620000000006</v>
      </c>
      <c r="AE1998" s="25">
        <f t="shared" si="223"/>
        <v>-1.6470620000000007</v>
      </c>
    </row>
    <row r="1999" spans="1:31" x14ac:dyDescent="0.2">
      <c r="A1999" s="3">
        <v>1995</v>
      </c>
      <c r="C1999" s="13"/>
      <c r="H1999" s="3" t="str">
        <f t="shared" si="222"/>
        <v>Saturday</v>
      </c>
      <c r="AC1999" s="29">
        <f t="shared" si="224"/>
        <v>16470.620000000006</v>
      </c>
      <c r="AD1999" s="29">
        <f t="shared" si="225"/>
        <v>-16470.620000000006</v>
      </c>
      <c r="AE1999" s="25">
        <f t="shared" si="223"/>
        <v>-1.6470620000000007</v>
      </c>
    </row>
    <row r="2000" spans="1:31" x14ac:dyDescent="0.2">
      <c r="A2000" s="3">
        <v>1996</v>
      </c>
      <c r="C2000" s="13"/>
      <c r="H2000" s="3" t="str">
        <f t="shared" si="222"/>
        <v>Saturday</v>
      </c>
      <c r="AC2000" s="29">
        <f t="shared" si="224"/>
        <v>16470.620000000006</v>
      </c>
      <c r="AD2000" s="29">
        <f t="shared" si="225"/>
        <v>-16470.620000000006</v>
      </c>
      <c r="AE2000" s="25">
        <f t="shared" si="223"/>
        <v>-1.6470620000000007</v>
      </c>
    </row>
    <row r="2001" spans="1:31" x14ac:dyDescent="0.2">
      <c r="A2001" s="3">
        <v>1997</v>
      </c>
      <c r="C2001" s="13"/>
      <c r="H2001" s="3" t="str">
        <f t="shared" si="222"/>
        <v>Saturday</v>
      </c>
      <c r="AC2001" s="29">
        <f t="shared" si="224"/>
        <v>16470.620000000006</v>
      </c>
      <c r="AD2001" s="29">
        <f t="shared" si="225"/>
        <v>-16470.620000000006</v>
      </c>
      <c r="AE2001" s="25">
        <f t="shared" si="223"/>
        <v>-1.6470620000000007</v>
      </c>
    </row>
    <row r="2002" spans="1:31" x14ac:dyDescent="0.2">
      <c r="A2002" s="3">
        <v>1998</v>
      </c>
      <c r="C2002" s="13"/>
      <c r="H2002" s="3" t="str">
        <f t="shared" si="222"/>
        <v>Saturday</v>
      </c>
      <c r="AC2002" s="29">
        <f t="shared" si="224"/>
        <v>16470.620000000006</v>
      </c>
      <c r="AD2002" s="29">
        <f t="shared" si="225"/>
        <v>-16470.620000000006</v>
      </c>
      <c r="AE2002" s="25">
        <f t="shared" si="223"/>
        <v>-1.6470620000000007</v>
      </c>
    </row>
    <row r="2003" spans="1:31" x14ac:dyDescent="0.2">
      <c r="A2003" s="3">
        <v>1999</v>
      </c>
      <c r="C2003" s="13"/>
      <c r="H2003" s="3" t="str">
        <f t="shared" si="222"/>
        <v>Saturday</v>
      </c>
      <c r="AC2003" s="29">
        <f t="shared" si="224"/>
        <v>16470.620000000006</v>
      </c>
      <c r="AD2003" s="29">
        <f t="shared" si="225"/>
        <v>-16470.620000000006</v>
      </c>
      <c r="AE2003" s="25">
        <f t="shared" si="223"/>
        <v>-1.6470620000000007</v>
      </c>
    </row>
    <row r="2004" spans="1:31" x14ac:dyDescent="0.2">
      <c r="A2004" s="3">
        <v>2000</v>
      </c>
      <c r="C2004" s="13"/>
      <c r="H2004" s="3" t="str">
        <f t="shared" si="222"/>
        <v>Saturday</v>
      </c>
      <c r="AC2004" s="29">
        <f t="shared" si="224"/>
        <v>16470.620000000006</v>
      </c>
      <c r="AD2004" s="29">
        <f t="shared" si="225"/>
        <v>-16470.620000000006</v>
      </c>
      <c r="AE2004" s="25">
        <f t="shared" si="223"/>
        <v>-1.6470620000000007</v>
      </c>
    </row>
    <row r="2005" spans="1:31" x14ac:dyDescent="0.2">
      <c r="A2005" s="3">
        <v>2001</v>
      </c>
      <c r="C2005" s="13"/>
      <c r="H2005" s="3" t="str">
        <f t="shared" si="222"/>
        <v>Saturday</v>
      </c>
      <c r="AC2005" s="29">
        <f t="shared" si="224"/>
        <v>16470.620000000006</v>
      </c>
      <c r="AD2005" s="29">
        <f t="shared" si="225"/>
        <v>-16470.620000000006</v>
      </c>
      <c r="AE2005" s="25">
        <f t="shared" si="223"/>
        <v>-1.6470620000000007</v>
      </c>
    </row>
    <row r="2006" spans="1:31" x14ac:dyDescent="0.2">
      <c r="A2006" s="3">
        <v>2002</v>
      </c>
      <c r="C2006" s="13"/>
      <c r="H2006" s="3" t="str">
        <f t="shared" si="222"/>
        <v>Saturday</v>
      </c>
      <c r="AC2006" s="29">
        <f t="shared" si="224"/>
        <v>16470.620000000006</v>
      </c>
      <c r="AD2006" s="29">
        <f t="shared" si="225"/>
        <v>-16470.620000000006</v>
      </c>
      <c r="AE2006" s="25">
        <f t="shared" si="223"/>
        <v>-1.6470620000000007</v>
      </c>
    </row>
    <row r="2007" spans="1:31" x14ac:dyDescent="0.2">
      <c r="A2007" s="3">
        <v>2003</v>
      </c>
      <c r="C2007" s="13"/>
      <c r="H2007" s="3" t="str">
        <f t="shared" si="222"/>
        <v>Saturday</v>
      </c>
      <c r="AC2007" s="29">
        <f t="shared" si="224"/>
        <v>16470.620000000006</v>
      </c>
      <c r="AD2007" s="29">
        <f t="shared" si="225"/>
        <v>-16470.620000000006</v>
      </c>
      <c r="AE2007" s="25">
        <f t="shared" si="223"/>
        <v>-1.6470620000000007</v>
      </c>
    </row>
    <row r="2008" spans="1:31" x14ac:dyDescent="0.2">
      <c r="A2008" s="3">
        <v>2004</v>
      </c>
      <c r="C2008" s="13"/>
      <c r="H2008" s="3" t="str">
        <f t="shared" si="222"/>
        <v>Saturday</v>
      </c>
      <c r="AC2008" s="29">
        <f t="shared" si="224"/>
        <v>16470.620000000006</v>
      </c>
      <c r="AD2008" s="29">
        <f t="shared" si="225"/>
        <v>-16470.620000000006</v>
      </c>
      <c r="AE2008" s="25">
        <f t="shared" si="223"/>
        <v>-1.6470620000000007</v>
      </c>
    </row>
    <row r="2009" spans="1:31" x14ac:dyDescent="0.2">
      <c r="A2009" s="3">
        <v>2005</v>
      </c>
      <c r="C2009" s="13"/>
      <c r="H2009" s="3" t="str">
        <f t="shared" si="222"/>
        <v>Saturday</v>
      </c>
      <c r="AC2009" s="29">
        <f t="shared" si="224"/>
        <v>16470.620000000006</v>
      </c>
      <c r="AD2009" s="29">
        <f t="shared" si="225"/>
        <v>-16470.620000000006</v>
      </c>
      <c r="AE2009" s="25">
        <f t="shared" si="223"/>
        <v>-1.6470620000000007</v>
      </c>
    </row>
    <row r="2010" spans="1:31" x14ac:dyDescent="0.2">
      <c r="A2010" s="3">
        <v>2006</v>
      </c>
      <c r="C2010" s="13"/>
      <c r="H2010" s="3" t="str">
        <f t="shared" si="222"/>
        <v>Saturday</v>
      </c>
      <c r="AC2010" s="29">
        <f t="shared" si="224"/>
        <v>16470.620000000006</v>
      </c>
      <c r="AD2010" s="29">
        <f t="shared" si="225"/>
        <v>-16470.620000000006</v>
      </c>
      <c r="AE2010" s="25">
        <f t="shared" si="223"/>
        <v>-1.6470620000000007</v>
      </c>
    </row>
    <row r="2011" spans="1:31" x14ac:dyDescent="0.2">
      <c r="A2011" s="3">
        <v>2007</v>
      </c>
      <c r="C2011" s="13"/>
      <c r="H2011" s="3" t="str">
        <f t="shared" si="222"/>
        <v>Saturday</v>
      </c>
      <c r="AC2011" s="29">
        <f t="shared" si="224"/>
        <v>16470.620000000006</v>
      </c>
      <c r="AD2011" s="29">
        <f t="shared" si="225"/>
        <v>-16470.620000000006</v>
      </c>
      <c r="AE2011" s="25">
        <f t="shared" si="223"/>
        <v>-1.6470620000000007</v>
      </c>
    </row>
    <row r="2012" spans="1:31" x14ac:dyDescent="0.2">
      <c r="A2012" s="3">
        <v>2008</v>
      </c>
      <c r="C2012" s="13"/>
      <c r="H2012" s="3" t="str">
        <f t="shared" si="222"/>
        <v>Saturday</v>
      </c>
      <c r="AC2012" s="29">
        <f t="shared" si="224"/>
        <v>16470.620000000006</v>
      </c>
      <c r="AD2012" s="29">
        <f t="shared" si="225"/>
        <v>-16470.620000000006</v>
      </c>
      <c r="AE2012" s="25">
        <f t="shared" si="223"/>
        <v>-1.6470620000000007</v>
      </c>
    </row>
    <row r="2013" spans="1:31" x14ac:dyDescent="0.2">
      <c r="A2013" s="3">
        <v>2009</v>
      </c>
      <c r="C2013" s="13"/>
      <c r="H2013" s="3" t="str">
        <f t="shared" si="222"/>
        <v>Saturday</v>
      </c>
      <c r="AC2013" s="29">
        <f t="shared" si="224"/>
        <v>16470.620000000006</v>
      </c>
      <c r="AD2013" s="29">
        <f t="shared" si="225"/>
        <v>-16470.620000000006</v>
      </c>
      <c r="AE2013" s="25">
        <f t="shared" si="223"/>
        <v>-1.6470620000000007</v>
      </c>
    </row>
    <row r="2014" spans="1:31" x14ac:dyDescent="0.2">
      <c r="A2014" s="3">
        <v>2010</v>
      </c>
      <c r="C2014" s="13"/>
      <c r="H2014" s="3" t="str">
        <f t="shared" si="222"/>
        <v>Saturday</v>
      </c>
      <c r="AC2014" s="29">
        <f t="shared" si="224"/>
        <v>16470.620000000006</v>
      </c>
      <c r="AD2014" s="29">
        <f t="shared" si="225"/>
        <v>-16470.620000000006</v>
      </c>
      <c r="AE2014" s="25">
        <f t="shared" si="223"/>
        <v>-1.6470620000000007</v>
      </c>
    </row>
    <row r="2015" spans="1:31" x14ac:dyDescent="0.2">
      <c r="A2015" s="3">
        <v>2011</v>
      </c>
      <c r="C2015" s="13"/>
      <c r="H2015" s="3" t="str">
        <f t="shared" si="222"/>
        <v>Saturday</v>
      </c>
      <c r="AC2015" s="29">
        <f t="shared" si="224"/>
        <v>16470.620000000006</v>
      </c>
      <c r="AD2015" s="29">
        <f t="shared" si="225"/>
        <v>-16470.620000000006</v>
      </c>
      <c r="AE2015" s="25">
        <f t="shared" si="223"/>
        <v>-1.6470620000000007</v>
      </c>
    </row>
    <row r="2016" spans="1:31" x14ac:dyDescent="0.2">
      <c r="A2016" s="3">
        <v>2012</v>
      </c>
      <c r="C2016" s="13"/>
      <c r="H2016" s="3" t="str">
        <f t="shared" si="222"/>
        <v>Saturday</v>
      </c>
      <c r="AC2016" s="29">
        <f t="shared" si="224"/>
        <v>16470.620000000006</v>
      </c>
      <c r="AD2016" s="29">
        <f t="shared" si="225"/>
        <v>-16470.620000000006</v>
      </c>
      <c r="AE2016" s="25">
        <f t="shared" si="223"/>
        <v>-1.6470620000000007</v>
      </c>
    </row>
    <row r="2017" spans="1:31" x14ac:dyDescent="0.2">
      <c r="A2017" s="3">
        <v>2013</v>
      </c>
      <c r="C2017" s="13"/>
      <c r="H2017" s="3" t="str">
        <f t="shared" si="222"/>
        <v>Saturday</v>
      </c>
      <c r="AC2017" s="29">
        <f t="shared" si="224"/>
        <v>16470.620000000006</v>
      </c>
      <c r="AD2017" s="29">
        <f t="shared" si="225"/>
        <v>-16470.620000000006</v>
      </c>
      <c r="AE2017" s="25">
        <f t="shared" si="223"/>
        <v>-1.6470620000000007</v>
      </c>
    </row>
    <row r="2018" spans="1:31" x14ac:dyDescent="0.2">
      <c r="A2018" s="3">
        <v>2014</v>
      </c>
      <c r="C2018" s="13"/>
      <c r="H2018" s="3" t="str">
        <f t="shared" si="222"/>
        <v>Saturday</v>
      </c>
      <c r="AC2018" s="29">
        <f t="shared" si="224"/>
        <v>16470.620000000006</v>
      </c>
      <c r="AD2018" s="29">
        <f t="shared" si="225"/>
        <v>-16470.620000000006</v>
      </c>
      <c r="AE2018" s="25">
        <f t="shared" si="223"/>
        <v>-1.6470620000000007</v>
      </c>
    </row>
    <row r="2019" spans="1:31" x14ac:dyDescent="0.2">
      <c r="A2019" s="3">
        <v>2015</v>
      </c>
      <c r="C2019" s="13"/>
      <c r="H2019" s="3" t="str">
        <f t="shared" si="222"/>
        <v>Saturday</v>
      </c>
      <c r="AC2019" s="29">
        <f t="shared" si="224"/>
        <v>16470.620000000006</v>
      </c>
      <c r="AD2019" s="29">
        <f t="shared" si="225"/>
        <v>-16470.620000000006</v>
      </c>
      <c r="AE2019" s="25">
        <f t="shared" si="223"/>
        <v>-1.6470620000000007</v>
      </c>
    </row>
    <row r="2020" spans="1:31" x14ac:dyDescent="0.2">
      <c r="A2020" s="3">
        <v>2016</v>
      </c>
      <c r="C2020" s="13"/>
      <c r="H2020" s="3" t="str">
        <f t="shared" si="222"/>
        <v>Saturday</v>
      </c>
      <c r="AC2020" s="29">
        <f t="shared" si="224"/>
        <v>16470.620000000006</v>
      </c>
      <c r="AD2020" s="29">
        <f t="shared" si="225"/>
        <v>-16470.620000000006</v>
      </c>
      <c r="AE2020" s="25">
        <f t="shared" si="223"/>
        <v>-1.6470620000000007</v>
      </c>
    </row>
    <row r="2021" spans="1:31" x14ac:dyDescent="0.2">
      <c r="A2021" s="3">
        <v>2017</v>
      </c>
      <c r="C2021" s="13"/>
      <c r="H2021" s="3" t="str">
        <f t="shared" si="222"/>
        <v>Saturday</v>
      </c>
      <c r="AC2021" s="29">
        <f t="shared" si="224"/>
        <v>16470.620000000006</v>
      </c>
      <c r="AD2021" s="29">
        <f t="shared" si="225"/>
        <v>-16470.620000000006</v>
      </c>
      <c r="AE2021" s="25">
        <f t="shared" si="223"/>
        <v>-1.6470620000000007</v>
      </c>
    </row>
    <row r="2022" spans="1:31" x14ac:dyDescent="0.2">
      <c r="A2022" s="3">
        <v>2018</v>
      </c>
      <c r="C2022" s="13"/>
      <c r="H2022" s="3" t="str">
        <f t="shared" si="222"/>
        <v>Saturday</v>
      </c>
      <c r="AC2022" s="29">
        <f t="shared" si="224"/>
        <v>16470.620000000006</v>
      </c>
      <c r="AD2022" s="29">
        <f t="shared" si="225"/>
        <v>-16470.620000000006</v>
      </c>
      <c r="AE2022" s="25">
        <f t="shared" si="223"/>
        <v>-1.6470620000000007</v>
      </c>
    </row>
    <row r="2023" spans="1:31" x14ac:dyDescent="0.2">
      <c r="A2023" s="3">
        <v>2019</v>
      </c>
      <c r="C2023" s="13"/>
      <c r="H2023" s="3" t="str">
        <f t="shared" si="222"/>
        <v>Saturday</v>
      </c>
      <c r="AC2023" s="29">
        <f t="shared" si="224"/>
        <v>16470.620000000006</v>
      </c>
      <c r="AD2023" s="29">
        <f t="shared" si="225"/>
        <v>-16470.620000000006</v>
      </c>
      <c r="AE2023" s="25">
        <f t="shared" si="223"/>
        <v>-1.6470620000000007</v>
      </c>
    </row>
    <row r="2024" spans="1:31" x14ac:dyDescent="0.2">
      <c r="A2024" s="3">
        <v>2020</v>
      </c>
      <c r="C2024" s="13"/>
      <c r="H2024" s="3" t="str">
        <f t="shared" si="222"/>
        <v>Saturday</v>
      </c>
      <c r="AC2024" s="29">
        <f t="shared" si="224"/>
        <v>16470.620000000006</v>
      </c>
      <c r="AD2024" s="29">
        <f t="shared" si="225"/>
        <v>-16470.620000000006</v>
      </c>
      <c r="AE2024" s="25">
        <f t="shared" si="223"/>
        <v>-1.6470620000000007</v>
      </c>
    </row>
    <row r="2025" spans="1:31" x14ac:dyDescent="0.2">
      <c r="A2025" s="3">
        <v>2021</v>
      </c>
      <c r="C2025" s="13"/>
      <c r="H2025" s="3" t="str">
        <f t="shared" si="222"/>
        <v>Saturday</v>
      </c>
      <c r="AC2025" s="29">
        <f t="shared" si="224"/>
        <v>16470.620000000006</v>
      </c>
      <c r="AD2025" s="29">
        <f t="shared" si="225"/>
        <v>-16470.620000000006</v>
      </c>
      <c r="AE2025" s="25">
        <f t="shared" si="223"/>
        <v>-1.6470620000000007</v>
      </c>
    </row>
    <row r="2026" spans="1:31" x14ac:dyDescent="0.2">
      <c r="A2026" s="3">
        <v>2022</v>
      </c>
      <c r="C2026" s="13"/>
      <c r="H2026" s="3" t="str">
        <f t="shared" si="222"/>
        <v>Saturday</v>
      </c>
      <c r="AC2026" s="29">
        <f t="shared" si="224"/>
        <v>16470.620000000006</v>
      </c>
      <c r="AD2026" s="29">
        <f t="shared" si="225"/>
        <v>-16470.620000000006</v>
      </c>
      <c r="AE2026" s="25">
        <f t="shared" si="223"/>
        <v>-1.6470620000000007</v>
      </c>
    </row>
    <row r="2027" spans="1:31" x14ac:dyDescent="0.2">
      <c r="A2027" s="3">
        <v>2023</v>
      </c>
      <c r="C2027" s="13"/>
      <c r="H2027" s="3" t="str">
        <f t="shared" si="222"/>
        <v>Saturday</v>
      </c>
      <c r="AC2027" s="29">
        <f t="shared" si="224"/>
        <v>16470.620000000006</v>
      </c>
      <c r="AD2027" s="29">
        <f t="shared" si="225"/>
        <v>-16470.620000000006</v>
      </c>
      <c r="AE2027" s="25">
        <f t="shared" si="223"/>
        <v>-1.6470620000000007</v>
      </c>
    </row>
    <row r="2028" spans="1:31" x14ac:dyDescent="0.2">
      <c r="A2028" s="3">
        <v>2024</v>
      </c>
      <c r="C2028" s="13"/>
      <c r="H2028" s="3" t="str">
        <f t="shared" si="222"/>
        <v>Saturday</v>
      </c>
      <c r="AC2028" s="29">
        <f t="shared" si="224"/>
        <v>16470.620000000006</v>
      </c>
      <c r="AD2028" s="29">
        <f t="shared" si="225"/>
        <v>-16470.620000000006</v>
      </c>
      <c r="AE2028" s="25">
        <f t="shared" si="223"/>
        <v>-1.6470620000000007</v>
      </c>
    </row>
    <row r="2029" spans="1:31" x14ac:dyDescent="0.2">
      <c r="A2029" s="3">
        <v>2025</v>
      </c>
      <c r="C2029" s="13"/>
      <c r="H2029" s="3" t="str">
        <f t="shared" si="222"/>
        <v>Saturday</v>
      </c>
      <c r="AC2029" s="29">
        <f t="shared" si="224"/>
        <v>16470.620000000006</v>
      </c>
      <c r="AD2029" s="29">
        <f t="shared" si="225"/>
        <v>-16470.620000000006</v>
      </c>
      <c r="AE2029" s="25">
        <f t="shared" si="223"/>
        <v>-1.6470620000000007</v>
      </c>
    </row>
    <row r="2030" spans="1:31" x14ac:dyDescent="0.2">
      <c r="A2030" s="3">
        <v>2026</v>
      </c>
      <c r="C2030" s="13"/>
      <c r="H2030" s="3" t="str">
        <f t="shared" si="222"/>
        <v>Saturday</v>
      </c>
      <c r="AC2030" s="29">
        <f t="shared" si="224"/>
        <v>16470.620000000006</v>
      </c>
      <c r="AD2030" s="29">
        <f t="shared" si="225"/>
        <v>-16470.620000000006</v>
      </c>
      <c r="AE2030" s="25">
        <f t="shared" si="223"/>
        <v>-1.6470620000000007</v>
      </c>
    </row>
    <row r="2031" spans="1:31" x14ac:dyDescent="0.2">
      <c r="A2031" s="3">
        <v>2027</v>
      </c>
      <c r="C2031" s="13"/>
      <c r="H2031" s="3" t="str">
        <f t="shared" si="222"/>
        <v>Saturday</v>
      </c>
      <c r="AC2031" s="29">
        <f t="shared" si="224"/>
        <v>16470.620000000006</v>
      </c>
      <c r="AD2031" s="29">
        <f t="shared" si="225"/>
        <v>-16470.620000000006</v>
      </c>
      <c r="AE2031" s="25">
        <f t="shared" si="223"/>
        <v>-1.6470620000000007</v>
      </c>
    </row>
    <row r="2032" spans="1:31" x14ac:dyDescent="0.2">
      <c r="A2032" s="3">
        <v>2028</v>
      </c>
      <c r="C2032" s="13"/>
      <c r="H2032" s="3" t="str">
        <f t="shared" si="222"/>
        <v>Saturday</v>
      </c>
      <c r="AC2032" s="29">
        <f t="shared" si="224"/>
        <v>16470.620000000006</v>
      </c>
      <c r="AD2032" s="29">
        <f t="shared" si="225"/>
        <v>-16470.620000000006</v>
      </c>
      <c r="AE2032" s="25">
        <f t="shared" si="223"/>
        <v>-1.6470620000000007</v>
      </c>
    </row>
    <row r="2033" spans="1:31" x14ac:dyDescent="0.2">
      <c r="A2033" s="3">
        <v>2029</v>
      </c>
      <c r="C2033" s="13"/>
      <c r="H2033" s="3" t="str">
        <f t="shared" si="222"/>
        <v>Saturday</v>
      </c>
      <c r="AC2033" s="29">
        <f t="shared" si="224"/>
        <v>16470.620000000006</v>
      </c>
      <c r="AD2033" s="29">
        <f t="shared" si="225"/>
        <v>-16470.620000000006</v>
      </c>
      <c r="AE2033" s="25">
        <f t="shared" si="223"/>
        <v>-1.6470620000000007</v>
      </c>
    </row>
    <row r="2034" spans="1:31" x14ac:dyDescent="0.2">
      <c r="A2034" s="3">
        <v>2030</v>
      </c>
      <c r="C2034" s="13"/>
      <c r="H2034" s="3" t="str">
        <f t="shared" si="222"/>
        <v>Saturday</v>
      </c>
      <c r="AC2034" s="29">
        <f t="shared" si="224"/>
        <v>16470.620000000006</v>
      </c>
      <c r="AD2034" s="29">
        <f t="shared" si="225"/>
        <v>-16470.620000000006</v>
      </c>
      <c r="AE2034" s="25">
        <f t="shared" si="223"/>
        <v>-1.6470620000000007</v>
      </c>
    </row>
    <row r="2035" spans="1:31" x14ac:dyDescent="0.2">
      <c r="A2035" s="3">
        <v>2031</v>
      </c>
      <c r="C2035" s="13"/>
      <c r="H2035" s="3" t="str">
        <f t="shared" si="222"/>
        <v>Saturday</v>
      </c>
      <c r="AC2035" s="29">
        <f t="shared" si="224"/>
        <v>16470.620000000006</v>
      </c>
      <c r="AD2035" s="29">
        <f t="shared" si="225"/>
        <v>-16470.620000000006</v>
      </c>
      <c r="AE2035" s="25">
        <f t="shared" si="223"/>
        <v>-1.6470620000000007</v>
      </c>
    </row>
    <row r="2036" spans="1:31" x14ac:dyDescent="0.2">
      <c r="A2036" s="3">
        <v>2032</v>
      </c>
      <c r="C2036" s="13"/>
      <c r="H2036" s="3" t="str">
        <f t="shared" si="222"/>
        <v>Saturday</v>
      </c>
      <c r="AC2036" s="29">
        <f t="shared" si="224"/>
        <v>16470.620000000006</v>
      </c>
      <c r="AD2036" s="29">
        <f t="shared" si="225"/>
        <v>-16470.620000000006</v>
      </c>
      <c r="AE2036" s="25">
        <f t="shared" si="223"/>
        <v>-1.6470620000000007</v>
      </c>
    </row>
    <row r="2037" spans="1:31" x14ac:dyDescent="0.2">
      <c r="A2037" s="3">
        <v>2033</v>
      </c>
      <c r="C2037" s="13"/>
      <c r="H2037" s="3" t="str">
        <f t="shared" si="222"/>
        <v>Saturday</v>
      </c>
      <c r="AC2037" s="29">
        <f t="shared" si="224"/>
        <v>16470.620000000006</v>
      </c>
      <c r="AD2037" s="29">
        <f t="shared" si="225"/>
        <v>-16470.620000000006</v>
      </c>
      <c r="AE2037" s="25">
        <f t="shared" si="223"/>
        <v>-1.6470620000000007</v>
      </c>
    </row>
    <row r="2038" spans="1:31" x14ac:dyDescent="0.2">
      <c r="A2038" s="3">
        <v>2034</v>
      </c>
      <c r="C2038" s="13"/>
      <c r="H2038" s="3" t="str">
        <f t="shared" si="222"/>
        <v>Saturday</v>
      </c>
      <c r="AC2038" s="29">
        <f t="shared" si="224"/>
        <v>16470.620000000006</v>
      </c>
      <c r="AD2038" s="29">
        <f t="shared" si="225"/>
        <v>-16470.620000000006</v>
      </c>
      <c r="AE2038" s="25">
        <f t="shared" si="223"/>
        <v>-1.6470620000000007</v>
      </c>
    </row>
    <row r="2039" spans="1:31" x14ac:dyDescent="0.2">
      <c r="A2039" s="3">
        <v>2035</v>
      </c>
      <c r="C2039" s="13"/>
      <c r="H2039" s="3" t="str">
        <f t="shared" si="222"/>
        <v>Saturday</v>
      </c>
      <c r="AC2039" s="29">
        <f t="shared" si="224"/>
        <v>16470.620000000006</v>
      </c>
      <c r="AD2039" s="29">
        <f t="shared" si="225"/>
        <v>-16470.620000000006</v>
      </c>
      <c r="AE2039" s="25">
        <f t="shared" si="223"/>
        <v>-1.6470620000000007</v>
      </c>
    </row>
    <row r="2040" spans="1:31" x14ac:dyDescent="0.2">
      <c r="A2040" s="3">
        <v>2036</v>
      </c>
      <c r="C2040" s="13"/>
      <c r="H2040" s="3" t="str">
        <f t="shared" si="222"/>
        <v>Saturday</v>
      </c>
      <c r="AC2040" s="29">
        <f t="shared" si="224"/>
        <v>16470.620000000006</v>
      </c>
      <c r="AD2040" s="29">
        <f t="shared" si="225"/>
        <v>-16470.620000000006</v>
      </c>
      <c r="AE2040" s="25">
        <f t="shared" si="223"/>
        <v>-1.6470620000000007</v>
      </c>
    </row>
    <row r="2041" spans="1:31" x14ac:dyDescent="0.2">
      <c r="A2041" s="3">
        <v>2037</v>
      </c>
      <c r="C2041" s="13"/>
      <c r="H2041" s="3" t="str">
        <f t="shared" si="222"/>
        <v>Saturday</v>
      </c>
      <c r="AC2041" s="29">
        <f t="shared" si="224"/>
        <v>16470.620000000006</v>
      </c>
      <c r="AD2041" s="29">
        <f t="shared" si="225"/>
        <v>-16470.620000000006</v>
      </c>
      <c r="AE2041" s="25">
        <f t="shared" si="223"/>
        <v>-1.6470620000000007</v>
      </c>
    </row>
    <row r="2042" spans="1:31" x14ac:dyDescent="0.2">
      <c r="A2042" s="3">
        <v>2038</v>
      </c>
      <c r="C2042" s="13"/>
      <c r="H2042" s="3" t="str">
        <f t="shared" si="222"/>
        <v>Saturday</v>
      </c>
      <c r="AC2042" s="29">
        <f t="shared" si="224"/>
        <v>16470.620000000006</v>
      </c>
      <c r="AD2042" s="29">
        <f t="shared" si="225"/>
        <v>-16470.620000000006</v>
      </c>
      <c r="AE2042" s="25">
        <f t="shared" si="223"/>
        <v>-1.6470620000000007</v>
      </c>
    </row>
    <row r="2043" spans="1:31" x14ac:dyDescent="0.2">
      <c r="A2043" s="3">
        <v>2039</v>
      </c>
      <c r="C2043" s="13"/>
      <c r="H2043" s="3" t="str">
        <f t="shared" si="222"/>
        <v>Saturday</v>
      </c>
      <c r="AC2043" s="29">
        <f t="shared" si="224"/>
        <v>16470.620000000006</v>
      </c>
      <c r="AD2043" s="29">
        <f t="shared" si="225"/>
        <v>-16470.620000000006</v>
      </c>
      <c r="AE2043" s="25">
        <f t="shared" si="223"/>
        <v>-1.6470620000000007</v>
      </c>
    </row>
    <row r="2044" spans="1:31" x14ac:dyDescent="0.2">
      <c r="A2044" s="3">
        <v>2040</v>
      </c>
      <c r="C2044" s="13"/>
      <c r="H2044" s="3" t="str">
        <f t="shared" si="222"/>
        <v>Saturday</v>
      </c>
      <c r="AC2044" s="29">
        <f t="shared" si="224"/>
        <v>16470.620000000006</v>
      </c>
      <c r="AD2044" s="29">
        <f t="shared" si="225"/>
        <v>-16470.620000000006</v>
      </c>
      <c r="AE2044" s="25">
        <f t="shared" si="223"/>
        <v>-1.6470620000000007</v>
      </c>
    </row>
    <row r="2045" spans="1:31" x14ac:dyDescent="0.2">
      <c r="A2045" s="3">
        <v>2041</v>
      </c>
      <c r="C2045" s="13"/>
      <c r="H2045" s="3" t="str">
        <f t="shared" si="222"/>
        <v>Saturday</v>
      </c>
      <c r="AC2045" s="29">
        <f t="shared" si="224"/>
        <v>16470.620000000006</v>
      </c>
      <c r="AD2045" s="29">
        <f t="shared" si="225"/>
        <v>-16470.620000000006</v>
      </c>
      <c r="AE2045" s="25">
        <f t="shared" si="223"/>
        <v>-1.6470620000000007</v>
      </c>
    </row>
    <row r="2046" spans="1:31" x14ac:dyDescent="0.2">
      <c r="A2046" s="3">
        <v>2042</v>
      </c>
      <c r="C2046" s="13"/>
      <c r="H2046" s="3" t="str">
        <f t="shared" si="222"/>
        <v>Saturday</v>
      </c>
      <c r="AC2046" s="29">
        <f t="shared" si="224"/>
        <v>16470.620000000006</v>
      </c>
      <c r="AD2046" s="29">
        <f t="shared" si="225"/>
        <v>-16470.620000000006</v>
      </c>
      <c r="AE2046" s="25">
        <f t="shared" si="223"/>
        <v>-1.6470620000000007</v>
      </c>
    </row>
    <row r="2047" spans="1:31" x14ac:dyDescent="0.2">
      <c r="A2047" s="3">
        <v>2043</v>
      </c>
      <c r="C2047" s="13"/>
      <c r="H2047" s="3" t="str">
        <f t="shared" si="222"/>
        <v>Saturday</v>
      </c>
      <c r="AC2047" s="29">
        <f t="shared" si="224"/>
        <v>16470.620000000006</v>
      </c>
      <c r="AD2047" s="29">
        <f t="shared" si="225"/>
        <v>-16470.620000000006</v>
      </c>
      <c r="AE2047" s="25">
        <f t="shared" si="223"/>
        <v>-1.6470620000000007</v>
      </c>
    </row>
    <row r="2048" spans="1:31" x14ac:dyDescent="0.2">
      <c r="A2048" s="3">
        <v>2044</v>
      </c>
      <c r="C2048" s="13"/>
      <c r="H2048" s="3" t="str">
        <f t="shared" si="222"/>
        <v>Saturday</v>
      </c>
      <c r="AC2048" s="29">
        <f t="shared" si="224"/>
        <v>16470.620000000006</v>
      </c>
      <c r="AD2048" s="29">
        <f t="shared" si="225"/>
        <v>-16470.620000000006</v>
      </c>
      <c r="AE2048" s="25">
        <f t="shared" si="223"/>
        <v>-1.6470620000000007</v>
      </c>
    </row>
    <row r="2049" spans="1:31" x14ac:dyDescent="0.2">
      <c r="A2049" s="3">
        <v>2045</v>
      </c>
      <c r="C2049" s="13"/>
      <c r="H2049" s="3" t="str">
        <f t="shared" si="222"/>
        <v>Saturday</v>
      </c>
      <c r="AC2049" s="29">
        <f t="shared" si="224"/>
        <v>16470.620000000006</v>
      </c>
      <c r="AD2049" s="29">
        <f t="shared" si="225"/>
        <v>-16470.620000000006</v>
      </c>
      <c r="AE2049" s="25">
        <f t="shared" si="223"/>
        <v>-1.6470620000000007</v>
      </c>
    </row>
    <row r="2050" spans="1:31" x14ac:dyDescent="0.2">
      <c r="A2050" s="3">
        <v>2046</v>
      </c>
      <c r="C2050" s="13"/>
      <c r="H2050" s="3" t="str">
        <f t="shared" si="222"/>
        <v>Saturday</v>
      </c>
      <c r="AC2050" s="29">
        <f t="shared" si="224"/>
        <v>16470.620000000006</v>
      </c>
      <c r="AD2050" s="29">
        <f t="shared" si="225"/>
        <v>-16470.620000000006</v>
      </c>
      <c r="AE2050" s="25">
        <f t="shared" si="223"/>
        <v>-1.6470620000000007</v>
      </c>
    </row>
    <row r="2051" spans="1:31" x14ac:dyDescent="0.2">
      <c r="A2051" s="3">
        <v>2047</v>
      </c>
      <c r="C2051" s="13"/>
      <c r="H2051" s="3" t="str">
        <f t="shared" si="222"/>
        <v>Saturday</v>
      </c>
      <c r="AC2051" s="29">
        <f t="shared" si="224"/>
        <v>16470.620000000006</v>
      </c>
      <c r="AD2051" s="29">
        <f t="shared" si="225"/>
        <v>-16470.620000000006</v>
      </c>
      <c r="AE2051" s="25">
        <f t="shared" si="223"/>
        <v>-1.6470620000000007</v>
      </c>
    </row>
    <row r="2052" spans="1:31" x14ac:dyDescent="0.2">
      <c r="A2052" s="3">
        <v>2048</v>
      </c>
      <c r="C2052" s="13"/>
      <c r="H2052" s="3" t="str">
        <f t="shared" si="222"/>
        <v>Saturday</v>
      </c>
      <c r="AC2052" s="29">
        <f t="shared" si="224"/>
        <v>16470.620000000006</v>
      </c>
      <c r="AD2052" s="29">
        <f t="shared" si="225"/>
        <v>-16470.620000000006</v>
      </c>
      <c r="AE2052" s="25">
        <f t="shared" si="223"/>
        <v>-1.6470620000000007</v>
      </c>
    </row>
    <row r="2053" spans="1:31" x14ac:dyDescent="0.2">
      <c r="A2053" s="3">
        <v>2049</v>
      </c>
      <c r="C2053" s="13"/>
      <c r="H2053" s="3" t="str">
        <f t="shared" ref="H2053:H2116" si="226">TEXT(C2053,"dddd")</f>
        <v>Saturday</v>
      </c>
      <c r="AC2053" s="29">
        <f t="shared" si="224"/>
        <v>16470.620000000006</v>
      </c>
      <c r="AD2053" s="29">
        <f t="shared" si="225"/>
        <v>-16470.620000000006</v>
      </c>
      <c r="AE2053" s="25">
        <f t="shared" si="223"/>
        <v>-1.6470620000000007</v>
      </c>
    </row>
    <row r="2054" spans="1:31" x14ac:dyDescent="0.2">
      <c r="A2054" s="3">
        <v>2050</v>
      </c>
      <c r="C2054" s="13"/>
      <c r="H2054" s="3" t="str">
        <f t="shared" si="226"/>
        <v>Saturday</v>
      </c>
      <c r="AC2054" s="29">
        <f t="shared" si="224"/>
        <v>16470.620000000006</v>
      </c>
      <c r="AD2054" s="29">
        <f t="shared" si="225"/>
        <v>-16470.620000000006</v>
      </c>
      <c r="AE2054" s="25">
        <f t="shared" ref="AE2054:AE2117" si="227">(AD2054/$AA$2)</f>
        <v>-1.6470620000000007</v>
      </c>
    </row>
    <row r="2055" spans="1:31" x14ac:dyDescent="0.2">
      <c r="A2055" s="3">
        <v>2051</v>
      </c>
      <c r="C2055" s="13"/>
      <c r="H2055" s="3" t="str">
        <f t="shared" si="226"/>
        <v>Saturday</v>
      </c>
      <c r="AC2055" s="29">
        <f t="shared" ref="AC2055:AC2118" si="228">IF(AA2055&gt;AC2054, AA2055, AC2054)</f>
        <v>16470.620000000006</v>
      </c>
      <c r="AD2055" s="29">
        <f t="shared" ref="AD2055:AD2118" si="229">AA2055-AC2055</f>
        <v>-16470.620000000006</v>
      </c>
      <c r="AE2055" s="25">
        <f t="shared" si="227"/>
        <v>-1.6470620000000007</v>
      </c>
    </row>
    <row r="2056" spans="1:31" x14ac:dyDescent="0.2">
      <c r="A2056" s="3">
        <v>2052</v>
      </c>
      <c r="C2056" s="13"/>
      <c r="H2056" s="3" t="str">
        <f t="shared" si="226"/>
        <v>Saturday</v>
      </c>
      <c r="AC2056" s="29">
        <f t="shared" si="228"/>
        <v>16470.620000000006</v>
      </c>
      <c r="AD2056" s="29">
        <f t="shared" si="229"/>
        <v>-16470.620000000006</v>
      </c>
      <c r="AE2056" s="25">
        <f t="shared" si="227"/>
        <v>-1.6470620000000007</v>
      </c>
    </row>
    <row r="2057" spans="1:31" x14ac:dyDescent="0.2">
      <c r="A2057" s="3">
        <v>2053</v>
      </c>
      <c r="C2057" s="13"/>
      <c r="H2057" s="3" t="str">
        <f t="shared" si="226"/>
        <v>Saturday</v>
      </c>
      <c r="AC2057" s="29">
        <f t="shared" si="228"/>
        <v>16470.620000000006</v>
      </c>
      <c r="AD2057" s="29">
        <f t="shared" si="229"/>
        <v>-16470.620000000006</v>
      </c>
      <c r="AE2057" s="25">
        <f t="shared" si="227"/>
        <v>-1.6470620000000007</v>
      </c>
    </row>
    <row r="2058" spans="1:31" x14ac:dyDescent="0.2">
      <c r="A2058" s="3">
        <v>2054</v>
      </c>
      <c r="C2058" s="13"/>
      <c r="H2058" s="3" t="str">
        <f t="shared" si="226"/>
        <v>Saturday</v>
      </c>
      <c r="AC2058" s="29">
        <f t="shared" si="228"/>
        <v>16470.620000000006</v>
      </c>
      <c r="AD2058" s="29">
        <f t="shared" si="229"/>
        <v>-16470.620000000006</v>
      </c>
      <c r="AE2058" s="25">
        <f t="shared" si="227"/>
        <v>-1.6470620000000007</v>
      </c>
    </row>
    <row r="2059" spans="1:31" x14ac:dyDescent="0.2">
      <c r="A2059" s="3">
        <v>2055</v>
      </c>
      <c r="C2059" s="13"/>
      <c r="H2059" s="3" t="str">
        <f t="shared" si="226"/>
        <v>Saturday</v>
      </c>
      <c r="AC2059" s="29">
        <f t="shared" si="228"/>
        <v>16470.620000000006</v>
      </c>
      <c r="AD2059" s="29">
        <f t="shared" si="229"/>
        <v>-16470.620000000006</v>
      </c>
      <c r="AE2059" s="25">
        <f t="shared" si="227"/>
        <v>-1.6470620000000007</v>
      </c>
    </row>
    <row r="2060" spans="1:31" x14ac:dyDescent="0.2">
      <c r="A2060" s="3">
        <v>2056</v>
      </c>
      <c r="C2060" s="13"/>
      <c r="H2060" s="3" t="str">
        <f t="shared" si="226"/>
        <v>Saturday</v>
      </c>
      <c r="AC2060" s="29">
        <f t="shared" si="228"/>
        <v>16470.620000000006</v>
      </c>
      <c r="AD2060" s="29">
        <f t="shared" si="229"/>
        <v>-16470.620000000006</v>
      </c>
      <c r="AE2060" s="25">
        <f t="shared" si="227"/>
        <v>-1.6470620000000007</v>
      </c>
    </row>
    <row r="2061" spans="1:31" x14ac:dyDescent="0.2">
      <c r="A2061" s="3">
        <v>2057</v>
      </c>
      <c r="C2061" s="13"/>
      <c r="H2061" s="3" t="str">
        <f t="shared" si="226"/>
        <v>Saturday</v>
      </c>
      <c r="AC2061" s="29">
        <f t="shared" si="228"/>
        <v>16470.620000000006</v>
      </c>
      <c r="AD2061" s="29">
        <f t="shared" si="229"/>
        <v>-16470.620000000006</v>
      </c>
      <c r="AE2061" s="25">
        <f t="shared" si="227"/>
        <v>-1.6470620000000007</v>
      </c>
    </row>
    <row r="2062" spans="1:31" x14ac:dyDescent="0.2">
      <c r="A2062" s="3">
        <v>2058</v>
      </c>
      <c r="C2062" s="13"/>
      <c r="H2062" s="3" t="str">
        <f t="shared" si="226"/>
        <v>Saturday</v>
      </c>
      <c r="AC2062" s="29">
        <f t="shared" si="228"/>
        <v>16470.620000000006</v>
      </c>
      <c r="AD2062" s="29">
        <f t="shared" si="229"/>
        <v>-16470.620000000006</v>
      </c>
      <c r="AE2062" s="25">
        <f t="shared" si="227"/>
        <v>-1.6470620000000007</v>
      </c>
    </row>
    <row r="2063" spans="1:31" x14ac:dyDescent="0.2">
      <c r="A2063" s="3">
        <v>2059</v>
      </c>
      <c r="C2063" s="13"/>
      <c r="H2063" s="3" t="str">
        <f t="shared" si="226"/>
        <v>Saturday</v>
      </c>
      <c r="AC2063" s="29">
        <f t="shared" si="228"/>
        <v>16470.620000000006</v>
      </c>
      <c r="AD2063" s="29">
        <f t="shared" si="229"/>
        <v>-16470.620000000006</v>
      </c>
      <c r="AE2063" s="25">
        <f t="shared" si="227"/>
        <v>-1.6470620000000007</v>
      </c>
    </row>
    <row r="2064" spans="1:31" x14ac:dyDescent="0.2">
      <c r="A2064" s="3">
        <v>2060</v>
      </c>
      <c r="C2064" s="13"/>
      <c r="H2064" s="3" t="str">
        <f t="shared" si="226"/>
        <v>Saturday</v>
      </c>
      <c r="AC2064" s="29">
        <f t="shared" si="228"/>
        <v>16470.620000000006</v>
      </c>
      <c r="AD2064" s="29">
        <f t="shared" si="229"/>
        <v>-16470.620000000006</v>
      </c>
      <c r="AE2064" s="25">
        <f t="shared" si="227"/>
        <v>-1.6470620000000007</v>
      </c>
    </row>
    <row r="2065" spans="1:31" x14ac:dyDescent="0.2">
      <c r="A2065" s="3">
        <v>2061</v>
      </c>
      <c r="C2065" s="13"/>
      <c r="H2065" s="3" t="str">
        <f t="shared" si="226"/>
        <v>Saturday</v>
      </c>
      <c r="AC2065" s="29">
        <f t="shared" si="228"/>
        <v>16470.620000000006</v>
      </c>
      <c r="AD2065" s="29">
        <f t="shared" si="229"/>
        <v>-16470.620000000006</v>
      </c>
      <c r="AE2065" s="25">
        <f t="shared" si="227"/>
        <v>-1.6470620000000007</v>
      </c>
    </row>
    <row r="2066" spans="1:31" x14ac:dyDescent="0.2">
      <c r="A2066" s="3">
        <v>2062</v>
      </c>
      <c r="C2066" s="13"/>
      <c r="H2066" s="3" t="str">
        <f t="shared" si="226"/>
        <v>Saturday</v>
      </c>
      <c r="AC2066" s="29">
        <f t="shared" si="228"/>
        <v>16470.620000000006</v>
      </c>
      <c r="AD2066" s="29">
        <f t="shared" si="229"/>
        <v>-16470.620000000006</v>
      </c>
      <c r="AE2066" s="25">
        <f t="shared" si="227"/>
        <v>-1.6470620000000007</v>
      </c>
    </row>
    <row r="2067" spans="1:31" x14ac:dyDescent="0.2">
      <c r="A2067" s="3">
        <v>2063</v>
      </c>
      <c r="C2067" s="13"/>
      <c r="H2067" s="3" t="str">
        <f t="shared" si="226"/>
        <v>Saturday</v>
      </c>
      <c r="AC2067" s="29">
        <f t="shared" si="228"/>
        <v>16470.620000000006</v>
      </c>
      <c r="AD2067" s="29">
        <f t="shared" si="229"/>
        <v>-16470.620000000006</v>
      </c>
      <c r="AE2067" s="25">
        <f t="shared" si="227"/>
        <v>-1.6470620000000007</v>
      </c>
    </row>
    <row r="2068" spans="1:31" x14ac:dyDescent="0.2">
      <c r="A2068" s="3">
        <v>2064</v>
      </c>
      <c r="C2068" s="13"/>
      <c r="H2068" s="3" t="str">
        <f t="shared" si="226"/>
        <v>Saturday</v>
      </c>
      <c r="AC2068" s="29">
        <f t="shared" si="228"/>
        <v>16470.620000000006</v>
      </c>
      <c r="AD2068" s="29">
        <f t="shared" si="229"/>
        <v>-16470.620000000006</v>
      </c>
      <c r="AE2068" s="25">
        <f t="shared" si="227"/>
        <v>-1.6470620000000007</v>
      </c>
    </row>
    <row r="2069" spans="1:31" x14ac:dyDescent="0.2">
      <c r="A2069" s="3">
        <v>2065</v>
      </c>
      <c r="C2069" s="13"/>
      <c r="H2069" s="3" t="str">
        <f t="shared" si="226"/>
        <v>Saturday</v>
      </c>
      <c r="AC2069" s="29">
        <f t="shared" si="228"/>
        <v>16470.620000000006</v>
      </c>
      <c r="AD2069" s="29">
        <f t="shared" si="229"/>
        <v>-16470.620000000006</v>
      </c>
      <c r="AE2069" s="25">
        <f t="shared" si="227"/>
        <v>-1.6470620000000007</v>
      </c>
    </row>
    <row r="2070" spans="1:31" x14ac:dyDescent="0.2">
      <c r="A2070" s="3">
        <v>2066</v>
      </c>
      <c r="C2070" s="13"/>
      <c r="H2070" s="3" t="str">
        <f t="shared" si="226"/>
        <v>Saturday</v>
      </c>
      <c r="AC2070" s="29">
        <f t="shared" si="228"/>
        <v>16470.620000000006</v>
      </c>
      <c r="AD2070" s="29">
        <f t="shared" si="229"/>
        <v>-16470.620000000006</v>
      </c>
      <c r="AE2070" s="25">
        <f t="shared" si="227"/>
        <v>-1.6470620000000007</v>
      </c>
    </row>
    <row r="2071" spans="1:31" x14ac:dyDescent="0.2">
      <c r="A2071" s="3">
        <v>2067</v>
      </c>
      <c r="C2071" s="13"/>
      <c r="H2071" s="3" t="str">
        <f t="shared" si="226"/>
        <v>Saturday</v>
      </c>
      <c r="AC2071" s="29">
        <f t="shared" si="228"/>
        <v>16470.620000000006</v>
      </c>
      <c r="AD2071" s="29">
        <f t="shared" si="229"/>
        <v>-16470.620000000006</v>
      </c>
      <c r="AE2071" s="25">
        <f t="shared" si="227"/>
        <v>-1.6470620000000007</v>
      </c>
    </row>
    <row r="2072" spans="1:31" x14ac:dyDescent="0.2">
      <c r="A2072" s="3">
        <v>2068</v>
      </c>
      <c r="C2072" s="13"/>
      <c r="H2072" s="3" t="str">
        <f t="shared" si="226"/>
        <v>Saturday</v>
      </c>
      <c r="AC2072" s="29">
        <f t="shared" si="228"/>
        <v>16470.620000000006</v>
      </c>
      <c r="AD2072" s="29">
        <f t="shared" si="229"/>
        <v>-16470.620000000006</v>
      </c>
      <c r="AE2072" s="25">
        <f t="shared" si="227"/>
        <v>-1.6470620000000007</v>
      </c>
    </row>
    <row r="2073" spans="1:31" x14ac:dyDescent="0.2">
      <c r="A2073" s="3">
        <v>2069</v>
      </c>
      <c r="C2073" s="13"/>
      <c r="H2073" s="3" t="str">
        <f t="shared" si="226"/>
        <v>Saturday</v>
      </c>
      <c r="AC2073" s="29">
        <f t="shared" si="228"/>
        <v>16470.620000000006</v>
      </c>
      <c r="AD2073" s="29">
        <f t="shared" si="229"/>
        <v>-16470.620000000006</v>
      </c>
      <c r="AE2073" s="25">
        <f t="shared" si="227"/>
        <v>-1.6470620000000007</v>
      </c>
    </row>
    <row r="2074" spans="1:31" x14ac:dyDescent="0.2">
      <c r="A2074" s="3">
        <v>2070</v>
      </c>
      <c r="C2074" s="13"/>
      <c r="H2074" s="3" t="str">
        <f t="shared" si="226"/>
        <v>Saturday</v>
      </c>
      <c r="AC2074" s="29">
        <f t="shared" si="228"/>
        <v>16470.620000000006</v>
      </c>
      <c r="AD2074" s="29">
        <f t="shared" si="229"/>
        <v>-16470.620000000006</v>
      </c>
      <c r="AE2074" s="25">
        <f t="shared" si="227"/>
        <v>-1.6470620000000007</v>
      </c>
    </row>
    <row r="2075" spans="1:31" x14ac:dyDescent="0.2">
      <c r="A2075" s="3">
        <v>2071</v>
      </c>
      <c r="C2075" s="13"/>
      <c r="H2075" s="3" t="str">
        <f t="shared" si="226"/>
        <v>Saturday</v>
      </c>
      <c r="AC2075" s="29">
        <f t="shared" si="228"/>
        <v>16470.620000000006</v>
      </c>
      <c r="AD2075" s="29">
        <f t="shared" si="229"/>
        <v>-16470.620000000006</v>
      </c>
      <c r="AE2075" s="25">
        <f t="shared" si="227"/>
        <v>-1.6470620000000007</v>
      </c>
    </row>
    <row r="2076" spans="1:31" x14ac:dyDescent="0.2">
      <c r="A2076" s="3">
        <v>2072</v>
      </c>
      <c r="C2076" s="13"/>
      <c r="H2076" s="3" t="str">
        <f t="shared" si="226"/>
        <v>Saturday</v>
      </c>
      <c r="AC2076" s="29">
        <f t="shared" si="228"/>
        <v>16470.620000000006</v>
      </c>
      <c r="AD2076" s="29">
        <f t="shared" si="229"/>
        <v>-16470.620000000006</v>
      </c>
      <c r="AE2076" s="25">
        <f t="shared" si="227"/>
        <v>-1.6470620000000007</v>
      </c>
    </row>
    <row r="2077" spans="1:31" x14ac:dyDescent="0.2">
      <c r="A2077" s="3">
        <v>2073</v>
      </c>
      <c r="C2077" s="13"/>
      <c r="H2077" s="3" t="str">
        <f t="shared" si="226"/>
        <v>Saturday</v>
      </c>
      <c r="AC2077" s="29">
        <f t="shared" si="228"/>
        <v>16470.620000000006</v>
      </c>
      <c r="AD2077" s="29">
        <f t="shared" si="229"/>
        <v>-16470.620000000006</v>
      </c>
      <c r="AE2077" s="25">
        <f t="shared" si="227"/>
        <v>-1.6470620000000007</v>
      </c>
    </row>
    <row r="2078" spans="1:31" x14ac:dyDescent="0.2">
      <c r="A2078" s="3">
        <v>2074</v>
      </c>
      <c r="C2078" s="13"/>
      <c r="H2078" s="3" t="str">
        <f t="shared" si="226"/>
        <v>Saturday</v>
      </c>
      <c r="AC2078" s="29">
        <f t="shared" si="228"/>
        <v>16470.620000000006</v>
      </c>
      <c r="AD2078" s="29">
        <f t="shared" si="229"/>
        <v>-16470.620000000006</v>
      </c>
      <c r="AE2078" s="25">
        <f t="shared" si="227"/>
        <v>-1.6470620000000007</v>
      </c>
    </row>
    <row r="2079" spans="1:31" x14ac:dyDescent="0.2">
      <c r="A2079" s="3">
        <v>2075</v>
      </c>
      <c r="C2079" s="13"/>
      <c r="H2079" s="3" t="str">
        <f t="shared" si="226"/>
        <v>Saturday</v>
      </c>
      <c r="AC2079" s="29">
        <f t="shared" si="228"/>
        <v>16470.620000000006</v>
      </c>
      <c r="AD2079" s="29">
        <f t="shared" si="229"/>
        <v>-16470.620000000006</v>
      </c>
      <c r="AE2079" s="25">
        <f t="shared" si="227"/>
        <v>-1.6470620000000007</v>
      </c>
    </row>
    <row r="2080" spans="1:31" x14ac:dyDescent="0.2">
      <c r="A2080" s="3">
        <v>2076</v>
      </c>
      <c r="C2080" s="13"/>
      <c r="H2080" s="3" t="str">
        <f t="shared" si="226"/>
        <v>Saturday</v>
      </c>
      <c r="AC2080" s="29">
        <f t="shared" si="228"/>
        <v>16470.620000000006</v>
      </c>
      <c r="AD2080" s="29">
        <f t="shared" si="229"/>
        <v>-16470.620000000006</v>
      </c>
      <c r="AE2080" s="25">
        <f t="shared" si="227"/>
        <v>-1.6470620000000007</v>
      </c>
    </row>
    <row r="2081" spans="1:31" x14ac:dyDescent="0.2">
      <c r="A2081" s="3">
        <v>2077</v>
      </c>
      <c r="C2081" s="13"/>
      <c r="H2081" s="3" t="str">
        <f t="shared" si="226"/>
        <v>Saturday</v>
      </c>
      <c r="AC2081" s="29">
        <f t="shared" si="228"/>
        <v>16470.620000000006</v>
      </c>
      <c r="AD2081" s="29">
        <f t="shared" si="229"/>
        <v>-16470.620000000006</v>
      </c>
      <c r="AE2081" s="25">
        <f t="shared" si="227"/>
        <v>-1.6470620000000007</v>
      </c>
    </row>
    <row r="2082" spans="1:31" x14ac:dyDescent="0.2">
      <c r="A2082" s="3">
        <v>2078</v>
      </c>
      <c r="C2082" s="13"/>
      <c r="H2082" s="3" t="str">
        <f t="shared" si="226"/>
        <v>Saturday</v>
      </c>
      <c r="AC2082" s="29">
        <f t="shared" si="228"/>
        <v>16470.620000000006</v>
      </c>
      <c r="AD2082" s="29">
        <f t="shared" si="229"/>
        <v>-16470.620000000006</v>
      </c>
      <c r="AE2082" s="25">
        <f t="shared" si="227"/>
        <v>-1.6470620000000007</v>
      </c>
    </row>
    <row r="2083" spans="1:31" x14ac:dyDescent="0.2">
      <c r="A2083" s="3">
        <v>2079</v>
      </c>
      <c r="C2083" s="13"/>
      <c r="H2083" s="3" t="str">
        <f t="shared" si="226"/>
        <v>Saturday</v>
      </c>
      <c r="AC2083" s="29">
        <f t="shared" si="228"/>
        <v>16470.620000000006</v>
      </c>
      <c r="AD2083" s="29">
        <f t="shared" si="229"/>
        <v>-16470.620000000006</v>
      </c>
      <c r="AE2083" s="25">
        <f t="shared" si="227"/>
        <v>-1.6470620000000007</v>
      </c>
    </row>
    <row r="2084" spans="1:31" x14ac:dyDescent="0.2">
      <c r="A2084" s="3">
        <v>2080</v>
      </c>
      <c r="C2084" s="13"/>
      <c r="H2084" s="3" t="str">
        <f t="shared" si="226"/>
        <v>Saturday</v>
      </c>
      <c r="AC2084" s="29">
        <f t="shared" si="228"/>
        <v>16470.620000000006</v>
      </c>
      <c r="AD2084" s="29">
        <f t="shared" si="229"/>
        <v>-16470.620000000006</v>
      </c>
      <c r="AE2084" s="25">
        <f t="shared" si="227"/>
        <v>-1.6470620000000007</v>
      </c>
    </row>
    <row r="2085" spans="1:31" x14ac:dyDescent="0.2">
      <c r="A2085" s="3">
        <v>2081</v>
      </c>
      <c r="C2085" s="13"/>
      <c r="H2085" s="3" t="str">
        <f t="shared" si="226"/>
        <v>Saturday</v>
      </c>
      <c r="AC2085" s="29">
        <f t="shared" si="228"/>
        <v>16470.620000000006</v>
      </c>
      <c r="AD2085" s="29">
        <f t="shared" si="229"/>
        <v>-16470.620000000006</v>
      </c>
      <c r="AE2085" s="25">
        <f t="shared" si="227"/>
        <v>-1.6470620000000007</v>
      </c>
    </row>
    <row r="2086" spans="1:31" x14ac:dyDescent="0.2">
      <c r="A2086" s="3">
        <v>2082</v>
      </c>
      <c r="C2086" s="13"/>
      <c r="H2086" s="3" t="str">
        <f t="shared" si="226"/>
        <v>Saturday</v>
      </c>
      <c r="AC2086" s="29">
        <f t="shared" si="228"/>
        <v>16470.620000000006</v>
      </c>
      <c r="AD2086" s="29">
        <f t="shared" si="229"/>
        <v>-16470.620000000006</v>
      </c>
      <c r="AE2086" s="25">
        <f t="shared" si="227"/>
        <v>-1.6470620000000007</v>
      </c>
    </row>
    <row r="2087" spans="1:31" x14ac:dyDescent="0.2">
      <c r="A2087" s="3">
        <v>2083</v>
      </c>
      <c r="C2087" s="13"/>
      <c r="H2087" s="3" t="str">
        <f t="shared" si="226"/>
        <v>Saturday</v>
      </c>
      <c r="AC2087" s="29">
        <f t="shared" si="228"/>
        <v>16470.620000000006</v>
      </c>
      <c r="AD2087" s="29">
        <f t="shared" si="229"/>
        <v>-16470.620000000006</v>
      </c>
      <c r="AE2087" s="25">
        <f t="shared" si="227"/>
        <v>-1.6470620000000007</v>
      </c>
    </row>
    <row r="2088" spans="1:31" x14ac:dyDescent="0.2">
      <c r="A2088" s="3">
        <v>2084</v>
      </c>
      <c r="C2088" s="13"/>
      <c r="H2088" s="3" t="str">
        <f t="shared" si="226"/>
        <v>Saturday</v>
      </c>
      <c r="AC2088" s="29">
        <f t="shared" si="228"/>
        <v>16470.620000000006</v>
      </c>
      <c r="AD2088" s="29">
        <f t="shared" si="229"/>
        <v>-16470.620000000006</v>
      </c>
      <c r="AE2088" s="25">
        <f t="shared" si="227"/>
        <v>-1.6470620000000007</v>
      </c>
    </row>
    <row r="2089" spans="1:31" x14ac:dyDescent="0.2">
      <c r="A2089" s="3">
        <v>2085</v>
      </c>
      <c r="C2089" s="13"/>
      <c r="H2089" s="3" t="str">
        <f t="shared" si="226"/>
        <v>Saturday</v>
      </c>
      <c r="AC2089" s="29">
        <f t="shared" si="228"/>
        <v>16470.620000000006</v>
      </c>
      <c r="AD2089" s="29">
        <f t="shared" si="229"/>
        <v>-16470.620000000006</v>
      </c>
      <c r="AE2089" s="25">
        <f t="shared" si="227"/>
        <v>-1.6470620000000007</v>
      </c>
    </row>
    <row r="2090" spans="1:31" x14ac:dyDescent="0.2">
      <c r="A2090" s="3">
        <v>2086</v>
      </c>
      <c r="C2090" s="13"/>
      <c r="H2090" s="3" t="str">
        <f t="shared" si="226"/>
        <v>Saturday</v>
      </c>
      <c r="AC2090" s="29">
        <f t="shared" si="228"/>
        <v>16470.620000000006</v>
      </c>
      <c r="AD2090" s="29">
        <f t="shared" si="229"/>
        <v>-16470.620000000006</v>
      </c>
      <c r="AE2090" s="25">
        <f t="shared" si="227"/>
        <v>-1.6470620000000007</v>
      </c>
    </row>
    <row r="2091" spans="1:31" x14ac:dyDescent="0.2">
      <c r="A2091" s="3">
        <v>2087</v>
      </c>
      <c r="C2091" s="13"/>
      <c r="H2091" s="3" t="str">
        <f t="shared" si="226"/>
        <v>Saturday</v>
      </c>
      <c r="AC2091" s="29">
        <f t="shared" si="228"/>
        <v>16470.620000000006</v>
      </c>
      <c r="AD2091" s="29">
        <f t="shared" si="229"/>
        <v>-16470.620000000006</v>
      </c>
      <c r="AE2091" s="25">
        <f t="shared" si="227"/>
        <v>-1.6470620000000007</v>
      </c>
    </row>
    <row r="2092" spans="1:31" x14ac:dyDescent="0.2">
      <c r="A2092" s="3">
        <v>2088</v>
      </c>
      <c r="C2092" s="13"/>
      <c r="H2092" s="3" t="str">
        <f t="shared" si="226"/>
        <v>Saturday</v>
      </c>
      <c r="AC2092" s="29">
        <f t="shared" si="228"/>
        <v>16470.620000000006</v>
      </c>
      <c r="AD2092" s="29">
        <f t="shared" si="229"/>
        <v>-16470.620000000006</v>
      </c>
      <c r="AE2092" s="25">
        <f t="shared" si="227"/>
        <v>-1.6470620000000007</v>
      </c>
    </row>
    <row r="2093" spans="1:31" x14ac:dyDescent="0.2">
      <c r="A2093" s="3">
        <v>2089</v>
      </c>
      <c r="C2093" s="13"/>
      <c r="H2093" s="3" t="str">
        <f t="shared" si="226"/>
        <v>Saturday</v>
      </c>
      <c r="AC2093" s="29">
        <f t="shared" si="228"/>
        <v>16470.620000000006</v>
      </c>
      <c r="AD2093" s="29">
        <f t="shared" si="229"/>
        <v>-16470.620000000006</v>
      </c>
      <c r="AE2093" s="25">
        <f t="shared" si="227"/>
        <v>-1.6470620000000007</v>
      </c>
    </row>
    <row r="2094" spans="1:31" x14ac:dyDescent="0.2">
      <c r="A2094" s="3">
        <v>2090</v>
      </c>
      <c r="C2094" s="13"/>
      <c r="H2094" s="3" t="str">
        <f t="shared" si="226"/>
        <v>Saturday</v>
      </c>
      <c r="AC2094" s="29">
        <f t="shared" si="228"/>
        <v>16470.620000000006</v>
      </c>
      <c r="AD2094" s="29">
        <f t="shared" si="229"/>
        <v>-16470.620000000006</v>
      </c>
      <c r="AE2094" s="25">
        <f t="shared" si="227"/>
        <v>-1.6470620000000007</v>
      </c>
    </row>
    <row r="2095" spans="1:31" x14ac:dyDescent="0.2">
      <c r="A2095" s="3">
        <v>2091</v>
      </c>
      <c r="C2095" s="13"/>
      <c r="H2095" s="3" t="str">
        <f t="shared" si="226"/>
        <v>Saturday</v>
      </c>
      <c r="AC2095" s="29">
        <f t="shared" si="228"/>
        <v>16470.620000000006</v>
      </c>
      <c r="AD2095" s="29">
        <f t="shared" si="229"/>
        <v>-16470.620000000006</v>
      </c>
      <c r="AE2095" s="25">
        <f t="shared" si="227"/>
        <v>-1.6470620000000007</v>
      </c>
    </row>
    <row r="2096" spans="1:31" x14ac:dyDescent="0.2">
      <c r="A2096" s="3">
        <v>2092</v>
      </c>
      <c r="C2096" s="13"/>
      <c r="H2096" s="3" t="str">
        <f t="shared" si="226"/>
        <v>Saturday</v>
      </c>
      <c r="AC2096" s="29">
        <f t="shared" si="228"/>
        <v>16470.620000000006</v>
      </c>
      <c r="AD2096" s="29">
        <f t="shared" si="229"/>
        <v>-16470.620000000006</v>
      </c>
      <c r="AE2096" s="25">
        <f t="shared" si="227"/>
        <v>-1.6470620000000007</v>
      </c>
    </row>
    <row r="2097" spans="1:31" x14ac:dyDescent="0.2">
      <c r="A2097" s="3">
        <v>2093</v>
      </c>
      <c r="C2097" s="13"/>
      <c r="H2097" s="3" t="str">
        <f t="shared" si="226"/>
        <v>Saturday</v>
      </c>
      <c r="AC2097" s="29">
        <f t="shared" si="228"/>
        <v>16470.620000000006</v>
      </c>
      <c r="AD2097" s="29">
        <f t="shared" si="229"/>
        <v>-16470.620000000006</v>
      </c>
      <c r="AE2097" s="25">
        <f t="shared" si="227"/>
        <v>-1.6470620000000007</v>
      </c>
    </row>
    <row r="2098" spans="1:31" x14ac:dyDescent="0.2">
      <c r="A2098" s="3">
        <v>2094</v>
      </c>
      <c r="C2098" s="13"/>
      <c r="H2098" s="3" t="str">
        <f t="shared" si="226"/>
        <v>Saturday</v>
      </c>
      <c r="AC2098" s="29">
        <f t="shared" si="228"/>
        <v>16470.620000000006</v>
      </c>
      <c r="AD2098" s="29">
        <f t="shared" si="229"/>
        <v>-16470.620000000006</v>
      </c>
      <c r="AE2098" s="25">
        <f t="shared" si="227"/>
        <v>-1.6470620000000007</v>
      </c>
    </row>
    <row r="2099" spans="1:31" x14ac:dyDescent="0.2">
      <c r="A2099" s="3">
        <v>2095</v>
      </c>
      <c r="C2099" s="13"/>
      <c r="H2099" s="3" t="str">
        <f t="shared" si="226"/>
        <v>Saturday</v>
      </c>
      <c r="AC2099" s="29">
        <f t="shared" si="228"/>
        <v>16470.620000000006</v>
      </c>
      <c r="AD2099" s="29">
        <f t="shared" si="229"/>
        <v>-16470.620000000006</v>
      </c>
      <c r="AE2099" s="25">
        <f t="shared" si="227"/>
        <v>-1.6470620000000007</v>
      </c>
    </row>
    <row r="2100" spans="1:31" x14ac:dyDescent="0.2">
      <c r="A2100" s="3">
        <v>2096</v>
      </c>
      <c r="C2100" s="13"/>
      <c r="H2100" s="3" t="str">
        <f t="shared" si="226"/>
        <v>Saturday</v>
      </c>
      <c r="AC2100" s="29">
        <f t="shared" si="228"/>
        <v>16470.620000000006</v>
      </c>
      <c r="AD2100" s="29">
        <f t="shared" si="229"/>
        <v>-16470.620000000006</v>
      </c>
      <c r="AE2100" s="25">
        <f t="shared" si="227"/>
        <v>-1.6470620000000007</v>
      </c>
    </row>
    <row r="2101" spans="1:31" x14ac:dyDescent="0.2">
      <c r="A2101" s="3">
        <v>2097</v>
      </c>
      <c r="C2101" s="13"/>
      <c r="H2101" s="3" t="str">
        <f t="shared" si="226"/>
        <v>Saturday</v>
      </c>
      <c r="AC2101" s="29">
        <f t="shared" si="228"/>
        <v>16470.620000000006</v>
      </c>
      <c r="AD2101" s="29">
        <f t="shared" si="229"/>
        <v>-16470.620000000006</v>
      </c>
      <c r="AE2101" s="25">
        <f t="shared" si="227"/>
        <v>-1.6470620000000007</v>
      </c>
    </row>
    <row r="2102" spans="1:31" x14ac:dyDescent="0.2">
      <c r="A2102" s="3">
        <v>2098</v>
      </c>
      <c r="C2102" s="13"/>
      <c r="H2102" s="3" t="str">
        <f t="shared" si="226"/>
        <v>Saturday</v>
      </c>
      <c r="AC2102" s="29">
        <f t="shared" si="228"/>
        <v>16470.620000000006</v>
      </c>
      <c r="AD2102" s="29">
        <f t="shared" si="229"/>
        <v>-16470.620000000006</v>
      </c>
      <c r="AE2102" s="25">
        <f t="shared" si="227"/>
        <v>-1.6470620000000007</v>
      </c>
    </row>
    <row r="2103" spans="1:31" x14ac:dyDescent="0.2">
      <c r="A2103" s="3">
        <v>2099</v>
      </c>
      <c r="C2103" s="13"/>
      <c r="H2103" s="3" t="str">
        <f t="shared" si="226"/>
        <v>Saturday</v>
      </c>
      <c r="AC2103" s="29">
        <f t="shared" si="228"/>
        <v>16470.620000000006</v>
      </c>
      <c r="AD2103" s="29">
        <f t="shared" si="229"/>
        <v>-16470.620000000006</v>
      </c>
      <c r="AE2103" s="25">
        <f t="shared" si="227"/>
        <v>-1.6470620000000007</v>
      </c>
    </row>
    <row r="2104" spans="1:31" x14ac:dyDescent="0.2">
      <c r="A2104" s="3">
        <v>2100</v>
      </c>
      <c r="C2104" s="13"/>
      <c r="H2104" s="3" t="str">
        <f t="shared" si="226"/>
        <v>Saturday</v>
      </c>
      <c r="AC2104" s="29">
        <f t="shared" si="228"/>
        <v>16470.620000000006</v>
      </c>
      <c r="AD2104" s="29">
        <f t="shared" si="229"/>
        <v>-16470.620000000006</v>
      </c>
      <c r="AE2104" s="25">
        <f t="shared" si="227"/>
        <v>-1.6470620000000007</v>
      </c>
    </row>
    <row r="2105" spans="1:31" x14ac:dyDescent="0.2">
      <c r="A2105" s="3">
        <v>2101</v>
      </c>
      <c r="C2105" s="13"/>
      <c r="H2105" s="3" t="str">
        <f t="shared" si="226"/>
        <v>Saturday</v>
      </c>
      <c r="AC2105" s="29">
        <f t="shared" si="228"/>
        <v>16470.620000000006</v>
      </c>
      <c r="AD2105" s="29">
        <f t="shared" si="229"/>
        <v>-16470.620000000006</v>
      </c>
      <c r="AE2105" s="25">
        <f t="shared" si="227"/>
        <v>-1.6470620000000007</v>
      </c>
    </row>
    <row r="2106" spans="1:31" x14ac:dyDescent="0.2">
      <c r="A2106" s="3">
        <v>2102</v>
      </c>
      <c r="C2106" s="13"/>
      <c r="H2106" s="3" t="str">
        <f t="shared" si="226"/>
        <v>Saturday</v>
      </c>
      <c r="AC2106" s="29">
        <f t="shared" si="228"/>
        <v>16470.620000000006</v>
      </c>
      <c r="AD2106" s="29">
        <f t="shared" si="229"/>
        <v>-16470.620000000006</v>
      </c>
      <c r="AE2106" s="25">
        <f t="shared" si="227"/>
        <v>-1.6470620000000007</v>
      </c>
    </row>
    <row r="2107" spans="1:31" x14ac:dyDescent="0.2">
      <c r="A2107" s="3">
        <v>2103</v>
      </c>
      <c r="C2107" s="13"/>
      <c r="H2107" s="3" t="str">
        <f t="shared" si="226"/>
        <v>Saturday</v>
      </c>
      <c r="AC2107" s="29">
        <f t="shared" si="228"/>
        <v>16470.620000000006</v>
      </c>
      <c r="AD2107" s="29">
        <f t="shared" si="229"/>
        <v>-16470.620000000006</v>
      </c>
      <c r="AE2107" s="25">
        <f t="shared" si="227"/>
        <v>-1.6470620000000007</v>
      </c>
    </row>
    <row r="2108" spans="1:31" x14ac:dyDescent="0.2">
      <c r="A2108" s="3">
        <v>2104</v>
      </c>
      <c r="C2108" s="13"/>
      <c r="H2108" s="3" t="str">
        <f t="shared" si="226"/>
        <v>Saturday</v>
      </c>
      <c r="AC2108" s="29">
        <f t="shared" si="228"/>
        <v>16470.620000000006</v>
      </c>
      <c r="AD2108" s="29">
        <f t="shared" si="229"/>
        <v>-16470.620000000006</v>
      </c>
      <c r="AE2108" s="25">
        <f t="shared" si="227"/>
        <v>-1.6470620000000007</v>
      </c>
    </row>
    <row r="2109" spans="1:31" x14ac:dyDescent="0.2">
      <c r="A2109" s="3">
        <v>2105</v>
      </c>
      <c r="C2109" s="13"/>
      <c r="H2109" s="3" t="str">
        <f t="shared" si="226"/>
        <v>Saturday</v>
      </c>
      <c r="AC2109" s="29">
        <f t="shared" si="228"/>
        <v>16470.620000000006</v>
      </c>
      <c r="AD2109" s="29">
        <f t="shared" si="229"/>
        <v>-16470.620000000006</v>
      </c>
      <c r="AE2109" s="25">
        <f t="shared" si="227"/>
        <v>-1.6470620000000007</v>
      </c>
    </row>
    <row r="2110" spans="1:31" x14ac:dyDescent="0.2">
      <c r="A2110" s="3">
        <v>2106</v>
      </c>
      <c r="C2110" s="13"/>
      <c r="H2110" s="3" t="str">
        <f t="shared" si="226"/>
        <v>Saturday</v>
      </c>
      <c r="AC2110" s="29">
        <f t="shared" si="228"/>
        <v>16470.620000000006</v>
      </c>
      <c r="AD2110" s="29">
        <f t="shared" si="229"/>
        <v>-16470.620000000006</v>
      </c>
      <c r="AE2110" s="25">
        <f t="shared" si="227"/>
        <v>-1.6470620000000007</v>
      </c>
    </row>
    <row r="2111" spans="1:31" x14ac:dyDescent="0.2">
      <c r="A2111" s="3">
        <v>2107</v>
      </c>
      <c r="C2111" s="13"/>
      <c r="H2111" s="3" t="str">
        <f t="shared" si="226"/>
        <v>Saturday</v>
      </c>
      <c r="AC2111" s="29">
        <f t="shared" si="228"/>
        <v>16470.620000000006</v>
      </c>
      <c r="AD2111" s="29">
        <f t="shared" si="229"/>
        <v>-16470.620000000006</v>
      </c>
      <c r="AE2111" s="25">
        <f t="shared" si="227"/>
        <v>-1.6470620000000007</v>
      </c>
    </row>
    <row r="2112" spans="1:31" x14ac:dyDescent="0.2">
      <c r="A2112" s="3">
        <v>2108</v>
      </c>
      <c r="C2112" s="13"/>
      <c r="H2112" s="3" t="str">
        <f t="shared" si="226"/>
        <v>Saturday</v>
      </c>
      <c r="AC2112" s="29">
        <f t="shared" si="228"/>
        <v>16470.620000000006</v>
      </c>
      <c r="AD2112" s="29">
        <f t="shared" si="229"/>
        <v>-16470.620000000006</v>
      </c>
      <c r="AE2112" s="25">
        <f t="shared" si="227"/>
        <v>-1.6470620000000007</v>
      </c>
    </row>
    <row r="2113" spans="1:31" x14ac:dyDescent="0.2">
      <c r="A2113" s="3">
        <v>2109</v>
      </c>
      <c r="C2113" s="13"/>
      <c r="H2113" s="3" t="str">
        <f t="shared" si="226"/>
        <v>Saturday</v>
      </c>
      <c r="AC2113" s="29">
        <f t="shared" si="228"/>
        <v>16470.620000000006</v>
      </c>
      <c r="AD2113" s="29">
        <f t="shared" si="229"/>
        <v>-16470.620000000006</v>
      </c>
      <c r="AE2113" s="25">
        <f t="shared" si="227"/>
        <v>-1.6470620000000007</v>
      </c>
    </row>
    <row r="2114" spans="1:31" x14ac:dyDescent="0.2">
      <c r="A2114" s="3">
        <v>2110</v>
      </c>
      <c r="C2114" s="13"/>
      <c r="H2114" s="3" t="str">
        <f t="shared" si="226"/>
        <v>Saturday</v>
      </c>
      <c r="AC2114" s="29">
        <f t="shared" si="228"/>
        <v>16470.620000000006</v>
      </c>
      <c r="AD2114" s="29">
        <f t="shared" si="229"/>
        <v>-16470.620000000006</v>
      </c>
      <c r="AE2114" s="25">
        <f t="shared" si="227"/>
        <v>-1.6470620000000007</v>
      </c>
    </row>
    <row r="2115" spans="1:31" x14ac:dyDescent="0.2">
      <c r="A2115" s="3">
        <v>2111</v>
      </c>
      <c r="C2115" s="13"/>
      <c r="H2115" s="3" t="str">
        <f t="shared" si="226"/>
        <v>Saturday</v>
      </c>
      <c r="AC2115" s="29">
        <f t="shared" si="228"/>
        <v>16470.620000000006</v>
      </c>
      <c r="AD2115" s="29">
        <f t="shared" si="229"/>
        <v>-16470.620000000006</v>
      </c>
      <c r="AE2115" s="25">
        <f t="shared" si="227"/>
        <v>-1.6470620000000007</v>
      </c>
    </row>
    <row r="2116" spans="1:31" x14ac:dyDescent="0.2">
      <c r="A2116" s="3">
        <v>2112</v>
      </c>
      <c r="C2116" s="13"/>
      <c r="H2116" s="3" t="str">
        <f t="shared" si="226"/>
        <v>Saturday</v>
      </c>
      <c r="AC2116" s="29">
        <f t="shared" si="228"/>
        <v>16470.620000000006</v>
      </c>
      <c r="AD2116" s="29">
        <f t="shared" si="229"/>
        <v>-16470.620000000006</v>
      </c>
      <c r="AE2116" s="25">
        <f t="shared" si="227"/>
        <v>-1.6470620000000007</v>
      </c>
    </row>
    <row r="2117" spans="1:31" x14ac:dyDescent="0.2">
      <c r="A2117" s="3">
        <v>2113</v>
      </c>
      <c r="C2117" s="13"/>
      <c r="H2117" s="3" t="str">
        <f t="shared" ref="H2117:H2180" si="230">TEXT(C2117,"dddd")</f>
        <v>Saturday</v>
      </c>
      <c r="AC2117" s="29">
        <f t="shared" si="228"/>
        <v>16470.620000000006</v>
      </c>
      <c r="AD2117" s="29">
        <f t="shared" si="229"/>
        <v>-16470.620000000006</v>
      </c>
      <c r="AE2117" s="25">
        <f t="shared" si="227"/>
        <v>-1.6470620000000007</v>
      </c>
    </row>
    <row r="2118" spans="1:31" x14ac:dyDescent="0.2">
      <c r="A2118" s="3">
        <v>2114</v>
      </c>
      <c r="C2118" s="13"/>
      <c r="H2118" s="3" t="str">
        <f t="shared" si="230"/>
        <v>Saturday</v>
      </c>
      <c r="AC2118" s="29">
        <f t="shared" si="228"/>
        <v>16470.620000000006</v>
      </c>
      <c r="AD2118" s="29">
        <f t="shared" si="229"/>
        <v>-16470.620000000006</v>
      </c>
      <c r="AE2118" s="25">
        <f t="shared" ref="AE2118:AE2181" si="231">(AD2118/$AA$2)</f>
        <v>-1.6470620000000007</v>
      </c>
    </row>
    <row r="2119" spans="1:31" x14ac:dyDescent="0.2">
      <c r="A2119" s="3">
        <v>2115</v>
      </c>
      <c r="C2119" s="13"/>
      <c r="H2119" s="3" t="str">
        <f t="shared" si="230"/>
        <v>Saturday</v>
      </c>
      <c r="AC2119" s="29">
        <f t="shared" ref="AC2119:AC2182" si="232">IF(AA2119&gt;AC2118, AA2119, AC2118)</f>
        <v>16470.620000000006</v>
      </c>
      <c r="AD2119" s="29">
        <f t="shared" ref="AD2119:AD2182" si="233">AA2119-AC2119</f>
        <v>-16470.620000000006</v>
      </c>
      <c r="AE2119" s="25">
        <f t="shared" si="231"/>
        <v>-1.6470620000000007</v>
      </c>
    </row>
    <row r="2120" spans="1:31" x14ac:dyDescent="0.2">
      <c r="A2120" s="3">
        <v>2116</v>
      </c>
      <c r="C2120" s="13"/>
      <c r="H2120" s="3" t="str">
        <f t="shared" si="230"/>
        <v>Saturday</v>
      </c>
      <c r="AC2120" s="29">
        <f t="shared" si="232"/>
        <v>16470.620000000006</v>
      </c>
      <c r="AD2120" s="29">
        <f t="shared" si="233"/>
        <v>-16470.620000000006</v>
      </c>
      <c r="AE2120" s="25">
        <f t="shared" si="231"/>
        <v>-1.6470620000000007</v>
      </c>
    </row>
    <row r="2121" spans="1:31" x14ac:dyDescent="0.2">
      <c r="A2121" s="3">
        <v>2117</v>
      </c>
      <c r="C2121" s="13"/>
      <c r="H2121" s="3" t="str">
        <f t="shared" si="230"/>
        <v>Saturday</v>
      </c>
      <c r="AC2121" s="29">
        <f t="shared" si="232"/>
        <v>16470.620000000006</v>
      </c>
      <c r="AD2121" s="29">
        <f t="shared" si="233"/>
        <v>-16470.620000000006</v>
      </c>
      <c r="AE2121" s="25">
        <f t="shared" si="231"/>
        <v>-1.6470620000000007</v>
      </c>
    </row>
    <row r="2122" spans="1:31" x14ac:dyDescent="0.2">
      <c r="A2122" s="3">
        <v>2118</v>
      </c>
      <c r="C2122" s="13"/>
      <c r="H2122" s="3" t="str">
        <f t="shared" si="230"/>
        <v>Saturday</v>
      </c>
      <c r="AC2122" s="29">
        <f t="shared" si="232"/>
        <v>16470.620000000006</v>
      </c>
      <c r="AD2122" s="29">
        <f t="shared" si="233"/>
        <v>-16470.620000000006</v>
      </c>
      <c r="AE2122" s="25">
        <f t="shared" si="231"/>
        <v>-1.6470620000000007</v>
      </c>
    </row>
    <row r="2123" spans="1:31" x14ac:dyDescent="0.2">
      <c r="A2123" s="3">
        <v>2119</v>
      </c>
      <c r="C2123" s="13"/>
      <c r="H2123" s="3" t="str">
        <f t="shared" si="230"/>
        <v>Saturday</v>
      </c>
      <c r="AC2123" s="29">
        <f t="shared" si="232"/>
        <v>16470.620000000006</v>
      </c>
      <c r="AD2123" s="29">
        <f t="shared" si="233"/>
        <v>-16470.620000000006</v>
      </c>
      <c r="AE2123" s="25">
        <f t="shared" si="231"/>
        <v>-1.6470620000000007</v>
      </c>
    </row>
    <row r="2124" spans="1:31" x14ac:dyDescent="0.2">
      <c r="A2124" s="3">
        <v>2120</v>
      </c>
      <c r="C2124" s="13"/>
      <c r="H2124" s="3" t="str">
        <f t="shared" si="230"/>
        <v>Saturday</v>
      </c>
      <c r="AC2124" s="29">
        <f t="shared" si="232"/>
        <v>16470.620000000006</v>
      </c>
      <c r="AD2124" s="29">
        <f t="shared" si="233"/>
        <v>-16470.620000000006</v>
      </c>
      <c r="AE2124" s="25">
        <f t="shared" si="231"/>
        <v>-1.6470620000000007</v>
      </c>
    </row>
    <row r="2125" spans="1:31" x14ac:dyDescent="0.2">
      <c r="A2125" s="3">
        <v>2121</v>
      </c>
      <c r="C2125" s="13"/>
      <c r="H2125" s="3" t="str">
        <f t="shared" si="230"/>
        <v>Saturday</v>
      </c>
      <c r="AC2125" s="29">
        <f t="shared" si="232"/>
        <v>16470.620000000006</v>
      </c>
      <c r="AD2125" s="29">
        <f t="shared" si="233"/>
        <v>-16470.620000000006</v>
      </c>
      <c r="AE2125" s="25">
        <f t="shared" si="231"/>
        <v>-1.6470620000000007</v>
      </c>
    </row>
    <row r="2126" spans="1:31" x14ac:dyDescent="0.2">
      <c r="A2126" s="3">
        <v>2122</v>
      </c>
      <c r="C2126" s="13"/>
      <c r="H2126" s="3" t="str">
        <f t="shared" si="230"/>
        <v>Saturday</v>
      </c>
      <c r="AC2126" s="29">
        <f t="shared" si="232"/>
        <v>16470.620000000006</v>
      </c>
      <c r="AD2126" s="29">
        <f t="shared" si="233"/>
        <v>-16470.620000000006</v>
      </c>
      <c r="AE2126" s="25">
        <f t="shared" si="231"/>
        <v>-1.6470620000000007</v>
      </c>
    </row>
    <row r="2127" spans="1:31" x14ac:dyDescent="0.2">
      <c r="A2127" s="3">
        <v>2123</v>
      </c>
      <c r="C2127" s="13"/>
      <c r="H2127" s="3" t="str">
        <f t="shared" si="230"/>
        <v>Saturday</v>
      </c>
      <c r="AC2127" s="29">
        <f t="shared" si="232"/>
        <v>16470.620000000006</v>
      </c>
      <c r="AD2127" s="29">
        <f t="shared" si="233"/>
        <v>-16470.620000000006</v>
      </c>
      <c r="AE2127" s="25">
        <f t="shared" si="231"/>
        <v>-1.6470620000000007</v>
      </c>
    </row>
    <row r="2128" spans="1:31" x14ac:dyDescent="0.2">
      <c r="A2128" s="3">
        <v>2124</v>
      </c>
      <c r="C2128" s="13"/>
      <c r="H2128" s="3" t="str">
        <f t="shared" si="230"/>
        <v>Saturday</v>
      </c>
      <c r="AC2128" s="29">
        <f t="shared" si="232"/>
        <v>16470.620000000006</v>
      </c>
      <c r="AD2128" s="29">
        <f t="shared" si="233"/>
        <v>-16470.620000000006</v>
      </c>
      <c r="AE2128" s="25">
        <f t="shared" si="231"/>
        <v>-1.6470620000000007</v>
      </c>
    </row>
    <row r="2129" spans="1:31" x14ac:dyDescent="0.2">
      <c r="A2129" s="3">
        <v>2125</v>
      </c>
      <c r="C2129" s="13"/>
      <c r="H2129" s="3" t="str">
        <f t="shared" si="230"/>
        <v>Saturday</v>
      </c>
      <c r="AC2129" s="29">
        <f t="shared" si="232"/>
        <v>16470.620000000006</v>
      </c>
      <c r="AD2129" s="29">
        <f t="shared" si="233"/>
        <v>-16470.620000000006</v>
      </c>
      <c r="AE2129" s="25">
        <f t="shared" si="231"/>
        <v>-1.6470620000000007</v>
      </c>
    </row>
    <row r="2130" spans="1:31" x14ac:dyDescent="0.2">
      <c r="A2130" s="3">
        <v>2126</v>
      </c>
      <c r="C2130" s="13"/>
      <c r="H2130" s="3" t="str">
        <f t="shared" si="230"/>
        <v>Saturday</v>
      </c>
      <c r="AC2130" s="29">
        <f t="shared" si="232"/>
        <v>16470.620000000006</v>
      </c>
      <c r="AD2130" s="29">
        <f t="shared" si="233"/>
        <v>-16470.620000000006</v>
      </c>
      <c r="AE2130" s="25">
        <f t="shared" si="231"/>
        <v>-1.6470620000000007</v>
      </c>
    </row>
    <row r="2131" spans="1:31" x14ac:dyDescent="0.2">
      <c r="A2131" s="3">
        <v>2127</v>
      </c>
      <c r="C2131" s="13"/>
      <c r="H2131" s="3" t="str">
        <f t="shared" si="230"/>
        <v>Saturday</v>
      </c>
      <c r="AC2131" s="29">
        <f t="shared" si="232"/>
        <v>16470.620000000006</v>
      </c>
      <c r="AD2131" s="29">
        <f t="shared" si="233"/>
        <v>-16470.620000000006</v>
      </c>
      <c r="AE2131" s="25">
        <f t="shared" si="231"/>
        <v>-1.6470620000000007</v>
      </c>
    </row>
    <row r="2132" spans="1:31" x14ac:dyDescent="0.2">
      <c r="A2132" s="3">
        <v>2128</v>
      </c>
      <c r="C2132" s="13"/>
      <c r="H2132" s="3" t="str">
        <f t="shared" si="230"/>
        <v>Saturday</v>
      </c>
      <c r="AC2132" s="29">
        <f t="shared" si="232"/>
        <v>16470.620000000006</v>
      </c>
      <c r="AD2132" s="29">
        <f t="shared" si="233"/>
        <v>-16470.620000000006</v>
      </c>
      <c r="AE2132" s="25">
        <f t="shared" si="231"/>
        <v>-1.6470620000000007</v>
      </c>
    </row>
    <row r="2133" spans="1:31" x14ac:dyDescent="0.2">
      <c r="A2133" s="3">
        <v>2129</v>
      </c>
      <c r="C2133" s="13"/>
      <c r="H2133" s="3" t="str">
        <f t="shared" si="230"/>
        <v>Saturday</v>
      </c>
      <c r="AC2133" s="29">
        <f t="shared" si="232"/>
        <v>16470.620000000006</v>
      </c>
      <c r="AD2133" s="29">
        <f t="shared" si="233"/>
        <v>-16470.620000000006</v>
      </c>
      <c r="AE2133" s="25">
        <f t="shared" si="231"/>
        <v>-1.6470620000000007</v>
      </c>
    </row>
    <row r="2134" spans="1:31" x14ac:dyDescent="0.2">
      <c r="A2134" s="3">
        <v>2130</v>
      </c>
      <c r="C2134" s="13"/>
      <c r="H2134" s="3" t="str">
        <f t="shared" si="230"/>
        <v>Saturday</v>
      </c>
      <c r="AC2134" s="29">
        <f t="shared" si="232"/>
        <v>16470.620000000006</v>
      </c>
      <c r="AD2134" s="29">
        <f t="shared" si="233"/>
        <v>-16470.620000000006</v>
      </c>
      <c r="AE2134" s="25">
        <f t="shared" si="231"/>
        <v>-1.6470620000000007</v>
      </c>
    </row>
    <row r="2135" spans="1:31" x14ac:dyDescent="0.2">
      <c r="A2135" s="3">
        <v>2131</v>
      </c>
      <c r="C2135" s="13"/>
      <c r="H2135" s="3" t="str">
        <f t="shared" si="230"/>
        <v>Saturday</v>
      </c>
      <c r="AC2135" s="29">
        <f t="shared" si="232"/>
        <v>16470.620000000006</v>
      </c>
      <c r="AD2135" s="29">
        <f t="shared" si="233"/>
        <v>-16470.620000000006</v>
      </c>
      <c r="AE2135" s="25">
        <f t="shared" si="231"/>
        <v>-1.6470620000000007</v>
      </c>
    </row>
    <row r="2136" spans="1:31" x14ac:dyDescent="0.2">
      <c r="A2136" s="3">
        <v>2132</v>
      </c>
      <c r="C2136" s="13"/>
      <c r="H2136" s="3" t="str">
        <f t="shared" si="230"/>
        <v>Saturday</v>
      </c>
      <c r="AC2136" s="29">
        <f t="shared" si="232"/>
        <v>16470.620000000006</v>
      </c>
      <c r="AD2136" s="29">
        <f t="shared" si="233"/>
        <v>-16470.620000000006</v>
      </c>
      <c r="AE2136" s="25">
        <f t="shared" si="231"/>
        <v>-1.6470620000000007</v>
      </c>
    </row>
    <row r="2137" spans="1:31" x14ac:dyDescent="0.2">
      <c r="A2137" s="3">
        <v>2133</v>
      </c>
      <c r="C2137" s="13"/>
      <c r="H2137" s="3" t="str">
        <f t="shared" si="230"/>
        <v>Saturday</v>
      </c>
      <c r="AC2137" s="29">
        <f t="shared" si="232"/>
        <v>16470.620000000006</v>
      </c>
      <c r="AD2137" s="29">
        <f t="shared" si="233"/>
        <v>-16470.620000000006</v>
      </c>
      <c r="AE2137" s="25">
        <f t="shared" si="231"/>
        <v>-1.6470620000000007</v>
      </c>
    </row>
    <row r="2138" spans="1:31" x14ac:dyDescent="0.2">
      <c r="A2138" s="3">
        <v>2134</v>
      </c>
      <c r="C2138" s="13"/>
      <c r="H2138" s="3" t="str">
        <f t="shared" si="230"/>
        <v>Saturday</v>
      </c>
      <c r="AC2138" s="29">
        <f t="shared" si="232"/>
        <v>16470.620000000006</v>
      </c>
      <c r="AD2138" s="29">
        <f t="shared" si="233"/>
        <v>-16470.620000000006</v>
      </c>
      <c r="AE2138" s="25">
        <f t="shared" si="231"/>
        <v>-1.6470620000000007</v>
      </c>
    </row>
    <row r="2139" spans="1:31" x14ac:dyDescent="0.2">
      <c r="A2139" s="3">
        <v>2135</v>
      </c>
      <c r="C2139" s="13"/>
      <c r="H2139" s="3" t="str">
        <f t="shared" si="230"/>
        <v>Saturday</v>
      </c>
      <c r="AC2139" s="29">
        <f t="shared" si="232"/>
        <v>16470.620000000006</v>
      </c>
      <c r="AD2139" s="29">
        <f t="shared" si="233"/>
        <v>-16470.620000000006</v>
      </c>
      <c r="AE2139" s="25">
        <f t="shared" si="231"/>
        <v>-1.6470620000000007</v>
      </c>
    </row>
    <row r="2140" spans="1:31" x14ac:dyDescent="0.2">
      <c r="A2140" s="3">
        <v>2136</v>
      </c>
      <c r="C2140" s="13"/>
      <c r="H2140" s="3" t="str">
        <f t="shared" si="230"/>
        <v>Saturday</v>
      </c>
      <c r="AC2140" s="29">
        <f t="shared" si="232"/>
        <v>16470.620000000006</v>
      </c>
      <c r="AD2140" s="29">
        <f t="shared" si="233"/>
        <v>-16470.620000000006</v>
      </c>
      <c r="AE2140" s="25">
        <f t="shared" si="231"/>
        <v>-1.6470620000000007</v>
      </c>
    </row>
    <row r="2141" spans="1:31" x14ac:dyDescent="0.2">
      <c r="A2141" s="3">
        <v>2137</v>
      </c>
      <c r="C2141" s="13"/>
      <c r="H2141" s="3" t="str">
        <f t="shared" si="230"/>
        <v>Saturday</v>
      </c>
      <c r="AC2141" s="29">
        <f t="shared" si="232"/>
        <v>16470.620000000006</v>
      </c>
      <c r="AD2141" s="29">
        <f t="shared" si="233"/>
        <v>-16470.620000000006</v>
      </c>
      <c r="AE2141" s="25">
        <f t="shared" si="231"/>
        <v>-1.6470620000000007</v>
      </c>
    </row>
    <row r="2142" spans="1:31" x14ac:dyDescent="0.2">
      <c r="A2142" s="3">
        <v>2138</v>
      </c>
      <c r="C2142" s="13"/>
      <c r="H2142" s="3" t="str">
        <f t="shared" si="230"/>
        <v>Saturday</v>
      </c>
      <c r="AC2142" s="29">
        <f t="shared" si="232"/>
        <v>16470.620000000006</v>
      </c>
      <c r="AD2142" s="29">
        <f t="shared" si="233"/>
        <v>-16470.620000000006</v>
      </c>
      <c r="AE2142" s="25">
        <f t="shared" si="231"/>
        <v>-1.6470620000000007</v>
      </c>
    </row>
    <row r="2143" spans="1:31" x14ac:dyDescent="0.2">
      <c r="A2143" s="3">
        <v>2139</v>
      </c>
      <c r="C2143" s="13"/>
      <c r="H2143" s="3" t="str">
        <f t="shared" si="230"/>
        <v>Saturday</v>
      </c>
      <c r="AC2143" s="29">
        <f t="shared" si="232"/>
        <v>16470.620000000006</v>
      </c>
      <c r="AD2143" s="29">
        <f t="shared" si="233"/>
        <v>-16470.620000000006</v>
      </c>
      <c r="AE2143" s="25">
        <f t="shared" si="231"/>
        <v>-1.6470620000000007</v>
      </c>
    </row>
    <row r="2144" spans="1:31" x14ac:dyDescent="0.2">
      <c r="A2144" s="3">
        <v>2140</v>
      </c>
      <c r="C2144" s="13"/>
      <c r="H2144" s="3" t="str">
        <f t="shared" si="230"/>
        <v>Saturday</v>
      </c>
      <c r="AC2144" s="29">
        <f t="shared" si="232"/>
        <v>16470.620000000006</v>
      </c>
      <c r="AD2144" s="29">
        <f t="shared" si="233"/>
        <v>-16470.620000000006</v>
      </c>
      <c r="AE2144" s="25">
        <f t="shared" si="231"/>
        <v>-1.6470620000000007</v>
      </c>
    </row>
    <row r="2145" spans="1:31" x14ac:dyDescent="0.2">
      <c r="A2145" s="3">
        <v>2141</v>
      </c>
      <c r="C2145" s="13"/>
      <c r="H2145" s="3" t="str">
        <f t="shared" si="230"/>
        <v>Saturday</v>
      </c>
      <c r="AC2145" s="29">
        <f t="shared" si="232"/>
        <v>16470.620000000006</v>
      </c>
      <c r="AD2145" s="29">
        <f t="shared" si="233"/>
        <v>-16470.620000000006</v>
      </c>
      <c r="AE2145" s="25">
        <f t="shared" si="231"/>
        <v>-1.6470620000000007</v>
      </c>
    </row>
    <row r="2146" spans="1:31" x14ac:dyDescent="0.2">
      <c r="A2146" s="3">
        <v>2142</v>
      </c>
      <c r="C2146" s="13"/>
      <c r="H2146" s="3" t="str">
        <f t="shared" si="230"/>
        <v>Saturday</v>
      </c>
      <c r="AC2146" s="29">
        <f t="shared" si="232"/>
        <v>16470.620000000006</v>
      </c>
      <c r="AD2146" s="29">
        <f t="shared" si="233"/>
        <v>-16470.620000000006</v>
      </c>
      <c r="AE2146" s="25">
        <f t="shared" si="231"/>
        <v>-1.6470620000000007</v>
      </c>
    </row>
    <row r="2147" spans="1:31" x14ac:dyDescent="0.2">
      <c r="A2147" s="3">
        <v>2143</v>
      </c>
      <c r="C2147" s="13"/>
      <c r="H2147" s="3" t="str">
        <f t="shared" si="230"/>
        <v>Saturday</v>
      </c>
      <c r="AC2147" s="29">
        <f t="shared" si="232"/>
        <v>16470.620000000006</v>
      </c>
      <c r="AD2147" s="29">
        <f t="shared" si="233"/>
        <v>-16470.620000000006</v>
      </c>
      <c r="AE2147" s="25">
        <f t="shared" si="231"/>
        <v>-1.6470620000000007</v>
      </c>
    </row>
    <row r="2148" spans="1:31" x14ac:dyDescent="0.2">
      <c r="A2148" s="3">
        <v>2144</v>
      </c>
      <c r="C2148" s="13"/>
      <c r="H2148" s="3" t="str">
        <f t="shared" si="230"/>
        <v>Saturday</v>
      </c>
      <c r="AC2148" s="29">
        <f t="shared" si="232"/>
        <v>16470.620000000006</v>
      </c>
      <c r="AD2148" s="29">
        <f t="shared" si="233"/>
        <v>-16470.620000000006</v>
      </c>
      <c r="AE2148" s="25">
        <f t="shared" si="231"/>
        <v>-1.6470620000000007</v>
      </c>
    </row>
    <row r="2149" spans="1:31" x14ac:dyDescent="0.2">
      <c r="A2149" s="3">
        <v>2145</v>
      </c>
      <c r="C2149" s="13"/>
      <c r="H2149" s="3" t="str">
        <f t="shared" si="230"/>
        <v>Saturday</v>
      </c>
      <c r="AC2149" s="29">
        <f t="shared" si="232"/>
        <v>16470.620000000006</v>
      </c>
      <c r="AD2149" s="29">
        <f t="shared" si="233"/>
        <v>-16470.620000000006</v>
      </c>
      <c r="AE2149" s="25">
        <f t="shared" si="231"/>
        <v>-1.6470620000000007</v>
      </c>
    </row>
    <row r="2150" spans="1:31" x14ac:dyDescent="0.2">
      <c r="A2150" s="3">
        <v>2146</v>
      </c>
      <c r="C2150" s="13"/>
      <c r="H2150" s="3" t="str">
        <f t="shared" si="230"/>
        <v>Saturday</v>
      </c>
      <c r="AC2150" s="29">
        <f t="shared" si="232"/>
        <v>16470.620000000006</v>
      </c>
      <c r="AD2150" s="29">
        <f t="shared" si="233"/>
        <v>-16470.620000000006</v>
      </c>
      <c r="AE2150" s="25">
        <f t="shared" si="231"/>
        <v>-1.6470620000000007</v>
      </c>
    </row>
    <row r="2151" spans="1:31" x14ac:dyDescent="0.2">
      <c r="A2151" s="3">
        <v>2147</v>
      </c>
      <c r="C2151" s="13"/>
      <c r="H2151" s="3" t="str">
        <f t="shared" si="230"/>
        <v>Saturday</v>
      </c>
      <c r="AC2151" s="29">
        <f t="shared" si="232"/>
        <v>16470.620000000006</v>
      </c>
      <c r="AD2151" s="29">
        <f t="shared" si="233"/>
        <v>-16470.620000000006</v>
      </c>
      <c r="AE2151" s="25">
        <f t="shared" si="231"/>
        <v>-1.6470620000000007</v>
      </c>
    </row>
    <row r="2152" spans="1:31" x14ac:dyDescent="0.2">
      <c r="A2152" s="3">
        <v>2148</v>
      </c>
      <c r="C2152" s="13"/>
      <c r="H2152" s="3" t="str">
        <f t="shared" si="230"/>
        <v>Saturday</v>
      </c>
      <c r="AC2152" s="29">
        <f t="shared" si="232"/>
        <v>16470.620000000006</v>
      </c>
      <c r="AD2152" s="29">
        <f t="shared" si="233"/>
        <v>-16470.620000000006</v>
      </c>
      <c r="AE2152" s="25">
        <f t="shared" si="231"/>
        <v>-1.6470620000000007</v>
      </c>
    </row>
    <row r="2153" spans="1:31" x14ac:dyDescent="0.2">
      <c r="A2153" s="3">
        <v>2149</v>
      </c>
      <c r="C2153" s="13"/>
      <c r="H2153" s="3" t="str">
        <f t="shared" si="230"/>
        <v>Saturday</v>
      </c>
      <c r="AC2153" s="29">
        <f t="shared" si="232"/>
        <v>16470.620000000006</v>
      </c>
      <c r="AD2153" s="29">
        <f t="shared" si="233"/>
        <v>-16470.620000000006</v>
      </c>
      <c r="AE2153" s="25">
        <f t="shared" si="231"/>
        <v>-1.6470620000000007</v>
      </c>
    </row>
    <row r="2154" spans="1:31" x14ac:dyDescent="0.2">
      <c r="A2154" s="3">
        <v>2150</v>
      </c>
      <c r="C2154" s="13"/>
      <c r="H2154" s="3" t="str">
        <f t="shared" si="230"/>
        <v>Saturday</v>
      </c>
      <c r="AC2154" s="29">
        <f t="shared" si="232"/>
        <v>16470.620000000006</v>
      </c>
      <c r="AD2154" s="29">
        <f t="shared" si="233"/>
        <v>-16470.620000000006</v>
      </c>
      <c r="AE2154" s="25">
        <f t="shared" si="231"/>
        <v>-1.6470620000000007</v>
      </c>
    </row>
    <row r="2155" spans="1:31" x14ac:dyDescent="0.2">
      <c r="A2155" s="3">
        <v>2151</v>
      </c>
      <c r="C2155" s="13"/>
      <c r="H2155" s="3" t="str">
        <f t="shared" si="230"/>
        <v>Saturday</v>
      </c>
      <c r="AC2155" s="29">
        <f t="shared" si="232"/>
        <v>16470.620000000006</v>
      </c>
      <c r="AD2155" s="29">
        <f t="shared" si="233"/>
        <v>-16470.620000000006</v>
      </c>
      <c r="AE2155" s="25">
        <f t="shared" si="231"/>
        <v>-1.6470620000000007</v>
      </c>
    </row>
    <row r="2156" spans="1:31" x14ac:dyDescent="0.2">
      <c r="A2156" s="3">
        <v>2152</v>
      </c>
      <c r="C2156" s="13"/>
      <c r="H2156" s="3" t="str">
        <f t="shared" si="230"/>
        <v>Saturday</v>
      </c>
      <c r="AC2156" s="29">
        <f t="shared" si="232"/>
        <v>16470.620000000006</v>
      </c>
      <c r="AD2156" s="29">
        <f t="shared" si="233"/>
        <v>-16470.620000000006</v>
      </c>
      <c r="AE2156" s="25">
        <f t="shared" si="231"/>
        <v>-1.6470620000000007</v>
      </c>
    </row>
    <row r="2157" spans="1:31" x14ac:dyDescent="0.2">
      <c r="A2157" s="3">
        <v>2153</v>
      </c>
      <c r="C2157" s="13"/>
      <c r="H2157" s="3" t="str">
        <f t="shared" si="230"/>
        <v>Saturday</v>
      </c>
      <c r="AC2157" s="29">
        <f t="shared" si="232"/>
        <v>16470.620000000006</v>
      </c>
      <c r="AD2157" s="29">
        <f t="shared" si="233"/>
        <v>-16470.620000000006</v>
      </c>
      <c r="AE2157" s="25">
        <f t="shared" si="231"/>
        <v>-1.6470620000000007</v>
      </c>
    </row>
    <row r="2158" spans="1:31" x14ac:dyDescent="0.2">
      <c r="A2158" s="3">
        <v>2154</v>
      </c>
      <c r="C2158" s="13"/>
      <c r="H2158" s="3" t="str">
        <f t="shared" si="230"/>
        <v>Saturday</v>
      </c>
      <c r="AC2158" s="29">
        <f t="shared" si="232"/>
        <v>16470.620000000006</v>
      </c>
      <c r="AD2158" s="29">
        <f t="shared" si="233"/>
        <v>-16470.620000000006</v>
      </c>
      <c r="AE2158" s="25">
        <f t="shared" si="231"/>
        <v>-1.6470620000000007</v>
      </c>
    </row>
    <row r="2159" spans="1:31" x14ac:dyDescent="0.2">
      <c r="A2159" s="3">
        <v>2155</v>
      </c>
      <c r="C2159" s="13"/>
      <c r="H2159" s="3" t="str">
        <f t="shared" si="230"/>
        <v>Saturday</v>
      </c>
      <c r="AC2159" s="29">
        <f t="shared" si="232"/>
        <v>16470.620000000006</v>
      </c>
      <c r="AD2159" s="29">
        <f t="shared" si="233"/>
        <v>-16470.620000000006</v>
      </c>
      <c r="AE2159" s="25">
        <f t="shared" si="231"/>
        <v>-1.6470620000000007</v>
      </c>
    </row>
    <row r="2160" spans="1:31" x14ac:dyDescent="0.2">
      <c r="A2160" s="3">
        <v>2156</v>
      </c>
      <c r="C2160" s="13"/>
      <c r="H2160" s="3" t="str">
        <f t="shared" si="230"/>
        <v>Saturday</v>
      </c>
      <c r="AC2160" s="29">
        <f t="shared" si="232"/>
        <v>16470.620000000006</v>
      </c>
      <c r="AD2160" s="29">
        <f t="shared" si="233"/>
        <v>-16470.620000000006</v>
      </c>
      <c r="AE2160" s="25">
        <f t="shared" si="231"/>
        <v>-1.6470620000000007</v>
      </c>
    </row>
    <row r="2161" spans="1:31" x14ac:dyDescent="0.2">
      <c r="A2161" s="3">
        <v>2157</v>
      </c>
      <c r="C2161" s="13"/>
      <c r="H2161" s="3" t="str">
        <f t="shared" si="230"/>
        <v>Saturday</v>
      </c>
      <c r="AC2161" s="29">
        <f t="shared" si="232"/>
        <v>16470.620000000006</v>
      </c>
      <c r="AD2161" s="29">
        <f t="shared" si="233"/>
        <v>-16470.620000000006</v>
      </c>
      <c r="AE2161" s="25">
        <f t="shared" si="231"/>
        <v>-1.6470620000000007</v>
      </c>
    </row>
    <row r="2162" spans="1:31" x14ac:dyDescent="0.2">
      <c r="A2162" s="3">
        <v>2158</v>
      </c>
      <c r="C2162" s="13"/>
      <c r="H2162" s="3" t="str">
        <f t="shared" si="230"/>
        <v>Saturday</v>
      </c>
      <c r="AC2162" s="29">
        <f t="shared" si="232"/>
        <v>16470.620000000006</v>
      </c>
      <c r="AD2162" s="29">
        <f t="shared" si="233"/>
        <v>-16470.620000000006</v>
      </c>
      <c r="AE2162" s="25">
        <f t="shared" si="231"/>
        <v>-1.6470620000000007</v>
      </c>
    </row>
    <row r="2163" spans="1:31" x14ac:dyDescent="0.2">
      <c r="A2163" s="3">
        <v>2159</v>
      </c>
      <c r="C2163" s="13"/>
      <c r="H2163" s="3" t="str">
        <f t="shared" si="230"/>
        <v>Saturday</v>
      </c>
      <c r="AC2163" s="29">
        <f t="shared" si="232"/>
        <v>16470.620000000006</v>
      </c>
      <c r="AD2163" s="29">
        <f t="shared" si="233"/>
        <v>-16470.620000000006</v>
      </c>
      <c r="AE2163" s="25">
        <f t="shared" si="231"/>
        <v>-1.6470620000000007</v>
      </c>
    </row>
    <row r="2164" spans="1:31" x14ac:dyDescent="0.2">
      <c r="A2164" s="3">
        <v>2160</v>
      </c>
      <c r="C2164" s="13"/>
      <c r="H2164" s="3" t="str">
        <f t="shared" si="230"/>
        <v>Saturday</v>
      </c>
      <c r="AC2164" s="29">
        <f t="shared" si="232"/>
        <v>16470.620000000006</v>
      </c>
      <c r="AD2164" s="29">
        <f t="shared" si="233"/>
        <v>-16470.620000000006</v>
      </c>
      <c r="AE2164" s="25">
        <f t="shared" si="231"/>
        <v>-1.6470620000000007</v>
      </c>
    </row>
    <row r="2165" spans="1:31" x14ac:dyDescent="0.2">
      <c r="A2165" s="3">
        <v>2161</v>
      </c>
      <c r="C2165" s="13"/>
      <c r="H2165" s="3" t="str">
        <f t="shared" si="230"/>
        <v>Saturday</v>
      </c>
      <c r="AC2165" s="29">
        <f t="shared" si="232"/>
        <v>16470.620000000006</v>
      </c>
      <c r="AD2165" s="29">
        <f t="shared" si="233"/>
        <v>-16470.620000000006</v>
      </c>
      <c r="AE2165" s="25">
        <f t="shared" si="231"/>
        <v>-1.6470620000000007</v>
      </c>
    </row>
    <row r="2166" spans="1:31" x14ac:dyDescent="0.2">
      <c r="A2166" s="3">
        <v>2162</v>
      </c>
      <c r="C2166" s="13"/>
      <c r="H2166" s="3" t="str">
        <f t="shared" si="230"/>
        <v>Saturday</v>
      </c>
      <c r="AC2166" s="29">
        <f t="shared" si="232"/>
        <v>16470.620000000006</v>
      </c>
      <c r="AD2166" s="29">
        <f t="shared" si="233"/>
        <v>-16470.620000000006</v>
      </c>
      <c r="AE2166" s="25">
        <f t="shared" si="231"/>
        <v>-1.6470620000000007</v>
      </c>
    </row>
    <row r="2167" spans="1:31" x14ac:dyDescent="0.2">
      <c r="A2167" s="3">
        <v>2163</v>
      </c>
      <c r="C2167" s="13"/>
      <c r="H2167" s="3" t="str">
        <f t="shared" si="230"/>
        <v>Saturday</v>
      </c>
      <c r="AC2167" s="29">
        <f t="shared" si="232"/>
        <v>16470.620000000006</v>
      </c>
      <c r="AD2167" s="29">
        <f t="shared" si="233"/>
        <v>-16470.620000000006</v>
      </c>
      <c r="AE2167" s="25">
        <f t="shared" si="231"/>
        <v>-1.6470620000000007</v>
      </c>
    </row>
    <row r="2168" spans="1:31" x14ac:dyDescent="0.2">
      <c r="A2168" s="3">
        <v>2164</v>
      </c>
      <c r="C2168" s="13"/>
      <c r="H2168" s="3" t="str">
        <f t="shared" si="230"/>
        <v>Saturday</v>
      </c>
      <c r="AC2168" s="29">
        <f t="shared" si="232"/>
        <v>16470.620000000006</v>
      </c>
      <c r="AD2168" s="29">
        <f t="shared" si="233"/>
        <v>-16470.620000000006</v>
      </c>
      <c r="AE2168" s="25">
        <f t="shared" si="231"/>
        <v>-1.6470620000000007</v>
      </c>
    </row>
    <row r="2169" spans="1:31" x14ac:dyDescent="0.2">
      <c r="A2169" s="3">
        <v>2165</v>
      </c>
      <c r="C2169" s="13"/>
      <c r="H2169" s="3" t="str">
        <f t="shared" si="230"/>
        <v>Saturday</v>
      </c>
      <c r="AC2169" s="29">
        <f t="shared" si="232"/>
        <v>16470.620000000006</v>
      </c>
      <c r="AD2169" s="29">
        <f t="shared" si="233"/>
        <v>-16470.620000000006</v>
      </c>
      <c r="AE2169" s="25">
        <f t="shared" si="231"/>
        <v>-1.6470620000000007</v>
      </c>
    </row>
    <row r="2170" spans="1:31" x14ac:dyDescent="0.2">
      <c r="A2170" s="3">
        <v>2166</v>
      </c>
      <c r="C2170" s="13"/>
      <c r="H2170" s="3" t="str">
        <f t="shared" si="230"/>
        <v>Saturday</v>
      </c>
      <c r="AC2170" s="29">
        <f t="shared" si="232"/>
        <v>16470.620000000006</v>
      </c>
      <c r="AD2170" s="29">
        <f t="shared" si="233"/>
        <v>-16470.620000000006</v>
      </c>
      <c r="AE2170" s="25">
        <f t="shared" si="231"/>
        <v>-1.6470620000000007</v>
      </c>
    </row>
    <row r="2171" spans="1:31" x14ac:dyDescent="0.2">
      <c r="A2171" s="3">
        <v>2167</v>
      </c>
      <c r="C2171" s="13"/>
      <c r="H2171" s="3" t="str">
        <f t="shared" si="230"/>
        <v>Saturday</v>
      </c>
      <c r="AC2171" s="29">
        <f t="shared" si="232"/>
        <v>16470.620000000006</v>
      </c>
      <c r="AD2171" s="29">
        <f t="shared" si="233"/>
        <v>-16470.620000000006</v>
      </c>
      <c r="AE2171" s="25">
        <f t="shared" si="231"/>
        <v>-1.6470620000000007</v>
      </c>
    </row>
    <row r="2172" spans="1:31" x14ac:dyDescent="0.2">
      <c r="A2172" s="3">
        <v>2168</v>
      </c>
      <c r="C2172" s="13"/>
      <c r="H2172" s="3" t="str">
        <f t="shared" si="230"/>
        <v>Saturday</v>
      </c>
      <c r="AC2172" s="29">
        <f t="shared" si="232"/>
        <v>16470.620000000006</v>
      </c>
      <c r="AD2172" s="29">
        <f t="shared" si="233"/>
        <v>-16470.620000000006</v>
      </c>
      <c r="AE2172" s="25">
        <f t="shared" si="231"/>
        <v>-1.6470620000000007</v>
      </c>
    </row>
    <row r="2173" spans="1:31" x14ac:dyDescent="0.2">
      <c r="A2173" s="3">
        <v>2169</v>
      </c>
      <c r="C2173" s="13"/>
      <c r="H2173" s="3" t="str">
        <f t="shared" si="230"/>
        <v>Saturday</v>
      </c>
      <c r="AC2173" s="29">
        <f t="shared" si="232"/>
        <v>16470.620000000006</v>
      </c>
      <c r="AD2173" s="29">
        <f t="shared" si="233"/>
        <v>-16470.620000000006</v>
      </c>
      <c r="AE2173" s="25">
        <f t="shared" si="231"/>
        <v>-1.6470620000000007</v>
      </c>
    </row>
    <row r="2174" spans="1:31" x14ac:dyDescent="0.2">
      <c r="A2174" s="3">
        <v>2170</v>
      </c>
      <c r="C2174" s="13"/>
      <c r="H2174" s="3" t="str">
        <f t="shared" si="230"/>
        <v>Saturday</v>
      </c>
      <c r="AC2174" s="29">
        <f t="shared" si="232"/>
        <v>16470.620000000006</v>
      </c>
      <c r="AD2174" s="29">
        <f t="shared" si="233"/>
        <v>-16470.620000000006</v>
      </c>
      <c r="AE2174" s="25">
        <f t="shared" si="231"/>
        <v>-1.6470620000000007</v>
      </c>
    </row>
    <row r="2175" spans="1:31" x14ac:dyDescent="0.2">
      <c r="A2175" s="3">
        <v>2171</v>
      </c>
      <c r="C2175" s="13"/>
      <c r="H2175" s="3" t="str">
        <f t="shared" si="230"/>
        <v>Saturday</v>
      </c>
      <c r="AC2175" s="29">
        <f t="shared" si="232"/>
        <v>16470.620000000006</v>
      </c>
      <c r="AD2175" s="29">
        <f t="shared" si="233"/>
        <v>-16470.620000000006</v>
      </c>
      <c r="AE2175" s="25">
        <f t="shared" si="231"/>
        <v>-1.6470620000000007</v>
      </c>
    </row>
    <row r="2176" spans="1:31" x14ac:dyDescent="0.2">
      <c r="A2176" s="3">
        <v>2172</v>
      </c>
      <c r="C2176" s="13"/>
      <c r="H2176" s="3" t="str">
        <f t="shared" si="230"/>
        <v>Saturday</v>
      </c>
      <c r="AC2176" s="29">
        <f t="shared" si="232"/>
        <v>16470.620000000006</v>
      </c>
      <c r="AD2176" s="29">
        <f t="shared" si="233"/>
        <v>-16470.620000000006</v>
      </c>
      <c r="AE2176" s="25">
        <f t="shared" si="231"/>
        <v>-1.6470620000000007</v>
      </c>
    </row>
    <row r="2177" spans="1:31" x14ac:dyDescent="0.2">
      <c r="A2177" s="3">
        <v>2173</v>
      </c>
      <c r="C2177" s="13"/>
      <c r="H2177" s="3" t="str">
        <f t="shared" si="230"/>
        <v>Saturday</v>
      </c>
      <c r="AC2177" s="29">
        <f t="shared" si="232"/>
        <v>16470.620000000006</v>
      </c>
      <c r="AD2177" s="29">
        <f t="shared" si="233"/>
        <v>-16470.620000000006</v>
      </c>
      <c r="AE2177" s="25">
        <f t="shared" si="231"/>
        <v>-1.6470620000000007</v>
      </c>
    </row>
    <row r="2178" spans="1:31" x14ac:dyDescent="0.2">
      <c r="A2178" s="3">
        <v>2174</v>
      </c>
      <c r="C2178" s="13"/>
      <c r="H2178" s="3" t="str">
        <f t="shared" si="230"/>
        <v>Saturday</v>
      </c>
      <c r="AC2178" s="29">
        <f t="shared" si="232"/>
        <v>16470.620000000006</v>
      </c>
      <c r="AD2178" s="29">
        <f t="shared" si="233"/>
        <v>-16470.620000000006</v>
      </c>
      <c r="AE2178" s="25">
        <f t="shared" si="231"/>
        <v>-1.6470620000000007</v>
      </c>
    </row>
    <row r="2179" spans="1:31" x14ac:dyDescent="0.2">
      <c r="A2179" s="3">
        <v>2175</v>
      </c>
      <c r="C2179" s="13"/>
      <c r="H2179" s="3" t="str">
        <f t="shared" si="230"/>
        <v>Saturday</v>
      </c>
      <c r="AC2179" s="29">
        <f t="shared" si="232"/>
        <v>16470.620000000006</v>
      </c>
      <c r="AD2179" s="29">
        <f t="shared" si="233"/>
        <v>-16470.620000000006</v>
      </c>
      <c r="AE2179" s="25">
        <f t="shared" si="231"/>
        <v>-1.6470620000000007</v>
      </c>
    </row>
    <row r="2180" spans="1:31" x14ac:dyDescent="0.2">
      <c r="A2180" s="3">
        <v>2176</v>
      </c>
      <c r="C2180" s="13"/>
      <c r="H2180" s="3" t="str">
        <f t="shared" si="230"/>
        <v>Saturday</v>
      </c>
      <c r="AC2180" s="29">
        <f t="shared" si="232"/>
        <v>16470.620000000006</v>
      </c>
      <c r="AD2180" s="29">
        <f t="shared" si="233"/>
        <v>-16470.620000000006</v>
      </c>
      <c r="AE2180" s="25">
        <f t="shared" si="231"/>
        <v>-1.6470620000000007</v>
      </c>
    </row>
    <row r="2181" spans="1:31" x14ac:dyDescent="0.2">
      <c r="A2181" s="3">
        <v>2177</v>
      </c>
      <c r="C2181" s="13"/>
      <c r="H2181" s="3" t="str">
        <f t="shared" ref="H2181:H2244" si="234">TEXT(C2181,"dddd")</f>
        <v>Saturday</v>
      </c>
      <c r="AC2181" s="29">
        <f t="shared" si="232"/>
        <v>16470.620000000006</v>
      </c>
      <c r="AD2181" s="29">
        <f t="shared" si="233"/>
        <v>-16470.620000000006</v>
      </c>
      <c r="AE2181" s="25">
        <f t="shared" si="231"/>
        <v>-1.6470620000000007</v>
      </c>
    </row>
    <row r="2182" spans="1:31" x14ac:dyDescent="0.2">
      <c r="A2182" s="3">
        <v>2178</v>
      </c>
      <c r="C2182" s="13"/>
      <c r="H2182" s="3" t="str">
        <f t="shared" si="234"/>
        <v>Saturday</v>
      </c>
      <c r="AC2182" s="29">
        <f t="shared" si="232"/>
        <v>16470.620000000006</v>
      </c>
      <c r="AD2182" s="29">
        <f t="shared" si="233"/>
        <v>-16470.620000000006</v>
      </c>
      <c r="AE2182" s="25">
        <f t="shared" ref="AE2182:AE2245" si="235">(AD2182/$AA$2)</f>
        <v>-1.6470620000000007</v>
      </c>
    </row>
    <row r="2183" spans="1:31" x14ac:dyDescent="0.2">
      <c r="A2183" s="3">
        <v>2179</v>
      </c>
      <c r="C2183" s="13"/>
      <c r="H2183" s="3" t="str">
        <f t="shared" si="234"/>
        <v>Saturday</v>
      </c>
      <c r="AC2183" s="29">
        <f t="shared" ref="AC2183:AC2246" si="236">IF(AA2183&gt;AC2182, AA2183, AC2182)</f>
        <v>16470.620000000006</v>
      </c>
      <c r="AD2183" s="29">
        <f t="shared" ref="AD2183:AD2246" si="237">AA2183-AC2183</f>
        <v>-16470.620000000006</v>
      </c>
      <c r="AE2183" s="25">
        <f t="shared" si="235"/>
        <v>-1.6470620000000007</v>
      </c>
    </row>
    <row r="2184" spans="1:31" x14ac:dyDescent="0.2">
      <c r="A2184" s="3">
        <v>2180</v>
      </c>
      <c r="C2184" s="13"/>
      <c r="H2184" s="3" t="str">
        <f t="shared" si="234"/>
        <v>Saturday</v>
      </c>
      <c r="AC2184" s="29">
        <f t="shared" si="236"/>
        <v>16470.620000000006</v>
      </c>
      <c r="AD2184" s="29">
        <f t="shared" si="237"/>
        <v>-16470.620000000006</v>
      </c>
      <c r="AE2184" s="25">
        <f t="shared" si="235"/>
        <v>-1.6470620000000007</v>
      </c>
    </row>
    <row r="2185" spans="1:31" x14ac:dyDescent="0.2">
      <c r="A2185" s="3">
        <v>2181</v>
      </c>
      <c r="C2185" s="13"/>
      <c r="H2185" s="3" t="str">
        <f t="shared" si="234"/>
        <v>Saturday</v>
      </c>
      <c r="AC2185" s="29">
        <f t="shared" si="236"/>
        <v>16470.620000000006</v>
      </c>
      <c r="AD2185" s="29">
        <f t="shared" si="237"/>
        <v>-16470.620000000006</v>
      </c>
      <c r="AE2185" s="25">
        <f t="shared" si="235"/>
        <v>-1.6470620000000007</v>
      </c>
    </row>
    <row r="2186" spans="1:31" x14ac:dyDescent="0.2">
      <c r="A2186" s="3">
        <v>2182</v>
      </c>
      <c r="C2186" s="13"/>
      <c r="H2186" s="3" t="str">
        <f t="shared" si="234"/>
        <v>Saturday</v>
      </c>
      <c r="AC2186" s="29">
        <f t="shared" si="236"/>
        <v>16470.620000000006</v>
      </c>
      <c r="AD2186" s="29">
        <f t="shared" si="237"/>
        <v>-16470.620000000006</v>
      </c>
      <c r="AE2186" s="25">
        <f t="shared" si="235"/>
        <v>-1.6470620000000007</v>
      </c>
    </row>
    <row r="2187" spans="1:31" x14ac:dyDescent="0.2">
      <c r="A2187" s="3">
        <v>2183</v>
      </c>
      <c r="C2187" s="13"/>
      <c r="H2187" s="3" t="str">
        <f t="shared" si="234"/>
        <v>Saturday</v>
      </c>
      <c r="AC2187" s="29">
        <f t="shared" si="236"/>
        <v>16470.620000000006</v>
      </c>
      <c r="AD2187" s="29">
        <f t="shared" si="237"/>
        <v>-16470.620000000006</v>
      </c>
      <c r="AE2187" s="25">
        <f t="shared" si="235"/>
        <v>-1.6470620000000007</v>
      </c>
    </row>
    <row r="2188" spans="1:31" x14ac:dyDescent="0.2">
      <c r="A2188" s="3">
        <v>2184</v>
      </c>
      <c r="C2188" s="13"/>
      <c r="H2188" s="3" t="str">
        <f t="shared" si="234"/>
        <v>Saturday</v>
      </c>
      <c r="AC2188" s="29">
        <f t="shared" si="236"/>
        <v>16470.620000000006</v>
      </c>
      <c r="AD2188" s="29">
        <f t="shared" si="237"/>
        <v>-16470.620000000006</v>
      </c>
      <c r="AE2188" s="25">
        <f t="shared" si="235"/>
        <v>-1.6470620000000007</v>
      </c>
    </row>
    <row r="2189" spans="1:31" x14ac:dyDescent="0.2">
      <c r="A2189" s="3">
        <v>2185</v>
      </c>
      <c r="C2189" s="13"/>
      <c r="H2189" s="3" t="str">
        <f t="shared" si="234"/>
        <v>Saturday</v>
      </c>
      <c r="AC2189" s="29">
        <f t="shared" si="236"/>
        <v>16470.620000000006</v>
      </c>
      <c r="AD2189" s="29">
        <f t="shared" si="237"/>
        <v>-16470.620000000006</v>
      </c>
      <c r="AE2189" s="25">
        <f t="shared" si="235"/>
        <v>-1.6470620000000007</v>
      </c>
    </row>
    <row r="2190" spans="1:31" x14ac:dyDescent="0.2">
      <c r="A2190" s="3">
        <v>2186</v>
      </c>
      <c r="C2190" s="13"/>
      <c r="H2190" s="3" t="str">
        <f t="shared" si="234"/>
        <v>Saturday</v>
      </c>
      <c r="AC2190" s="29">
        <f t="shared" si="236"/>
        <v>16470.620000000006</v>
      </c>
      <c r="AD2190" s="29">
        <f t="shared" si="237"/>
        <v>-16470.620000000006</v>
      </c>
      <c r="AE2190" s="25">
        <f t="shared" si="235"/>
        <v>-1.6470620000000007</v>
      </c>
    </row>
    <row r="2191" spans="1:31" x14ac:dyDescent="0.2">
      <c r="A2191" s="3">
        <v>2187</v>
      </c>
      <c r="C2191" s="13"/>
      <c r="H2191" s="3" t="str">
        <f t="shared" si="234"/>
        <v>Saturday</v>
      </c>
      <c r="AC2191" s="29">
        <f t="shared" si="236"/>
        <v>16470.620000000006</v>
      </c>
      <c r="AD2191" s="29">
        <f t="shared" si="237"/>
        <v>-16470.620000000006</v>
      </c>
      <c r="AE2191" s="25">
        <f t="shared" si="235"/>
        <v>-1.6470620000000007</v>
      </c>
    </row>
    <row r="2192" spans="1:31" x14ac:dyDescent="0.2">
      <c r="A2192" s="3">
        <v>2188</v>
      </c>
      <c r="C2192" s="13"/>
      <c r="H2192" s="3" t="str">
        <f t="shared" si="234"/>
        <v>Saturday</v>
      </c>
      <c r="AC2192" s="29">
        <f t="shared" si="236"/>
        <v>16470.620000000006</v>
      </c>
      <c r="AD2192" s="29">
        <f t="shared" si="237"/>
        <v>-16470.620000000006</v>
      </c>
      <c r="AE2192" s="25">
        <f t="shared" si="235"/>
        <v>-1.6470620000000007</v>
      </c>
    </row>
    <row r="2193" spans="1:31" x14ac:dyDescent="0.2">
      <c r="A2193" s="3">
        <v>2189</v>
      </c>
      <c r="C2193" s="13"/>
      <c r="H2193" s="3" t="str">
        <f t="shared" si="234"/>
        <v>Saturday</v>
      </c>
      <c r="AC2193" s="29">
        <f t="shared" si="236"/>
        <v>16470.620000000006</v>
      </c>
      <c r="AD2193" s="29">
        <f t="shared" si="237"/>
        <v>-16470.620000000006</v>
      </c>
      <c r="AE2193" s="25">
        <f t="shared" si="235"/>
        <v>-1.6470620000000007</v>
      </c>
    </row>
    <row r="2194" spans="1:31" x14ac:dyDescent="0.2">
      <c r="A2194" s="3">
        <v>2190</v>
      </c>
      <c r="C2194" s="13"/>
      <c r="H2194" s="3" t="str">
        <f t="shared" si="234"/>
        <v>Saturday</v>
      </c>
      <c r="AC2194" s="29">
        <f t="shared" si="236"/>
        <v>16470.620000000006</v>
      </c>
      <c r="AD2194" s="29">
        <f t="shared" si="237"/>
        <v>-16470.620000000006</v>
      </c>
      <c r="AE2194" s="25">
        <f t="shared" si="235"/>
        <v>-1.6470620000000007</v>
      </c>
    </row>
    <row r="2195" spans="1:31" x14ac:dyDescent="0.2">
      <c r="A2195" s="3">
        <v>2191</v>
      </c>
      <c r="C2195" s="13"/>
      <c r="H2195" s="3" t="str">
        <f t="shared" si="234"/>
        <v>Saturday</v>
      </c>
      <c r="AC2195" s="29">
        <f t="shared" si="236"/>
        <v>16470.620000000006</v>
      </c>
      <c r="AD2195" s="29">
        <f t="shared" si="237"/>
        <v>-16470.620000000006</v>
      </c>
      <c r="AE2195" s="25">
        <f t="shared" si="235"/>
        <v>-1.6470620000000007</v>
      </c>
    </row>
    <row r="2196" spans="1:31" x14ac:dyDescent="0.2">
      <c r="A2196" s="3">
        <v>2192</v>
      </c>
      <c r="C2196" s="13"/>
      <c r="H2196" s="3" t="str">
        <f t="shared" si="234"/>
        <v>Saturday</v>
      </c>
      <c r="AC2196" s="29">
        <f t="shared" si="236"/>
        <v>16470.620000000006</v>
      </c>
      <c r="AD2196" s="29">
        <f t="shared" si="237"/>
        <v>-16470.620000000006</v>
      </c>
      <c r="AE2196" s="25">
        <f t="shared" si="235"/>
        <v>-1.6470620000000007</v>
      </c>
    </row>
    <row r="2197" spans="1:31" x14ac:dyDescent="0.2">
      <c r="A2197" s="3">
        <v>2193</v>
      </c>
      <c r="C2197" s="13"/>
      <c r="H2197" s="3" t="str">
        <f t="shared" si="234"/>
        <v>Saturday</v>
      </c>
      <c r="AC2197" s="29">
        <f t="shared" si="236"/>
        <v>16470.620000000006</v>
      </c>
      <c r="AD2197" s="29">
        <f t="shared" si="237"/>
        <v>-16470.620000000006</v>
      </c>
      <c r="AE2197" s="25">
        <f t="shared" si="235"/>
        <v>-1.6470620000000007</v>
      </c>
    </row>
    <row r="2198" spans="1:31" x14ac:dyDescent="0.2">
      <c r="A2198" s="3">
        <v>2194</v>
      </c>
      <c r="C2198" s="13"/>
      <c r="H2198" s="3" t="str">
        <f t="shared" si="234"/>
        <v>Saturday</v>
      </c>
      <c r="AC2198" s="29">
        <f t="shared" si="236"/>
        <v>16470.620000000006</v>
      </c>
      <c r="AD2198" s="29">
        <f t="shared" si="237"/>
        <v>-16470.620000000006</v>
      </c>
      <c r="AE2198" s="25">
        <f t="shared" si="235"/>
        <v>-1.6470620000000007</v>
      </c>
    </row>
    <row r="2199" spans="1:31" x14ac:dyDescent="0.2">
      <c r="A2199" s="3">
        <v>2195</v>
      </c>
      <c r="C2199" s="13"/>
      <c r="H2199" s="3" t="str">
        <f t="shared" si="234"/>
        <v>Saturday</v>
      </c>
      <c r="AC2199" s="29">
        <f t="shared" si="236"/>
        <v>16470.620000000006</v>
      </c>
      <c r="AD2199" s="29">
        <f t="shared" si="237"/>
        <v>-16470.620000000006</v>
      </c>
      <c r="AE2199" s="25">
        <f t="shared" si="235"/>
        <v>-1.6470620000000007</v>
      </c>
    </row>
    <row r="2200" spans="1:31" x14ac:dyDescent="0.2">
      <c r="A2200" s="3">
        <v>2196</v>
      </c>
      <c r="C2200" s="13"/>
      <c r="H2200" s="3" t="str">
        <f t="shared" si="234"/>
        <v>Saturday</v>
      </c>
      <c r="AC2200" s="29">
        <f t="shared" si="236"/>
        <v>16470.620000000006</v>
      </c>
      <c r="AD2200" s="29">
        <f t="shared" si="237"/>
        <v>-16470.620000000006</v>
      </c>
      <c r="AE2200" s="25">
        <f t="shared" si="235"/>
        <v>-1.6470620000000007</v>
      </c>
    </row>
    <row r="2201" spans="1:31" x14ac:dyDescent="0.2">
      <c r="A2201" s="3">
        <v>2197</v>
      </c>
      <c r="C2201" s="13"/>
      <c r="H2201" s="3" t="str">
        <f t="shared" si="234"/>
        <v>Saturday</v>
      </c>
      <c r="AC2201" s="29">
        <f t="shared" si="236"/>
        <v>16470.620000000006</v>
      </c>
      <c r="AD2201" s="29">
        <f t="shared" si="237"/>
        <v>-16470.620000000006</v>
      </c>
      <c r="AE2201" s="25">
        <f t="shared" si="235"/>
        <v>-1.6470620000000007</v>
      </c>
    </row>
    <row r="2202" spans="1:31" x14ac:dyDescent="0.2">
      <c r="A2202" s="3">
        <v>2198</v>
      </c>
      <c r="C2202" s="13"/>
      <c r="H2202" s="3" t="str">
        <f t="shared" si="234"/>
        <v>Saturday</v>
      </c>
      <c r="AC2202" s="29">
        <f t="shared" si="236"/>
        <v>16470.620000000006</v>
      </c>
      <c r="AD2202" s="29">
        <f t="shared" si="237"/>
        <v>-16470.620000000006</v>
      </c>
      <c r="AE2202" s="25">
        <f t="shared" si="235"/>
        <v>-1.6470620000000007</v>
      </c>
    </row>
    <row r="2203" spans="1:31" x14ac:dyDescent="0.2">
      <c r="A2203" s="3">
        <v>2199</v>
      </c>
      <c r="C2203" s="13"/>
      <c r="H2203" s="3" t="str">
        <f t="shared" si="234"/>
        <v>Saturday</v>
      </c>
      <c r="AC2203" s="29">
        <f t="shared" si="236"/>
        <v>16470.620000000006</v>
      </c>
      <c r="AD2203" s="29">
        <f t="shared" si="237"/>
        <v>-16470.620000000006</v>
      </c>
      <c r="AE2203" s="25">
        <f t="shared" si="235"/>
        <v>-1.6470620000000007</v>
      </c>
    </row>
    <row r="2204" spans="1:31" x14ac:dyDescent="0.2">
      <c r="A2204" s="3">
        <v>2200</v>
      </c>
      <c r="C2204" s="13"/>
      <c r="H2204" s="3" t="str">
        <f t="shared" si="234"/>
        <v>Saturday</v>
      </c>
      <c r="AC2204" s="29">
        <f t="shared" si="236"/>
        <v>16470.620000000006</v>
      </c>
      <c r="AD2204" s="29">
        <f t="shared" si="237"/>
        <v>-16470.620000000006</v>
      </c>
      <c r="AE2204" s="25">
        <f t="shared" si="235"/>
        <v>-1.6470620000000007</v>
      </c>
    </row>
    <row r="2205" spans="1:31" x14ac:dyDescent="0.2">
      <c r="A2205" s="3">
        <v>2201</v>
      </c>
      <c r="C2205" s="13"/>
      <c r="H2205" s="3" t="str">
        <f t="shared" si="234"/>
        <v>Saturday</v>
      </c>
      <c r="AC2205" s="29">
        <f t="shared" si="236"/>
        <v>16470.620000000006</v>
      </c>
      <c r="AD2205" s="29">
        <f t="shared" si="237"/>
        <v>-16470.620000000006</v>
      </c>
      <c r="AE2205" s="25">
        <f t="shared" si="235"/>
        <v>-1.6470620000000007</v>
      </c>
    </row>
    <row r="2206" spans="1:31" x14ac:dyDescent="0.2">
      <c r="A2206" s="3">
        <v>2202</v>
      </c>
      <c r="C2206" s="13"/>
      <c r="H2206" s="3" t="str">
        <f t="shared" si="234"/>
        <v>Saturday</v>
      </c>
      <c r="AC2206" s="29">
        <f t="shared" si="236"/>
        <v>16470.620000000006</v>
      </c>
      <c r="AD2206" s="29">
        <f t="shared" si="237"/>
        <v>-16470.620000000006</v>
      </c>
      <c r="AE2206" s="25">
        <f t="shared" si="235"/>
        <v>-1.6470620000000007</v>
      </c>
    </row>
    <row r="2207" spans="1:31" x14ac:dyDescent="0.2">
      <c r="A2207" s="3">
        <v>2203</v>
      </c>
      <c r="C2207" s="13"/>
      <c r="H2207" s="3" t="str">
        <f t="shared" si="234"/>
        <v>Saturday</v>
      </c>
      <c r="AC2207" s="29">
        <f t="shared" si="236"/>
        <v>16470.620000000006</v>
      </c>
      <c r="AD2207" s="29">
        <f t="shared" si="237"/>
        <v>-16470.620000000006</v>
      </c>
      <c r="AE2207" s="25">
        <f t="shared" si="235"/>
        <v>-1.6470620000000007</v>
      </c>
    </row>
    <row r="2208" spans="1:31" x14ac:dyDescent="0.2">
      <c r="A2208" s="3">
        <v>2204</v>
      </c>
      <c r="C2208" s="13"/>
      <c r="H2208" s="3" t="str">
        <f t="shared" si="234"/>
        <v>Saturday</v>
      </c>
      <c r="AC2208" s="29">
        <f t="shared" si="236"/>
        <v>16470.620000000006</v>
      </c>
      <c r="AD2208" s="29">
        <f t="shared" si="237"/>
        <v>-16470.620000000006</v>
      </c>
      <c r="AE2208" s="25">
        <f t="shared" si="235"/>
        <v>-1.6470620000000007</v>
      </c>
    </row>
    <row r="2209" spans="1:31" x14ac:dyDescent="0.2">
      <c r="A2209" s="3">
        <v>2205</v>
      </c>
      <c r="C2209" s="13"/>
      <c r="H2209" s="3" t="str">
        <f t="shared" si="234"/>
        <v>Saturday</v>
      </c>
      <c r="AC2209" s="29">
        <f t="shared" si="236"/>
        <v>16470.620000000006</v>
      </c>
      <c r="AD2209" s="29">
        <f t="shared" si="237"/>
        <v>-16470.620000000006</v>
      </c>
      <c r="AE2209" s="25">
        <f t="shared" si="235"/>
        <v>-1.6470620000000007</v>
      </c>
    </row>
    <row r="2210" spans="1:31" x14ac:dyDescent="0.2">
      <c r="A2210" s="3">
        <v>2206</v>
      </c>
      <c r="C2210" s="13"/>
      <c r="H2210" s="3" t="str">
        <f t="shared" si="234"/>
        <v>Saturday</v>
      </c>
      <c r="AC2210" s="29">
        <f t="shared" si="236"/>
        <v>16470.620000000006</v>
      </c>
      <c r="AD2210" s="29">
        <f t="shared" si="237"/>
        <v>-16470.620000000006</v>
      </c>
      <c r="AE2210" s="25">
        <f t="shared" si="235"/>
        <v>-1.6470620000000007</v>
      </c>
    </row>
    <row r="2211" spans="1:31" x14ac:dyDescent="0.2">
      <c r="A2211" s="3">
        <v>2207</v>
      </c>
      <c r="C2211" s="13"/>
      <c r="H2211" s="3" t="str">
        <f t="shared" si="234"/>
        <v>Saturday</v>
      </c>
      <c r="AC2211" s="29">
        <f t="shared" si="236"/>
        <v>16470.620000000006</v>
      </c>
      <c r="AD2211" s="29">
        <f t="shared" si="237"/>
        <v>-16470.620000000006</v>
      </c>
      <c r="AE2211" s="25">
        <f t="shared" si="235"/>
        <v>-1.6470620000000007</v>
      </c>
    </row>
    <row r="2212" spans="1:31" x14ac:dyDescent="0.2">
      <c r="A2212" s="3">
        <v>2208</v>
      </c>
      <c r="C2212" s="13"/>
      <c r="H2212" s="3" t="str">
        <f t="shared" si="234"/>
        <v>Saturday</v>
      </c>
      <c r="AC2212" s="29">
        <f t="shared" si="236"/>
        <v>16470.620000000006</v>
      </c>
      <c r="AD2212" s="29">
        <f t="shared" si="237"/>
        <v>-16470.620000000006</v>
      </c>
      <c r="AE2212" s="25">
        <f t="shared" si="235"/>
        <v>-1.6470620000000007</v>
      </c>
    </row>
    <row r="2213" spans="1:31" x14ac:dyDescent="0.2">
      <c r="A2213" s="3">
        <v>2209</v>
      </c>
      <c r="C2213" s="13"/>
      <c r="H2213" s="3" t="str">
        <f t="shared" si="234"/>
        <v>Saturday</v>
      </c>
      <c r="AC2213" s="29">
        <f t="shared" si="236"/>
        <v>16470.620000000006</v>
      </c>
      <c r="AD2213" s="29">
        <f t="shared" si="237"/>
        <v>-16470.620000000006</v>
      </c>
      <c r="AE2213" s="25">
        <f t="shared" si="235"/>
        <v>-1.6470620000000007</v>
      </c>
    </row>
    <row r="2214" spans="1:31" x14ac:dyDescent="0.2">
      <c r="A2214" s="3">
        <v>2210</v>
      </c>
      <c r="C2214" s="13"/>
      <c r="H2214" s="3" t="str">
        <f t="shared" si="234"/>
        <v>Saturday</v>
      </c>
      <c r="AC2214" s="29">
        <f t="shared" si="236"/>
        <v>16470.620000000006</v>
      </c>
      <c r="AD2214" s="29">
        <f t="shared" si="237"/>
        <v>-16470.620000000006</v>
      </c>
      <c r="AE2214" s="25">
        <f t="shared" si="235"/>
        <v>-1.6470620000000007</v>
      </c>
    </row>
    <row r="2215" spans="1:31" x14ac:dyDescent="0.2">
      <c r="A2215" s="3">
        <v>2211</v>
      </c>
      <c r="C2215" s="13"/>
      <c r="H2215" s="3" t="str">
        <f t="shared" si="234"/>
        <v>Saturday</v>
      </c>
      <c r="AC2215" s="29">
        <f t="shared" si="236"/>
        <v>16470.620000000006</v>
      </c>
      <c r="AD2215" s="29">
        <f t="shared" si="237"/>
        <v>-16470.620000000006</v>
      </c>
      <c r="AE2215" s="25">
        <f t="shared" si="235"/>
        <v>-1.6470620000000007</v>
      </c>
    </row>
    <row r="2216" spans="1:31" x14ac:dyDescent="0.2">
      <c r="A2216" s="3">
        <v>2212</v>
      </c>
      <c r="C2216" s="13"/>
      <c r="H2216" s="3" t="str">
        <f t="shared" si="234"/>
        <v>Saturday</v>
      </c>
      <c r="AC2216" s="29">
        <f t="shared" si="236"/>
        <v>16470.620000000006</v>
      </c>
      <c r="AD2216" s="29">
        <f t="shared" si="237"/>
        <v>-16470.620000000006</v>
      </c>
      <c r="AE2216" s="25">
        <f t="shared" si="235"/>
        <v>-1.6470620000000007</v>
      </c>
    </row>
    <row r="2217" spans="1:31" x14ac:dyDescent="0.2">
      <c r="A2217" s="3">
        <v>2213</v>
      </c>
      <c r="C2217" s="13"/>
      <c r="H2217" s="3" t="str">
        <f t="shared" si="234"/>
        <v>Saturday</v>
      </c>
      <c r="AC2217" s="29">
        <f t="shared" si="236"/>
        <v>16470.620000000006</v>
      </c>
      <c r="AD2217" s="29">
        <f t="shared" si="237"/>
        <v>-16470.620000000006</v>
      </c>
      <c r="AE2217" s="25">
        <f t="shared" si="235"/>
        <v>-1.6470620000000007</v>
      </c>
    </row>
    <row r="2218" spans="1:31" x14ac:dyDescent="0.2">
      <c r="A2218" s="3">
        <v>2214</v>
      </c>
      <c r="C2218" s="13"/>
      <c r="H2218" s="3" t="str">
        <f t="shared" si="234"/>
        <v>Saturday</v>
      </c>
      <c r="AC2218" s="29">
        <f t="shared" si="236"/>
        <v>16470.620000000006</v>
      </c>
      <c r="AD2218" s="29">
        <f t="shared" si="237"/>
        <v>-16470.620000000006</v>
      </c>
      <c r="AE2218" s="25">
        <f t="shared" si="235"/>
        <v>-1.6470620000000007</v>
      </c>
    </row>
    <row r="2219" spans="1:31" x14ac:dyDescent="0.2">
      <c r="A2219" s="3">
        <v>2215</v>
      </c>
      <c r="C2219" s="13"/>
      <c r="H2219" s="3" t="str">
        <f t="shared" si="234"/>
        <v>Saturday</v>
      </c>
      <c r="AC2219" s="29">
        <f t="shared" si="236"/>
        <v>16470.620000000006</v>
      </c>
      <c r="AD2219" s="29">
        <f t="shared" si="237"/>
        <v>-16470.620000000006</v>
      </c>
      <c r="AE2219" s="25">
        <f t="shared" si="235"/>
        <v>-1.6470620000000007</v>
      </c>
    </row>
    <row r="2220" spans="1:31" x14ac:dyDescent="0.2">
      <c r="A2220" s="3">
        <v>2216</v>
      </c>
      <c r="C2220" s="13"/>
      <c r="H2220" s="3" t="str">
        <f t="shared" si="234"/>
        <v>Saturday</v>
      </c>
      <c r="AC2220" s="29">
        <f t="shared" si="236"/>
        <v>16470.620000000006</v>
      </c>
      <c r="AD2220" s="29">
        <f t="shared" si="237"/>
        <v>-16470.620000000006</v>
      </c>
      <c r="AE2220" s="25">
        <f t="shared" si="235"/>
        <v>-1.6470620000000007</v>
      </c>
    </row>
    <row r="2221" spans="1:31" x14ac:dyDescent="0.2">
      <c r="A2221" s="3">
        <v>2217</v>
      </c>
      <c r="C2221" s="13"/>
      <c r="H2221" s="3" t="str">
        <f t="shared" si="234"/>
        <v>Saturday</v>
      </c>
      <c r="AC2221" s="29">
        <f t="shared" si="236"/>
        <v>16470.620000000006</v>
      </c>
      <c r="AD2221" s="29">
        <f t="shared" si="237"/>
        <v>-16470.620000000006</v>
      </c>
      <c r="AE2221" s="25">
        <f t="shared" si="235"/>
        <v>-1.6470620000000007</v>
      </c>
    </row>
    <row r="2222" spans="1:31" x14ac:dyDescent="0.2">
      <c r="A2222" s="3">
        <v>2218</v>
      </c>
      <c r="C2222" s="13"/>
      <c r="H2222" s="3" t="str">
        <f t="shared" si="234"/>
        <v>Saturday</v>
      </c>
      <c r="AC2222" s="29">
        <f t="shared" si="236"/>
        <v>16470.620000000006</v>
      </c>
      <c r="AD2222" s="29">
        <f t="shared" si="237"/>
        <v>-16470.620000000006</v>
      </c>
      <c r="AE2222" s="25">
        <f t="shared" si="235"/>
        <v>-1.6470620000000007</v>
      </c>
    </row>
    <row r="2223" spans="1:31" x14ac:dyDescent="0.2">
      <c r="A2223" s="3">
        <v>2219</v>
      </c>
      <c r="C2223" s="13"/>
      <c r="H2223" s="3" t="str">
        <f t="shared" si="234"/>
        <v>Saturday</v>
      </c>
      <c r="AC2223" s="29">
        <f t="shared" si="236"/>
        <v>16470.620000000006</v>
      </c>
      <c r="AD2223" s="29">
        <f t="shared" si="237"/>
        <v>-16470.620000000006</v>
      </c>
      <c r="AE2223" s="25">
        <f t="shared" si="235"/>
        <v>-1.6470620000000007</v>
      </c>
    </row>
    <row r="2224" spans="1:31" x14ac:dyDescent="0.2">
      <c r="A2224" s="3">
        <v>2220</v>
      </c>
      <c r="C2224" s="13"/>
      <c r="H2224" s="3" t="str">
        <f t="shared" si="234"/>
        <v>Saturday</v>
      </c>
      <c r="AC2224" s="29">
        <f t="shared" si="236"/>
        <v>16470.620000000006</v>
      </c>
      <c r="AD2224" s="29">
        <f t="shared" si="237"/>
        <v>-16470.620000000006</v>
      </c>
      <c r="AE2224" s="25">
        <f t="shared" si="235"/>
        <v>-1.6470620000000007</v>
      </c>
    </row>
    <row r="2225" spans="1:31" x14ac:dyDescent="0.2">
      <c r="A2225" s="3">
        <v>2221</v>
      </c>
      <c r="C2225" s="13"/>
      <c r="H2225" s="3" t="str">
        <f t="shared" si="234"/>
        <v>Saturday</v>
      </c>
      <c r="AC2225" s="29">
        <f t="shared" si="236"/>
        <v>16470.620000000006</v>
      </c>
      <c r="AD2225" s="29">
        <f t="shared" si="237"/>
        <v>-16470.620000000006</v>
      </c>
      <c r="AE2225" s="25">
        <f t="shared" si="235"/>
        <v>-1.6470620000000007</v>
      </c>
    </row>
    <row r="2226" spans="1:31" x14ac:dyDescent="0.2">
      <c r="A2226" s="3">
        <v>2222</v>
      </c>
      <c r="C2226" s="13"/>
      <c r="H2226" s="3" t="str">
        <f t="shared" si="234"/>
        <v>Saturday</v>
      </c>
      <c r="AC2226" s="29">
        <f t="shared" si="236"/>
        <v>16470.620000000006</v>
      </c>
      <c r="AD2226" s="29">
        <f t="shared" si="237"/>
        <v>-16470.620000000006</v>
      </c>
      <c r="AE2226" s="25">
        <f t="shared" si="235"/>
        <v>-1.6470620000000007</v>
      </c>
    </row>
    <row r="2227" spans="1:31" x14ac:dyDescent="0.2">
      <c r="A2227" s="3">
        <v>2223</v>
      </c>
      <c r="C2227" s="13"/>
      <c r="H2227" s="3" t="str">
        <f t="shared" si="234"/>
        <v>Saturday</v>
      </c>
      <c r="AC2227" s="29">
        <f t="shared" si="236"/>
        <v>16470.620000000006</v>
      </c>
      <c r="AD2227" s="29">
        <f t="shared" si="237"/>
        <v>-16470.620000000006</v>
      </c>
      <c r="AE2227" s="25">
        <f t="shared" si="235"/>
        <v>-1.6470620000000007</v>
      </c>
    </row>
    <row r="2228" spans="1:31" x14ac:dyDescent="0.2">
      <c r="A2228" s="3">
        <v>2224</v>
      </c>
      <c r="C2228" s="13"/>
      <c r="H2228" s="3" t="str">
        <f t="shared" si="234"/>
        <v>Saturday</v>
      </c>
      <c r="AC2228" s="29">
        <f t="shared" si="236"/>
        <v>16470.620000000006</v>
      </c>
      <c r="AD2228" s="29">
        <f t="shared" si="237"/>
        <v>-16470.620000000006</v>
      </c>
      <c r="AE2228" s="25">
        <f t="shared" si="235"/>
        <v>-1.6470620000000007</v>
      </c>
    </row>
    <row r="2229" spans="1:31" x14ac:dyDescent="0.2">
      <c r="A2229" s="3">
        <v>2225</v>
      </c>
      <c r="C2229" s="13"/>
      <c r="H2229" s="3" t="str">
        <f t="shared" si="234"/>
        <v>Saturday</v>
      </c>
      <c r="AC2229" s="29">
        <f t="shared" si="236"/>
        <v>16470.620000000006</v>
      </c>
      <c r="AD2229" s="29">
        <f t="shared" si="237"/>
        <v>-16470.620000000006</v>
      </c>
      <c r="AE2229" s="25">
        <f t="shared" si="235"/>
        <v>-1.6470620000000007</v>
      </c>
    </row>
    <row r="2230" spans="1:31" x14ac:dyDescent="0.2">
      <c r="A2230" s="3">
        <v>2226</v>
      </c>
      <c r="C2230" s="13"/>
      <c r="H2230" s="3" t="str">
        <f t="shared" si="234"/>
        <v>Saturday</v>
      </c>
      <c r="AC2230" s="29">
        <f t="shared" si="236"/>
        <v>16470.620000000006</v>
      </c>
      <c r="AD2230" s="29">
        <f t="shared" si="237"/>
        <v>-16470.620000000006</v>
      </c>
      <c r="AE2230" s="25">
        <f t="shared" si="235"/>
        <v>-1.6470620000000007</v>
      </c>
    </row>
    <row r="2231" spans="1:31" x14ac:dyDescent="0.2">
      <c r="A2231" s="3">
        <v>2227</v>
      </c>
      <c r="C2231" s="13"/>
      <c r="H2231" s="3" t="str">
        <f t="shared" si="234"/>
        <v>Saturday</v>
      </c>
      <c r="AC2231" s="29">
        <f t="shared" si="236"/>
        <v>16470.620000000006</v>
      </c>
      <c r="AD2231" s="29">
        <f t="shared" si="237"/>
        <v>-16470.620000000006</v>
      </c>
      <c r="AE2231" s="25">
        <f t="shared" si="235"/>
        <v>-1.6470620000000007</v>
      </c>
    </row>
    <row r="2232" spans="1:31" x14ac:dyDescent="0.2">
      <c r="A2232" s="3">
        <v>2228</v>
      </c>
      <c r="C2232" s="13"/>
      <c r="H2232" s="3" t="str">
        <f t="shared" si="234"/>
        <v>Saturday</v>
      </c>
      <c r="AC2232" s="29">
        <f t="shared" si="236"/>
        <v>16470.620000000006</v>
      </c>
      <c r="AD2232" s="29">
        <f t="shared" si="237"/>
        <v>-16470.620000000006</v>
      </c>
      <c r="AE2232" s="25">
        <f t="shared" si="235"/>
        <v>-1.6470620000000007</v>
      </c>
    </row>
    <row r="2233" spans="1:31" x14ac:dyDescent="0.2">
      <c r="A2233" s="3">
        <v>2229</v>
      </c>
      <c r="C2233" s="13"/>
      <c r="H2233" s="3" t="str">
        <f t="shared" si="234"/>
        <v>Saturday</v>
      </c>
      <c r="AC2233" s="29">
        <f t="shared" si="236"/>
        <v>16470.620000000006</v>
      </c>
      <c r="AD2233" s="29">
        <f t="shared" si="237"/>
        <v>-16470.620000000006</v>
      </c>
      <c r="AE2233" s="25">
        <f t="shared" si="235"/>
        <v>-1.6470620000000007</v>
      </c>
    </row>
    <row r="2234" spans="1:31" x14ac:dyDescent="0.2">
      <c r="A2234" s="3">
        <v>2230</v>
      </c>
      <c r="C2234" s="13"/>
      <c r="H2234" s="3" t="str">
        <f t="shared" si="234"/>
        <v>Saturday</v>
      </c>
      <c r="AC2234" s="29">
        <f t="shared" si="236"/>
        <v>16470.620000000006</v>
      </c>
      <c r="AD2234" s="29">
        <f t="shared" si="237"/>
        <v>-16470.620000000006</v>
      </c>
      <c r="AE2234" s="25">
        <f t="shared" si="235"/>
        <v>-1.6470620000000007</v>
      </c>
    </row>
    <row r="2235" spans="1:31" x14ac:dyDescent="0.2">
      <c r="A2235" s="3">
        <v>2231</v>
      </c>
      <c r="C2235" s="13"/>
      <c r="H2235" s="3" t="str">
        <f t="shared" si="234"/>
        <v>Saturday</v>
      </c>
      <c r="AC2235" s="29">
        <f t="shared" si="236"/>
        <v>16470.620000000006</v>
      </c>
      <c r="AD2235" s="29">
        <f t="shared" si="237"/>
        <v>-16470.620000000006</v>
      </c>
      <c r="AE2235" s="25">
        <f t="shared" si="235"/>
        <v>-1.6470620000000007</v>
      </c>
    </row>
    <row r="2236" spans="1:31" x14ac:dyDescent="0.2">
      <c r="A2236" s="3">
        <v>2232</v>
      </c>
      <c r="C2236" s="13"/>
      <c r="H2236" s="3" t="str">
        <f t="shared" si="234"/>
        <v>Saturday</v>
      </c>
      <c r="AC2236" s="29">
        <f t="shared" si="236"/>
        <v>16470.620000000006</v>
      </c>
      <c r="AD2236" s="29">
        <f t="shared" si="237"/>
        <v>-16470.620000000006</v>
      </c>
      <c r="AE2236" s="25">
        <f t="shared" si="235"/>
        <v>-1.6470620000000007</v>
      </c>
    </row>
    <row r="2237" spans="1:31" x14ac:dyDescent="0.2">
      <c r="A2237" s="3">
        <v>2233</v>
      </c>
      <c r="C2237" s="13"/>
      <c r="H2237" s="3" t="str">
        <f t="shared" si="234"/>
        <v>Saturday</v>
      </c>
      <c r="AC2237" s="29">
        <f t="shared" si="236"/>
        <v>16470.620000000006</v>
      </c>
      <c r="AD2237" s="29">
        <f t="shared" si="237"/>
        <v>-16470.620000000006</v>
      </c>
      <c r="AE2237" s="25">
        <f t="shared" si="235"/>
        <v>-1.6470620000000007</v>
      </c>
    </row>
    <row r="2238" spans="1:31" x14ac:dyDescent="0.2">
      <c r="A2238" s="3">
        <v>2234</v>
      </c>
      <c r="C2238" s="13"/>
      <c r="H2238" s="3" t="str">
        <f t="shared" si="234"/>
        <v>Saturday</v>
      </c>
      <c r="AC2238" s="29">
        <f t="shared" si="236"/>
        <v>16470.620000000006</v>
      </c>
      <c r="AD2238" s="29">
        <f t="shared" si="237"/>
        <v>-16470.620000000006</v>
      </c>
      <c r="AE2238" s="25">
        <f t="shared" si="235"/>
        <v>-1.6470620000000007</v>
      </c>
    </row>
    <row r="2239" spans="1:31" x14ac:dyDescent="0.2">
      <c r="A2239" s="3">
        <v>2235</v>
      </c>
      <c r="C2239" s="13"/>
      <c r="H2239" s="3" t="str">
        <f t="shared" si="234"/>
        <v>Saturday</v>
      </c>
      <c r="AC2239" s="29">
        <f t="shared" si="236"/>
        <v>16470.620000000006</v>
      </c>
      <c r="AD2239" s="29">
        <f t="shared" si="237"/>
        <v>-16470.620000000006</v>
      </c>
      <c r="AE2239" s="25">
        <f t="shared" si="235"/>
        <v>-1.6470620000000007</v>
      </c>
    </row>
    <row r="2240" spans="1:31" x14ac:dyDescent="0.2">
      <c r="A2240" s="3">
        <v>2236</v>
      </c>
      <c r="C2240" s="13"/>
      <c r="H2240" s="3" t="str">
        <f t="shared" si="234"/>
        <v>Saturday</v>
      </c>
      <c r="AC2240" s="29">
        <f t="shared" si="236"/>
        <v>16470.620000000006</v>
      </c>
      <c r="AD2240" s="29">
        <f t="shared" si="237"/>
        <v>-16470.620000000006</v>
      </c>
      <c r="AE2240" s="25">
        <f t="shared" si="235"/>
        <v>-1.6470620000000007</v>
      </c>
    </row>
    <row r="2241" spans="1:31" x14ac:dyDescent="0.2">
      <c r="A2241" s="3">
        <v>2237</v>
      </c>
      <c r="C2241" s="13"/>
      <c r="H2241" s="3" t="str">
        <f t="shared" si="234"/>
        <v>Saturday</v>
      </c>
      <c r="AC2241" s="29">
        <f t="shared" si="236"/>
        <v>16470.620000000006</v>
      </c>
      <c r="AD2241" s="29">
        <f t="shared" si="237"/>
        <v>-16470.620000000006</v>
      </c>
      <c r="AE2241" s="25">
        <f t="shared" si="235"/>
        <v>-1.6470620000000007</v>
      </c>
    </row>
    <row r="2242" spans="1:31" x14ac:dyDescent="0.2">
      <c r="A2242" s="3">
        <v>2238</v>
      </c>
      <c r="C2242" s="13"/>
      <c r="H2242" s="3" t="str">
        <f t="shared" si="234"/>
        <v>Saturday</v>
      </c>
      <c r="AC2242" s="29">
        <f t="shared" si="236"/>
        <v>16470.620000000006</v>
      </c>
      <c r="AD2242" s="29">
        <f t="shared" si="237"/>
        <v>-16470.620000000006</v>
      </c>
      <c r="AE2242" s="25">
        <f t="shared" si="235"/>
        <v>-1.6470620000000007</v>
      </c>
    </row>
    <row r="2243" spans="1:31" x14ac:dyDescent="0.2">
      <c r="A2243" s="3">
        <v>2239</v>
      </c>
      <c r="C2243" s="13"/>
      <c r="H2243" s="3" t="str">
        <f t="shared" si="234"/>
        <v>Saturday</v>
      </c>
      <c r="AC2243" s="29">
        <f t="shared" si="236"/>
        <v>16470.620000000006</v>
      </c>
      <c r="AD2243" s="29">
        <f t="shared" si="237"/>
        <v>-16470.620000000006</v>
      </c>
      <c r="AE2243" s="25">
        <f t="shared" si="235"/>
        <v>-1.6470620000000007</v>
      </c>
    </row>
    <row r="2244" spans="1:31" x14ac:dyDescent="0.2">
      <c r="A2244" s="3">
        <v>2240</v>
      </c>
      <c r="C2244" s="13"/>
      <c r="H2244" s="3" t="str">
        <f t="shared" si="234"/>
        <v>Saturday</v>
      </c>
      <c r="AC2244" s="29">
        <f t="shared" si="236"/>
        <v>16470.620000000006</v>
      </c>
      <c r="AD2244" s="29">
        <f t="shared" si="237"/>
        <v>-16470.620000000006</v>
      </c>
      <c r="AE2244" s="25">
        <f t="shared" si="235"/>
        <v>-1.6470620000000007</v>
      </c>
    </row>
    <row r="2245" spans="1:31" x14ac:dyDescent="0.2">
      <c r="A2245" s="3">
        <v>2241</v>
      </c>
      <c r="C2245" s="13"/>
      <c r="H2245" s="3" t="str">
        <f t="shared" ref="H2245:H2308" si="238">TEXT(C2245,"dddd")</f>
        <v>Saturday</v>
      </c>
      <c r="AC2245" s="29">
        <f t="shared" si="236"/>
        <v>16470.620000000006</v>
      </c>
      <c r="AD2245" s="29">
        <f t="shared" si="237"/>
        <v>-16470.620000000006</v>
      </c>
      <c r="AE2245" s="25">
        <f t="shared" si="235"/>
        <v>-1.6470620000000007</v>
      </c>
    </row>
    <row r="2246" spans="1:31" x14ac:dyDescent="0.2">
      <c r="A2246" s="3">
        <v>2242</v>
      </c>
      <c r="C2246" s="13"/>
      <c r="H2246" s="3" t="str">
        <f t="shared" si="238"/>
        <v>Saturday</v>
      </c>
      <c r="AC2246" s="29">
        <f t="shared" si="236"/>
        <v>16470.620000000006</v>
      </c>
      <c r="AD2246" s="29">
        <f t="shared" si="237"/>
        <v>-16470.620000000006</v>
      </c>
      <c r="AE2246" s="25">
        <f t="shared" ref="AE2246:AE2309" si="239">(AD2246/$AA$2)</f>
        <v>-1.6470620000000007</v>
      </c>
    </row>
    <row r="2247" spans="1:31" x14ac:dyDescent="0.2">
      <c r="A2247" s="3">
        <v>2243</v>
      </c>
      <c r="C2247" s="13"/>
      <c r="H2247" s="3" t="str">
        <f t="shared" si="238"/>
        <v>Saturday</v>
      </c>
      <c r="AC2247" s="29">
        <f t="shared" ref="AC2247:AC2310" si="240">IF(AA2247&gt;AC2246, AA2247, AC2246)</f>
        <v>16470.620000000006</v>
      </c>
      <c r="AD2247" s="29">
        <f t="shared" ref="AD2247:AD2310" si="241">AA2247-AC2247</f>
        <v>-16470.620000000006</v>
      </c>
      <c r="AE2247" s="25">
        <f t="shared" si="239"/>
        <v>-1.6470620000000007</v>
      </c>
    </row>
    <row r="2248" spans="1:31" x14ac:dyDescent="0.2">
      <c r="A2248" s="3">
        <v>2244</v>
      </c>
      <c r="C2248" s="13"/>
      <c r="H2248" s="3" t="str">
        <f t="shared" si="238"/>
        <v>Saturday</v>
      </c>
      <c r="AC2248" s="29">
        <f t="shared" si="240"/>
        <v>16470.620000000006</v>
      </c>
      <c r="AD2248" s="29">
        <f t="shared" si="241"/>
        <v>-16470.620000000006</v>
      </c>
      <c r="AE2248" s="25">
        <f t="shared" si="239"/>
        <v>-1.6470620000000007</v>
      </c>
    </row>
    <row r="2249" spans="1:31" x14ac:dyDescent="0.2">
      <c r="A2249" s="3">
        <v>2245</v>
      </c>
      <c r="C2249" s="13"/>
      <c r="H2249" s="3" t="str">
        <f t="shared" si="238"/>
        <v>Saturday</v>
      </c>
      <c r="AC2249" s="29">
        <f t="shared" si="240"/>
        <v>16470.620000000006</v>
      </c>
      <c r="AD2249" s="29">
        <f t="shared" si="241"/>
        <v>-16470.620000000006</v>
      </c>
      <c r="AE2249" s="25">
        <f t="shared" si="239"/>
        <v>-1.6470620000000007</v>
      </c>
    </row>
    <row r="2250" spans="1:31" x14ac:dyDescent="0.2">
      <c r="A2250" s="3">
        <v>2246</v>
      </c>
      <c r="C2250" s="13"/>
      <c r="H2250" s="3" t="str">
        <f t="shared" si="238"/>
        <v>Saturday</v>
      </c>
      <c r="AC2250" s="29">
        <f t="shared" si="240"/>
        <v>16470.620000000006</v>
      </c>
      <c r="AD2250" s="29">
        <f t="shared" si="241"/>
        <v>-16470.620000000006</v>
      </c>
      <c r="AE2250" s="25">
        <f t="shared" si="239"/>
        <v>-1.6470620000000007</v>
      </c>
    </row>
    <row r="2251" spans="1:31" x14ac:dyDescent="0.2">
      <c r="A2251" s="3">
        <v>2247</v>
      </c>
      <c r="C2251" s="13"/>
      <c r="H2251" s="3" t="str">
        <f t="shared" si="238"/>
        <v>Saturday</v>
      </c>
      <c r="AC2251" s="29">
        <f t="shared" si="240"/>
        <v>16470.620000000006</v>
      </c>
      <c r="AD2251" s="29">
        <f t="shared" si="241"/>
        <v>-16470.620000000006</v>
      </c>
      <c r="AE2251" s="25">
        <f t="shared" si="239"/>
        <v>-1.6470620000000007</v>
      </c>
    </row>
    <row r="2252" spans="1:31" x14ac:dyDescent="0.2">
      <c r="A2252" s="3">
        <v>2248</v>
      </c>
      <c r="C2252" s="13"/>
      <c r="H2252" s="3" t="str">
        <f t="shared" si="238"/>
        <v>Saturday</v>
      </c>
      <c r="AC2252" s="29">
        <f t="shared" si="240"/>
        <v>16470.620000000006</v>
      </c>
      <c r="AD2252" s="29">
        <f t="shared" si="241"/>
        <v>-16470.620000000006</v>
      </c>
      <c r="AE2252" s="25">
        <f t="shared" si="239"/>
        <v>-1.6470620000000007</v>
      </c>
    </row>
    <row r="2253" spans="1:31" x14ac:dyDescent="0.2">
      <c r="A2253" s="3">
        <v>2249</v>
      </c>
      <c r="C2253" s="13"/>
      <c r="H2253" s="3" t="str">
        <f t="shared" si="238"/>
        <v>Saturday</v>
      </c>
      <c r="AC2253" s="29">
        <f t="shared" si="240"/>
        <v>16470.620000000006</v>
      </c>
      <c r="AD2253" s="29">
        <f t="shared" si="241"/>
        <v>-16470.620000000006</v>
      </c>
      <c r="AE2253" s="25">
        <f t="shared" si="239"/>
        <v>-1.6470620000000007</v>
      </c>
    </row>
    <row r="2254" spans="1:31" x14ac:dyDescent="0.2">
      <c r="A2254" s="3">
        <v>2250</v>
      </c>
      <c r="C2254" s="13"/>
      <c r="H2254" s="3" t="str">
        <f t="shared" si="238"/>
        <v>Saturday</v>
      </c>
      <c r="AC2254" s="29">
        <f t="shared" si="240"/>
        <v>16470.620000000006</v>
      </c>
      <c r="AD2254" s="29">
        <f t="shared" si="241"/>
        <v>-16470.620000000006</v>
      </c>
      <c r="AE2254" s="25">
        <f t="shared" si="239"/>
        <v>-1.6470620000000007</v>
      </c>
    </row>
    <row r="2255" spans="1:31" x14ac:dyDescent="0.2">
      <c r="A2255" s="3">
        <v>2251</v>
      </c>
      <c r="C2255" s="13"/>
      <c r="H2255" s="3" t="str">
        <f t="shared" si="238"/>
        <v>Saturday</v>
      </c>
      <c r="AC2255" s="29">
        <f t="shared" si="240"/>
        <v>16470.620000000006</v>
      </c>
      <c r="AD2255" s="29">
        <f t="shared" si="241"/>
        <v>-16470.620000000006</v>
      </c>
      <c r="AE2255" s="25">
        <f t="shared" si="239"/>
        <v>-1.6470620000000007</v>
      </c>
    </row>
    <row r="2256" spans="1:31" x14ac:dyDescent="0.2">
      <c r="A2256" s="3">
        <v>2252</v>
      </c>
      <c r="C2256" s="13"/>
      <c r="H2256" s="3" t="str">
        <f t="shared" si="238"/>
        <v>Saturday</v>
      </c>
      <c r="AC2256" s="29">
        <f t="shared" si="240"/>
        <v>16470.620000000006</v>
      </c>
      <c r="AD2256" s="29">
        <f t="shared" si="241"/>
        <v>-16470.620000000006</v>
      </c>
      <c r="AE2256" s="25">
        <f t="shared" si="239"/>
        <v>-1.6470620000000007</v>
      </c>
    </row>
    <row r="2257" spans="1:31" x14ac:dyDescent="0.2">
      <c r="A2257" s="3">
        <v>2253</v>
      </c>
      <c r="C2257" s="13"/>
      <c r="H2257" s="3" t="str">
        <f t="shared" si="238"/>
        <v>Saturday</v>
      </c>
      <c r="AC2257" s="29">
        <f t="shared" si="240"/>
        <v>16470.620000000006</v>
      </c>
      <c r="AD2257" s="29">
        <f t="shared" si="241"/>
        <v>-16470.620000000006</v>
      </c>
      <c r="AE2257" s="25">
        <f t="shared" si="239"/>
        <v>-1.6470620000000007</v>
      </c>
    </row>
    <row r="2258" spans="1:31" x14ac:dyDescent="0.2">
      <c r="A2258" s="3">
        <v>2254</v>
      </c>
      <c r="C2258" s="13"/>
      <c r="H2258" s="3" t="str">
        <f t="shared" si="238"/>
        <v>Saturday</v>
      </c>
      <c r="AC2258" s="29">
        <f t="shared" si="240"/>
        <v>16470.620000000006</v>
      </c>
      <c r="AD2258" s="29">
        <f t="shared" si="241"/>
        <v>-16470.620000000006</v>
      </c>
      <c r="AE2258" s="25">
        <f t="shared" si="239"/>
        <v>-1.6470620000000007</v>
      </c>
    </row>
    <row r="2259" spans="1:31" x14ac:dyDescent="0.2">
      <c r="A2259" s="3">
        <v>2255</v>
      </c>
      <c r="C2259" s="13"/>
      <c r="H2259" s="3" t="str">
        <f t="shared" si="238"/>
        <v>Saturday</v>
      </c>
      <c r="AC2259" s="29">
        <f t="shared" si="240"/>
        <v>16470.620000000006</v>
      </c>
      <c r="AD2259" s="29">
        <f t="shared" si="241"/>
        <v>-16470.620000000006</v>
      </c>
      <c r="AE2259" s="25">
        <f t="shared" si="239"/>
        <v>-1.6470620000000007</v>
      </c>
    </row>
    <row r="2260" spans="1:31" x14ac:dyDescent="0.2">
      <c r="A2260" s="3">
        <v>2256</v>
      </c>
      <c r="C2260" s="13"/>
      <c r="H2260" s="3" t="str">
        <f t="shared" si="238"/>
        <v>Saturday</v>
      </c>
      <c r="AC2260" s="29">
        <f t="shared" si="240"/>
        <v>16470.620000000006</v>
      </c>
      <c r="AD2260" s="29">
        <f t="shared" si="241"/>
        <v>-16470.620000000006</v>
      </c>
      <c r="AE2260" s="25">
        <f t="shared" si="239"/>
        <v>-1.6470620000000007</v>
      </c>
    </row>
    <row r="2261" spans="1:31" x14ac:dyDescent="0.2">
      <c r="A2261" s="3">
        <v>2257</v>
      </c>
      <c r="C2261" s="13"/>
      <c r="H2261" s="3" t="str">
        <f t="shared" si="238"/>
        <v>Saturday</v>
      </c>
      <c r="AC2261" s="29">
        <f t="shared" si="240"/>
        <v>16470.620000000006</v>
      </c>
      <c r="AD2261" s="29">
        <f t="shared" si="241"/>
        <v>-16470.620000000006</v>
      </c>
      <c r="AE2261" s="25">
        <f t="shared" si="239"/>
        <v>-1.6470620000000007</v>
      </c>
    </row>
    <row r="2262" spans="1:31" x14ac:dyDescent="0.2">
      <c r="A2262" s="3">
        <v>2258</v>
      </c>
      <c r="C2262" s="13"/>
      <c r="H2262" s="3" t="str">
        <f t="shared" si="238"/>
        <v>Saturday</v>
      </c>
      <c r="AC2262" s="29">
        <f t="shared" si="240"/>
        <v>16470.620000000006</v>
      </c>
      <c r="AD2262" s="29">
        <f t="shared" si="241"/>
        <v>-16470.620000000006</v>
      </c>
      <c r="AE2262" s="25">
        <f t="shared" si="239"/>
        <v>-1.6470620000000007</v>
      </c>
    </row>
    <row r="2263" spans="1:31" x14ac:dyDescent="0.2">
      <c r="A2263" s="3">
        <v>2259</v>
      </c>
      <c r="C2263" s="13"/>
      <c r="H2263" s="3" t="str">
        <f t="shared" si="238"/>
        <v>Saturday</v>
      </c>
      <c r="AC2263" s="29">
        <f t="shared" si="240"/>
        <v>16470.620000000006</v>
      </c>
      <c r="AD2263" s="29">
        <f t="shared" si="241"/>
        <v>-16470.620000000006</v>
      </c>
      <c r="AE2263" s="25">
        <f t="shared" si="239"/>
        <v>-1.6470620000000007</v>
      </c>
    </row>
    <row r="2264" spans="1:31" x14ac:dyDescent="0.2">
      <c r="A2264" s="3">
        <v>2260</v>
      </c>
      <c r="C2264" s="13"/>
      <c r="H2264" s="3" t="str">
        <f t="shared" si="238"/>
        <v>Saturday</v>
      </c>
      <c r="AC2264" s="29">
        <f t="shared" si="240"/>
        <v>16470.620000000006</v>
      </c>
      <c r="AD2264" s="29">
        <f t="shared" si="241"/>
        <v>-16470.620000000006</v>
      </c>
      <c r="AE2264" s="25">
        <f t="shared" si="239"/>
        <v>-1.6470620000000007</v>
      </c>
    </row>
    <row r="2265" spans="1:31" x14ac:dyDescent="0.2">
      <c r="A2265" s="3">
        <v>2261</v>
      </c>
      <c r="C2265" s="13"/>
      <c r="H2265" s="3" t="str">
        <f t="shared" si="238"/>
        <v>Saturday</v>
      </c>
      <c r="AC2265" s="29">
        <f t="shared" si="240"/>
        <v>16470.620000000006</v>
      </c>
      <c r="AD2265" s="29">
        <f t="shared" si="241"/>
        <v>-16470.620000000006</v>
      </c>
      <c r="AE2265" s="25">
        <f t="shared" si="239"/>
        <v>-1.6470620000000007</v>
      </c>
    </row>
    <row r="2266" spans="1:31" x14ac:dyDescent="0.2">
      <c r="A2266" s="3">
        <v>2262</v>
      </c>
      <c r="C2266" s="13"/>
      <c r="H2266" s="3" t="str">
        <f t="shared" si="238"/>
        <v>Saturday</v>
      </c>
      <c r="AC2266" s="29">
        <f t="shared" si="240"/>
        <v>16470.620000000006</v>
      </c>
      <c r="AD2266" s="29">
        <f t="shared" si="241"/>
        <v>-16470.620000000006</v>
      </c>
      <c r="AE2266" s="25">
        <f t="shared" si="239"/>
        <v>-1.6470620000000007</v>
      </c>
    </row>
    <row r="2267" spans="1:31" x14ac:dyDescent="0.2">
      <c r="A2267" s="3">
        <v>2263</v>
      </c>
      <c r="C2267" s="13"/>
      <c r="H2267" s="3" t="str">
        <f t="shared" si="238"/>
        <v>Saturday</v>
      </c>
      <c r="AC2267" s="29">
        <f t="shared" si="240"/>
        <v>16470.620000000006</v>
      </c>
      <c r="AD2267" s="29">
        <f t="shared" si="241"/>
        <v>-16470.620000000006</v>
      </c>
      <c r="AE2267" s="25">
        <f t="shared" si="239"/>
        <v>-1.6470620000000007</v>
      </c>
    </row>
    <row r="2268" spans="1:31" x14ac:dyDescent="0.2">
      <c r="A2268" s="3">
        <v>2264</v>
      </c>
      <c r="C2268" s="13"/>
      <c r="H2268" s="3" t="str">
        <f t="shared" si="238"/>
        <v>Saturday</v>
      </c>
      <c r="AC2268" s="29">
        <f t="shared" si="240"/>
        <v>16470.620000000006</v>
      </c>
      <c r="AD2268" s="29">
        <f t="shared" si="241"/>
        <v>-16470.620000000006</v>
      </c>
      <c r="AE2268" s="25">
        <f t="shared" si="239"/>
        <v>-1.6470620000000007</v>
      </c>
    </row>
    <row r="2269" spans="1:31" x14ac:dyDescent="0.2">
      <c r="A2269" s="3">
        <v>2265</v>
      </c>
      <c r="C2269" s="13"/>
      <c r="H2269" s="3" t="str">
        <f t="shared" si="238"/>
        <v>Saturday</v>
      </c>
      <c r="AC2269" s="29">
        <f t="shared" si="240"/>
        <v>16470.620000000006</v>
      </c>
      <c r="AD2269" s="29">
        <f t="shared" si="241"/>
        <v>-16470.620000000006</v>
      </c>
      <c r="AE2269" s="25">
        <f t="shared" si="239"/>
        <v>-1.6470620000000007</v>
      </c>
    </row>
    <row r="2270" spans="1:31" x14ac:dyDescent="0.2">
      <c r="A2270" s="3">
        <v>2266</v>
      </c>
      <c r="C2270" s="13"/>
      <c r="H2270" s="3" t="str">
        <f t="shared" si="238"/>
        <v>Saturday</v>
      </c>
      <c r="AC2270" s="29">
        <f t="shared" si="240"/>
        <v>16470.620000000006</v>
      </c>
      <c r="AD2270" s="29">
        <f t="shared" si="241"/>
        <v>-16470.620000000006</v>
      </c>
      <c r="AE2270" s="25">
        <f t="shared" si="239"/>
        <v>-1.6470620000000007</v>
      </c>
    </row>
    <row r="2271" spans="1:31" x14ac:dyDescent="0.2">
      <c r="A2271" s="3">
        <v>2267</v>
      </c>
      <c r="C2271" s="13"/>
      <c r="H2271" s="3" t="str">
        <f t="shared" si="238"/>
        <v>Saturday</v>
      </c>
      <c r="AC2271" s="29">
        <f t="shared" si="240"/>
        <v>16470.620000000006</v>
      </c>
      <c r="AD2271" s="29">
        <f t="shared" si="241"/>
        <v>-16470.620000000006</v>
      </c>
      <c r="AE2271" s="25">
        <f t="shared" si="239"/>
        <v>-1.6470620000000007</v>
      </c>
    </row>
    <row r="2272" spans="1:31" x14ac:dyDescent="0.2">
      <c r="A2272" s="3">
        <v>2268</v>
      </c>
      <c r="C2272" s="13"/>
      <c r="H2272" s="3" t="str">
        <f t="shared" si="238"/>
        <v>Saturday</v>
      </c>
      <c r="AC2272" s="29">
        <f t="shared" si="240"/>
        <v>16470.620000000006</v>
      </c>
      <c r="AD2272" s="29">
        <f t="shared" si="241"/>
        <v>-16470.620000000006</v>
      </c>
      <c r="AE2272" s="25">
        <f t="shared" si="239"/>
        <v>-1.6470620000000007</v>
      </c>
    </row>
    <row r="2273" spans="1:31" x14ac:dyDescent="0.2">
      <c r="A2273" s="3">
        <v>2269</v>
      </c>
      <c r="C2273" s="13"/>
      <c r="H2273" s="3" t="str">
        <f t="shared" si="238"/>
        <v>Saturday</v>
      </c>
      <c r="AC2273" s="29">
        <f t="shared" si="240"/>
        <v>16470.620000000006</v>
      </c>
      <c r="AD2273" s="29">
        <f t="shared" si="241"/>
        <v>-16470.620000000006</v>
      </c>
      <c r="AE2273" s="25">
        <f t="shared" si="239"/>
        <v>-1.6470620000000007</v>
      </c>
    </row>
    <row r="2274" spans="1:31" x14ac:dyDescent="0.2">
      <c r="A2274" s="3">
        <v>2270</v>
      </c>
      <c r="C2274" s="13"/>
      <c r="H2274" s="3" t="str">
        <f t="shared" si="238"/>
        <v>Saturday</v>
      </c>
      <c r="AC2274" s="29">
        <f t="shared" si="240"/>
        <v>16470.620000000006</v>
      </c>
      <c r="AD2274" s="29">
        <f t="shared" si="241"/>
        <v>-16470.620000000006</v>
      </c>
      <c r="AE2274" s="25">
        <f t="shared" si="239"/>
        <v>-1.6470620000000007</v>
      </c>
    </row>
    <row r="2275" spans="1:31" x14ac:dyDescent="0.2">
      <c r="A2275" s="3">
        <v>2271</v>
      </c>
      <c r="C2275" s="13"/>
      <c r="H2275" s="3" t="str">
        <f t="shared" si="238"/>
        <v>Saturday</v>
      </c>
      <c r="AC2275" s="29">
        <f t="shared" si="240"/>
        <v>16470.620000000006</v>
      </c>
      <c r="AD2275" s="29">
        <f t="shared" si="241"/>
        <v>-16470.620000000006</v>
      </c>
      <c r="AE2275" s="25">
        <f t="shared" si="239"/>
        <v>-1.6470620000000007</v>
      </c>
    </row>
    <row r="2276" spans="1:31" x14ac:dyDescent="0.2">
      <c r="A2276" s="3">
        <v>2272</v>
      </c>
      <c r="C2276" s="13"/>
      <c r="H2276" s="3" t="str">
        <f t="shared" si="238"/>
        <v>Saturday</v>
      </c>
      <c r="AC2276" s="29">
        <f t="shared" si="240"/>
        <v>16470.620000000006</v>
      </c>
      <c r="AD2276" s="29">
        <f t="shared" si="241"/>
        <v>-16470.620000000006</v>
      </c>
      <c r="AE2276" s="25">
        <f t="shared" si="239"/>
        <v>-1.6470620000000007</v>
      </c>
    </row>
    <row r="2277" spans="1:31" x14ac:dyDescent="0.2">
      <c r="A2277" s="3">
        <v>2273</v>
      </c>
      <c r="C2277" s="13"/>
      <c r="H2277" s="3" t="str">
        <f t="shared" si="238"/>
        <v>Saturday</v>
      </c>
      <c r="AC2277" s="29">
        <f t="shared" si="240"/>
        <v>16470.620000000006</v>
      </c>
      <c r="AD2277" s="29">
        <f t="shared" si="241"/>
        <v>-16470.620000000006</v>
      </c>
      <c r="AE2277" s="25">
        <f t="shared" si="239"/>
        <v>-1.6470620000000007</v>
      </c>
    </row>
    <row r="2278" spans="1:31" x14ac:dyDescent="0.2">
      <c r="A2278" s="3">
        <v>2274</v>
      </c>
      <c r="C2278" s="13"/>
      <c r="H2278" s="3" t="str">
        <f t="shared" si="238"/>
        <v>Saturday</v>
      </c>
      <c r="AC2278" s="29">
        <f t="shared" si="240"/>
        <v>16470.620000000006</v>
      </c>
      <c r="AD2278" s="29">
        <f t="shared" si="241"/>
        <v>-16470.620000000006</v>
      </c>
      <c r="AE2278" s="25">
        <f t="shared" si="239"/>
        <v>-1.6470620000000007</v>
      </c>
    </row>
    <row r="2279" spans="1:31" x14ac:dyDescent="0.2">
      <c r="A2279" s="3">
        <v>2275</v>
      </c>
      <c r="C2279" s="13"/>
      <c r="H2279" s="3" t="str">
        <f t="shared" si="238"/>
        <v>Saturday</v>
      </c>
      <c r="AC2279" s="29">
        <f t="shared" si="240"/>
        <v>16470.620000000006</v>
      </c>
      <c r="AD2279" s="29">
        <f t="shared" si="241"/>
        <v>-16470.620000000006</v>
      </c>
      <c r="AE2279" s="25">
        <f t="shared" si="239"/>
        <v>-1.6470620000000007</v>
      </c>
    </row>
    <row r="2280" spans="1:31" x14ac:dyDescent="0.2">
      <c r="A2280" s="3">
        <v>2276</v>
      </c>
      <c r="C2280" s="13"/>
      <c r="H2280" s="3" t="str">
        <f t="shared" si="238"/>
        <v>Saturday</v>
      </c>
      <c r="AC2280" s="29">
        <f t="shared" si="240"/>
        <v>16470.620000000006</v>
      </c>
      <c r="AD2280" s="29">
        <f t="shared" si="241"/>
        <v>-16470.620000000006</v>
      </c>
      <c r="AE2280" s="25">
        <f t="shared" si="239"/>
        <v>-1.6470620000000007</v>
      </c>
    </row>
    <row r="2281" spans="1:31" x14ac:dyDescent="0.2">
      <c r="A2281" s="3">
        <v>2277</v>
      </c>
      <c r="C2281" s="13"/>
      <c r="H2281" s="3" t="str">
        <f t="shared" si="238"/>
        <v>Saturday</v>
      </c>
      <c r="AC2281" s="29">
        <f t="shared" si="240"/>
        <v>16470.620000000006</v>
      </c>
      <c r="AD2281" s="29">
        <f t="shared" si="241"/>
        <v>-16470.620000000006</v>
      </c>
      <c r="AE2281" s="25">
        <f t="shared" si="239"/>
        <v>-1.6470620000000007</v>
      </c>
    </row>
    <row r="2282" spans="1:31" x14ac:dyDescent="0.2">
      <c r="A2282" s="3">
        <v>2278</v>
      </c>
      <c r="C2282" s="13"/>
      <c r="H2282" s="3" t="str">
        <f t="shared" si="238"/>
        <v>Saturday</v>
      </c>
      <c r="AC2282" s="29">
        <f t="shared" si="240"/>
        <v>16470.620000000006</v>
      </c>
      <c r="AD2282" s="29">
        <f t="shared" si="241"/>
        <v>-16470.620000000006</v>
      </c>
      <c r="AE2282" s="25">
        <f t="shared" si="239"/>
        <v>-1.6470620000000007</v>
      </c>
    </row>
    <row r="2283" spans="1:31" x14ac:dyDescent="0.2">
      <c r="A2283" s="3">
        <v>2279</v>
      </c>
      <c r="C2283" s="13"/>
      <c r="H2283" s="3" t="str">
        <f t="shared" si="238"/>
        <v>Saturday</v>
      </c>
      <c r="AC2283" s="29">
        <f t="shared" si="240"/>
        <v>16470.620000000006</v>
      </c>
      <c r="AD2283" s="29">
        <f t="shared" si="241"/>
        <v>-16470.620000000006</v>
      </c>
      <c r="AE2283" s="25">
        <f t="shared" si="239"/>
        <v>-1.6470620000000007</v>
      </c>
    </row>
    <row r="2284" spans="1:31" x14ac:dyDescent="0.2">
      <c r="A2284" s="3">
        <v>2280</v>
      </c>
      <c r="C2284" s="13"/>
      <c r="H2284" s="3" t="str">
        <f t="shared" si="238"/>
        <v>Saturday</v>
      </c>
      <c r="AC2284" s="29">
        <f t="shared" si="240"/>
        <v>16470.620000000006</v>
      </c>
      <c r="AD2284" s="29">
        <f t="shared" si="241"/>
        <v>-16470.620000000006</v>
      </c>
      <c r="AE2284" s="25">
        <f t="shared" si="239"/>
        <v>-1.6470620000000007</v>
      </c>
    </row>
    <row r="2285" spans="1:31" x14ac:dyDescent="0.2">
      <c r="A2285" s="3">
        <v>2281</v>
      </c>
      <c r="C2285" s="13"/>
      <c r="H2285" s="3" t="str">
        <f t="shared" si="238"/>
        <v>Saturday</v>
      </c>
      <c r="AC2285" s="29">
        <f t="shared" si="240"/>
        <v>16470.620000000006</v>
      </c>
      <c r="AD2285" s="29">
        <f t="shared" si="241"/>
        <v>-16470.620000000006</v>
      </c>
      <c r="AE2285" s="25">
        <f t="shared" si="239"/>
        <v>-1.6470620000000007</v>
      </c>
    </row>
    <row r="2286" spans="1:31" x14ac:dyDescent="0.2">
      <c r="A2286" s="3">
        <v>2282</v>
      </c>
      <c r="C2286" s="13"/>
      <c r="H2286" s="3" t="str">
        <f t="shared" si="238"/>
        <v>Saturday</v>
      </c>
      <c r="AC2286" s="29">
        <f t="shared" si="240"/>
        <v>16470.620000000006</v>
      </c>
      <c r="AD2286" s="29">
        <f t="shared" si="241"/>
        <v>-16470.620000000006</v>
      </c>
      <c r="AE2286" s="25">
        <f t="shared" si="239"/>
        <v>-1.6470620000000007</v>
      </c>
    </row>
    <row r="2287" spans="1:31" x14ac:dyDescent="0.2">
      <c r="A2287" s="3">
        <v>2283</v>
      </c>
      <c r="C2287" s="13"/>
      <c r="H2287" s="3" t="str">
        <f t="shared" si="238"/>
        <v>Saturday</v>
      </c>
      <c r="AC2287" s="29">
        <f t="shared" si="240"/>
        <v>16470.620000000006</v>
      </c>
      <c r="AD2287" s="29">
        <f t="shared" si="241"/>
        <v>-16470.620000000006</v>
      </c>
      <c r="AE2287" s="25">
        <f t="shared" si="239"/>
        <v>-1.6470620000000007</v>
      </c>
    </row>
    <row r="2288" spans="1:31" x14ac:dyDescent="0.2">
      <c r="A2288" s="3">
        <v>2284</v>
      </c>
      <c r="C2288" s="13"/>
      <c r="H2288" s="3" t="str">
        <f t="shared" si="238"/>
        <v>Saturday</v>
      </c>
      <c r="AC2288" s="29">
        <f t="shared" si="240"/>
        <v>16470.620000000006</v>
      </c>
      <c r="AD2288" s="29">
        <f t="shared" si="241"/>
        <v>-16470.620000000006</v>
      </c>
      <c r="AE2288" s="25">
        <f t="shared" si="239"/>
        <v>-1.6470620000000007</v>
      </c>
    </row>
    <row r="2289" spans="1:31" x14ac:dyDescent="0.2">
      <c r="A2289" s="3">
        <v>2285</v>
      </c>
      <c r="C2289" s="13"/>
      <c r="H2289" s="3" t="str">
        <f t="shared" si="238"/>
        <v>Saturday</v>
      </c>
      <c r="AC2289" s="29">
        <f t="shared" si="240"/>
        <v>16470.620000000006</v>
      </c>
      <c r="AD2289" s="29">
        <f t="shared" si="241"/>
        <v>-16470.620000000006</v>
      </c>
      <c r="AE2289" s="25">
        <f t="shared" si="239"/>
        <v>-1.6470620000000007</v>
      </c>
    </row>
    <row r="2290" spans="1:31" x14ac:dyDescent="0.2">
      <c r="A2290" s="3">
        <v>2286</v>
      </c>
      <c r="C2290" s="13"/>
      <c r="H2290" s="3" t="str">
        <f t="shared" si="238"/>
        <v>Saturday</v>
      </c>
      <c r="AC2290" s="29">
        <f t="shared" si="240"/>
        <v>16470.620000000006</v>
      </c>
      <c r="AD2290" s="29">
        <f t="shared" si="241"/>
        <v>-16470.620000000006</v>
      </c>
      <c r="AE2290" s="25">
        <f t="shared" si="239"/>
        <v>-1.6470620000000007</v>
      </c>
    </row>
    <row r="2291" spans="1:31" x14ac:dyDescent="0.2">
      <c r="A2291" s="3">
        <v>2287</v>
      </c>
      <c r="C2291" s="13"/>
      <c r="H2291" s="3" t="str">
        <f t="shared" si="238"/>
        <v>Saturday</v>
      </c>
      <c r="AC2291" s="29">
        <f t="shared" si="240"/>
        <v>16470.620000000006</v>
      </c>
      <c r="AD2291" s="29">
        <f t="shared" si="241"/>
        <v>-16470.620000000006</v>
      </c>
      <c r="AE2291" s="25">
        <f t="shared" si="239"/>
        <v>-1.6470620000000007</v>
      </c>
    </row>
    <row r="2292" spans="1:31" x14ac:dyDescent="0.2">
      <c r="A2292" s="3">
        <v>2288</v>
      </c>
      <c r="C2292" s="13"/>
      <c r="H2292" s="3" t="str">
        <f t="shared" si="238"/>
        <v>Saturday</v>
      </c>
      <c r="AC2292" s="29">
        <f t="shared" si="240"/>
        <v>16470.620000000006</v>
      </c>
      <c r="AD2292" s="29">
        <f t="shared" si="241"/>
        <v>-16470.620000000006</v>
      </c>
      <c r="AE2292" s="25">
        <f t="shared" si="239"/>
        <v>-1.6470620000000007</v>
      </c>
    </row>
    <row r="2293" spans="1:31" x14ac:dyDescent="0.2">
      <c r="A2293" s="3">
        <v>2289</v>
      </c>
      <c r="C2293" s="13"/>
      <c r="H2293" s="3" t="str">
        <f t="shared" si="238"/>
        <v>Saturday</v>
      </c>
      <c r="AC2293" s="29">
        <f t="shared" si="240"/>
        <v>16470.620000000006</v>
      </c>
      <c r="AD2293" s="29">
        <f t="shared" si="241"/>
        <v>-16470.620000000006</v>
      </c>
      <c r="AE2293" s="25">
        <f t="shared" si="239"/>
        <v>-1.6470620000000007</v>
      </c>
    </row>
    <row r="2294" spans="1:31" x14ac:dyDescent="0.2">
      <c r="A2294" s="3">
        <v>2290</v>
      </c>
      <c r="C2294" s="13"/>
      <c r="H2294" s="3" t="str">
        <f t="shared" si="238"/>
        <v>Saturday</v>
      </c>
      <c r="AC2294" s="29">
        <f t="shared" si="240"/>
        <v>16470.620000000006</v>
      </c>
      <c r="AD2294" s="29">
        <f t="shared" si="241"/>
        <v>-16470.620000000006</v>
      </c>
      <c r="AE2294" s="25">
        <f t="shared" si="239"/>
        <v>-1.6470620000000007</v>
      </c>
    </row>
    <row r="2295" spans="1:31" x14ac:dyDescent="0.2">
      <c r="A2295" s="3">
        <v>2291</v>
      </c>
      <c r="C2295" s="13"/>
      <c r="H2295" s="3" t="str">
        <f t="shared" si="238"/>
        <v>Saturday</v>
      </c>
      <c r="AC2295" s="29">
        <f t="shared" si="240"/>
        <v>16470.620000000006</v>
      </c>
      <c r="AD2295" s="29">
        <f t="shared" si="241"/>
        <v>-16470.620000000006</v>
      </c>
      <c r="AE2295" s="25">
        <f t="shared" si="239"/>
        <v>-1.6470620000000007</v>
      </c>
    </row>
    <row r="2296" spans="1:31" x14ac:dyDescent="0.2">
      <c r="A2296" s="3">
        <v>2292</v>
      </c>
      <c r="C2296" s="13"/>
      <c r="H2296" s="3" t="str">
        <f t="shared" si="238"/>
        <v>Saturday</v>
      </c>
      <c r="AC2296" s="29">
        <f t="shared" si="240"/>
        <v>16470.620000000006</v>
      </c>
      <c r="AD2296" s="29">
        <f t="shared" si="241"/>
        <v>-16470.620000000006</v>
      </c>
      <c r="AE2296" s="25">
        <f t="shared" si="239"/>
        <v>-1.6470620000000007</v>
      </c>
    </row>
    <row r="2297" spans="1:31" x14ac:dyDescent="0.2">
      <c r="A2297" s="3">
        <v>2293</v>
      </c>
      <c r="C2297" s="13"/>
      <c r="H2297" s="3" t="str">
        <f t="shared" si="238"/>
        <v>Saturday</v>
      </c>
      <c r="AC2297" s="29">
        <f t="shared" si="240"/>
        <v>16470.620000000006</v>
      </c>
      <c r="AD2297" s="29">
        <f t="shared" si="241"/>
        <v>-16470.620000000006</v>
      </c>
      <c r="AE2297" s="25">
        <f t="shared" si="239"/>
        <v>-1.6470620000000007</v>
      </c>
    </row>
    <row r="2298" spans="1:31" x14ac:dyDescent="0.2">
      <c r="A2298" s="3">
        <v>2294</v>
      </c>
      <c r="C2298" s="13"/>
      <c r="H2298" s="3" t="str">
        <f t="shared" si="238"/>
        <v>Saturday</v>
      </c>
      <c r="AC2298" s="29">
        <f t="shared" si="240"/>
        <v>16470.620000000006</v>
      </c>
      <c r="AD2298" s="29">
        <f t="shared" si="241"/>
        <v>-16470.620000000006</v>
      </c>
      <c r="AE2298" s="25">
        <f t="shared" si="239"/>
        <v>-1.6470620000000007</v>
      </c>
    </row>
    <row r="2299" spans="1:31" x14ac:dyDescent="0.2">
      <c r="A2299" s="3">
        <v>2295</v>
      </c>
      <c r="C2299" s="13"/>
      <c r="H2299" s="3" t="str">
        <f t="shared" si="238"/>
        <v>Saturday</v>
      </c>
      <c r="AC2299" s="29">
        <f t="shared" si="240"/>
        <v>16470.620000000006</v>
      </c>
      <c r="AD2299" s="29">
        <f t="shared" si="241"/>
        <v>-16470.620000000006</v>
      </c>
      <c r="AE2299" s="25">
        <f t="shared" si="239"/>
        <v>-1.6470620000000007</v>
      </c>
    </row>
    <row r="2300" spans="1:31" x14ac:dyDescent="0.2">
      <c r="A2300" s="3">
        <v>2296</v>
      </c>
      <c r="C2300" s="13"/>
      <c r="H2300" s="3" t="str">
        <f t="shared" si="238"/>
        <v>Saturday</v>
      </c>
      <c r="AC2300" s="29">
        <f t="shared" si="240"/>
        <v>16470.620000000006</v>
      </c>
      <c r="AD2300" s="29">
        <f t="shared" si="241"/>
        <v>-16470.620000000006</v>
      </c>
      <c r="AE2300" s="25">
        <f t="shared" si="239"/>
        <v>-1.6470620000000007</v>
      </c>
    </row>
    <row r="2301" spans="1:31" x14ac:dyDescent="0.2">
      <c r="A2301" s="3">
        <v>2297</v>
      </c>
      <c r="C2301" s="13"/>
      <c r="H2301" s="3" t="str">
        <f t="shared" si="238"/>
        <v>Saturday</v>
      </c>
      <c r="AC2301" s="29">
        <f t="shared" si="240"/>
        <v>16470.620000000006</v>
      </c>
      <c r="AD2301" s="29">
        <f t="shared" si="241"/>
        <v>-16470.620000000006</v>
      </c>
      <c r="AE2301" s="25">
        <f t="shared" si="239"/>
        <v>-1.6470620000000007</v>
      </c>
    </row>
    <row r="2302" spans="1:31" x14ac:dyDescent="0.2">
      <c r="A2302" s="3">
        <v>2298</v>
      </c>
      <c r="C2302" s="13"/>
      <c r="H2302" s="3" t="str">
        <f t="shared" si="238"/>
        <v>Saturday</v>
      </c>
      <c r="AC2302" s="29">
        <f t="shared" si="240"/>
        <v>16470.620000000006</v>
      </c>
      <c r="AD2302" s="29">
        <f t="shared" si="241"/>
        <v>-16470.620000000006</v>
      </c>
      <c r="AE2302" s="25">
        <f t="shared" si="239"/>
        <v>-1.6470620000000007</v>
      </c>
    </row>
    <row r="2303" spans="1:31" x14ac:dyDescent="0.2">
      <c r="A2303" s="3">
        <v>2299</v>
      </c>
      <c r="C2303" s="13"/>
      <c r="H2303" s="3" t="str">
        <f t="shared" si="238"/>
        <v>Saturday</v>
      </c>
      <c r="AC2303" s="29">
        <f t="shared" si="240"/>
        <v>16470.620000000006</v>
      </c>
      <c r="AD2303" s="29">
        <f t="shared" si="241"/>
        <v>-16470.620000000006</v>
      </c>
      <c r="AE2303" s="25">
        <f t="shared" si="239"/>
        <v>-1.6470620000000007</v>
      </c>
    </row>
    <row r="2304" spans="1:31" x14ac:dyDescent="0.2">
      <c r="A2304" s="3">
        <v>2300</v>
      </c>
      <c r="C2304" s="13"/>
      <c r="H2304" s="3" t="str">
        <f t="shared" si="238"/>
        <v>Saturday</v>
      </c>
      <c r="AC2304" s="29">
        <f t="shared" si="240"/>
        <v>16470.620000000006</v>
      </c>
      <c r="AD2304" s="29">
        <f t="shared" si="241"/>
        <v>-16470.620000000006</v>
      </c>
      <c r="AE2304" s="25">
        <f t="shared" si="239"/>
        <v>-1.6470620000000007</v>
      </c>
    </row>
    <row r="2305" spans="1:31" x14ac:dyDescent="0.2">
      <c r="A2305" s="3">
        <v>2301</v>
      </c>
      <c r="C2305" s="13"/>
      <c r="H2305" s="3" t="str">
        <f t="shared" si="238"/>
        <v>Saturday</v>
      </c>
      <c r="AC2305" s="29">
        <f t="shared" si="240"/>
        <v>16470.620000000006</v>
      </c>
      <c r="AD2305" s="29">
        <f t="shared" si="241"/>
        <v>-16470.620000000006</v>
      </c>
      <c r="AE2305" s="25">
        <f t="shared" si="239"/>
        <v>-1.6470620000000007</v>
      </c>
    </row>
    <row r="2306" spans="1:31" x14ac:dyDescent="0.2">
      <c r="A2306" s="3">
        <v>2302</v>
      </c>
      <c r="C2306" s="13"/>
      <c r="H2306" s="3" t="str">
        <f t="shared" si="238"/>
        <v>Saturday</v>
      </c>
      <c r="AC2306" s="29">
        <f t="shared" si="240"/>
        <v>16470.620000000006</v>
      </c>
      <c r="AD2306" s="29">
        <f t="shared" si="241"/>
        <v>-16470.620000000006</v>
      </c>
      <c r="AE2306" s="25">
        <f t="shared" si="239"/>
        <v>-1.6470620000000007</v>
      </c>
    </row>
    <row r="2307" spans="1:31" x14ac:dyDescent="0.2">
      <c r="A2307" s="3">
        <v>2303</v>
      </c>
      <c r="C2307" s="13"/>
      <c r="H2307" s="3" t="str">
        <f t="shared" si="238"/>
        <v>Saturday</v>
      </c>
      <c r="AC2307" s="29">
        <f t="shared" si="240"/>
        <v>16470.620000000006</v>
      </c>
      <c r="AD2307" s="29">
        <f t="shared" si="241"/>
        <v>-16470.620000000006</v>
      </c>
      <c r="AE2307" s="25">
        <f t="shared" si="239"/>
        <v>-1.6470620000000007</v>
      </c>
    </row>
    <row r="2308" spans="1:31" x14ac:dyDescent="0.2">
      <c r="A2308" s="3">
        <v>2304</v>
      </c>
      <c r="C2308" s="13"/>
      <c r="H2308" s="3" t="str">
        <f t="shared" si="238"/>
        <v>Saturday</v>
      </c>
      <c r="AC2308" s="29">
        <f t="shared" si="240"/>
        <v>16470.620000000006</v>
      </c>
      <c r="AD2308" s="29">
        <f t="shared" si="241"/>
        <v>-16470.620000000006</v>
      </c>
      <c r="AE2308" s="25">
        <f t="shared" si="239"/>
        <v>-1.6470620000000007</v>
      </c>
    </row>
    <row r="2309" spans="1:31" x14ac:dyDescent="0.2">
      <c r="A2309" s="3">
        <v>2305</v>
      </c>
      <c r="C2309" s="13"/>
      <c r="H2309" s="3" t="str">
        <f t="shared" ref="H2309:H2372" si="242">TEXT(C2309,"dddd")</f>
        <v>Saturday</v>
      </c>
      <c r="AC2309" s="29">
        <f t="shared" si="240"/>
        <v>16470.620000000006</v>
      </c>
      <c r="AD2309" s="29">
        <f t="shared" si="241"/>
        <v>-16470.620000000006</v>
      </c>
      <c r="AE2309" s="25">
        <f t="shared" si="239"/>
        <v>-1.6470620000000007</v>
      </c>
    </row>
    <row r="2310" spans="1:31" x14ac:dyDescent="0.2">
      <c r="A2310" s="3">
        <v>2306</v>
      </c>
      <c r="C2310" s="13"/>
      <c r="H2310" s="3" t="str">
        <f t="shared" si="242"/>
        <v>Saturday</v>
      </c>
      <c r="AC2310" s="29">
        <f t="shared" si="240"/>
        <v>16470.620000000006</v>
      </c>
      <c r="AD2310" s="29">
        <f t="shared" si="241"/>
        <v>-16470.620000000006</v>
      </c>
      <c r="AE2310" s="25">
        <f t="shared" ref="AE2310:AE2373" si="243">(AD2310/$AA$2)</f>
        <v>-1.6470620000000007</v>
      </c>
    </row>
    <row r="2311" spans="1:31" x14ac:dyDescent="0.2">
      <c r="A2311" s="3">
        <v>2307</v>
      </c>
      <c r="C2311" s="13"/>
      <c r="H2311" s="3" t="str">
        <f t="shared" si="242"/>
        <v>Saturday</v>
      </c>
      <c r="AC2311" s="29">
        <f t="shared" ref="AC2311:AC2374" si="244">IF(AA2311&gt;AC2310, AA2311, AC2310)</f>
        <v>16470.620000000006</v>
      </c>
      <c r="AD2311" s="29">
        <f t="shared" ref="AD2311:AD2374" si="245">AA2311-AC2311</f>
        <v>-16470.620000000006</v>
      </c>
      <c r="AE2311" s="25">
        <f t="shared" si="243"/>
        <v>-1.6470620000000007</v>
      </c>
    </row>
    <row r="2312" spans="1:31" x14ac:dyDescent="0.2">
      <c r="A2312" s="3">
        <v>2308</v>
      </c>
      <c r="C2312" s="13"/>
      <c r="H2312" s="3" t="str">
        <f t="shared" si="242"/>
        <v>Saturday</v>
      </c>
      <c r="AC2312" s="29">
        <f t="shared" si="244"/>
        <v>16470.620000000006</v>
      </c>
      <c r="AD2312" s="29">
        <f t="shared" si="245"/>
        <v>-16470.620000000006</v>
      </c>
      <c r="AE2312" s="25">
        <f t="shared" si="243"/>
        <v>-1.6470620000000007</v>
      </c>
    </row>
    <row r="2313" spans="1:31" x14ac:dyDescent="0.2">
      <c r="A2313" s="3">
        <v>2309</v>
      </c>
      <c r="C2313" s="13"/>
      <c r="H2313" s="3" t="str">
        <f t="shared" si="242"/>
        <v>Saturday</v>
      </c>
      <c r="AC2313" s="29">
        <f t="shared" si="244"/>
        <v>16470.620000000006</v>
      </c>
      <c r="AD2313" s="29">
        <f t="shared" si="245"/>
        <v>-16470.620000000006</v>
      </c>
      <c r="AE2313" s="25">
        <f t="shared" si="243"/>
        <v>-1.6470620000000007</v>
      </c>
    </row>
    <row r="2314" spans="1:31" x14ac:dyDescent="0.2">
      <c r="A2314" s="3">
        <v>2310</v>
      </c>
      <c r="C2314" s="13"/>
      <c r="H2314" s="3" t="str">
        <f t="shared" si="242"/>
        <v>Saturday</v>
      </c>
      <c r="AC2314" s="29">
        <f t="shared" si="244"/>
        <v>16470.620000000006</v>
      </c>
      <c r="AD2314" s="29">
        <f t="shared" si="245"/>
        <v>-16470.620000000006</v>
      </c>
      <c r="AE2314" s="25">
        <f t="shared" si="243"/>
        <v>-1.6470620000000007</v>
      </c>
    </row>
    <row r="2315" spans="1:31" x14ac:dyDescent="0.2">
      <c r="A2315" s="3">
        <v>2311</v>
      </c>
      <c r="C2315" s="13"/>
      <c r="H2315" s="3" t="str">
        <f t="shared" si="242"/>
        <v>Saturday</v>
      </c>
      <c r="AC2315" s="29">
        <f t="shared" si="244"/>
        <v>16470.620000000006</v>
      </c>
      <c r="AD2315" s="29">
        <f t="shared" si="245"/>
        <v>-16470.620000000006</v>
      </c>
      <c r="AE2315" s="25">
        <f t="shared" si="243"/>
        <v>-1.6470620000000007</v>
      </c>
    </row>
    <row r="2316" spans="1:31" x14ac:dyDescent="0.2">
      <c r="A2316" s="3">
        <v>2312</v>
      </c>
      <c r="C2316" s="13"/>
      <c r="H2316" s="3" t="str">
        <f t="shared" si="242"/>
        <v>Saturday</v>
      </c>
      <c r="AC2316" s="29">
        <f t="shared" si="244"/>
        <v>16470.620000000006</v>
      </c>
      <c r="AD2316" s="29">
        <f t="shared" si="245"/>
        <v>-16470.620000000006</v>
      </c>
      <c r="AE2316" s="25">
        <f t="shared" si="243"/>
        <v>-1.6470620000000007</v>
      </c>
    </row>
    <row r="2317" spans="1:31" x14ac:dyDescent="0.2">
      <c r="A2317" s="3">
        <v>2313</v>
      </c>
      <c r="C2317" s="13"/>
      <c r="H2317" s="3" t="str">
        <f t="shared" si="242"/>
        <v>Saturday</v>
      </c>
      <c r="AC2317" s="29">
        <f t="shared" si="244"/>
        <v>16470.620000000006</v>
      </c>
      <c r="AD2317" s="29">
        <f t="shared" si="245"/>
        <v>-16470.620000000006</v>
      </c>
      <c r="AE2317" s="25">
        <f t="shared" si="243"/>
        <v>-1.6470620000000007</v>
      </c>
    </row>
    <row r="2318" spans="1:31" x14ac:dyDescent="0.2">
      <c r="A2318" s="3">
        <v>2314</v>
      </c>
      <c r="C2318" s="13"/>
      <c r="H2318" s="3" t="str">
        <f t="shared" si="242"/>
        <v>Saturday</v>
      </c>
      <c r="AC2318" s="29">
        <f t="shared" si="244"/>
        <v>16470.620000000006</v>
      </c>
      <c r="AD2318" s="29">
        <f t="shared" si="245"/>
        <v>-16470.620000000006</v>
      </c>
      <c r="AE2318" s="25">
        <f t="shared" si="243"/>
        <v>-1.6470620000000007</v>
      </c>
    </row>
    <row r="2319" spans="1:31" x14ac:dyDescent="0.2">
      <c r="A2319" s="3">
        <v>2315</v>
      </c>
      <c r="C2319" s="13"/>
      <c r="H2319" s="3" t="str">
        <f t="shared" si="242"/>
        <v>Saturday</v>
      </c>
      <c r="AC2319" s="29">
        <f t="shared" si="244"/>
        <v>16470.620000000006</v>
      </c>
      <c r="AD2319" s="29">
        <f t="shared" si="245"/>
        <v>-16470.620000000006</v>
      </c>
      <c r="AE2319" s="25">
        <f t="shared" si="243"/>
        <v>-1.6470620000000007</v>
      </c>
    </row>
    <row r="2320" spans="1:31" x14ac:dyDescent="0.2">
      <c r="A2320" s="3">
        <v>2316</v>
      </c>
      <c r="C2320" s="13"/>
      <c r="H2320" s="3" t="str">
        <f t="shared" si="242"/>
        <v>Saturday</v>
      </c>
      <c r="AC2320" s="29">
        <f t="shared" si="244"/>
        <v>16470.620000000006</v>
      </c>
      <c r="AD2320" s="29">
        <f t="shared" si="245"/>
        <v>-16470.620000000006</v>
      </c>
      <c r="AE2320" s="25">
        <f t="shared" si="243"/>
        <v>-1.6470620000000007</v>
      </c>
    </row>
    <row r="2321" spans="1:31" x14ac:dyDescent="0.2">
      <c r="A2321" s="3">
        <v>2317</v>
      </c>
      <c r="C2321" s="13"/>
      <c r="H2321" s="3" t="str">
        <f t="shared" si="242"/>
        <v>Saturday</v>
      </c>
      <c r="AC2321" s="29">
        <f t="shared" si="244"/>
        <v>16470.620000000006</v>
      </c>
      <c r="AD2321" s="29">
        <f t="shared" si="245"/>
        <v>-16470.620000000006</v>
      </c>
      <c r="AE2321" s="25">
        <f t="shared" si="243"/>
        <v>-1.6470620000000007</v>
      </c>
    </row>
    <row r="2322" spans="1:31" x14ac:dyDescent="0.2">
      <c r="A2322" s="3">
        <v>2318</v>
      </c>
      <c r="C2322" s="13"/>
      <c r="H2322" s="3" t="str">
        <f t="shared" si="242"/>
        <v>Saturday</v>
      </c>
      <c r="AC2322" s="29">
        <f t="shared" si="244"/>
        <v>16470.620000000006</v>
      </c>
      <c r="AD2322" s="29">
        <f t="shared" si="245"/>
        <v>-16470.620000000006</v>
      </c>
      <c r="AE2322" s="25">
        <f t="shared" si="243"/>
        <v>-1.6470620000000007</v>
      </c>
    </row>
    <row r="2323" spans="1:31" x14ac:dyDescent="0.2">
      <c r="A2323" s="3">
        <v>2319</v>
      </c>
      <c r="C2323" s="13"/>
      <c r="H2323" s="3" t="str">
        <f t="shared" si="242"/>
        <v>Saturday</v>
      </c>
      <c r="AC2323" s="29">
        <f t="shared" si="244"/>
        <v>16470.620000000006</v>
      </c>
      <c r="AD2323" s="29">
        <f t="shared" si="245"/>
        <v>-16470.620000000006</v>
      </c>
      <c r="AE2323" s="25">
        <f t="shared" si="243"/>
        <v>-1.6470620000000007</v>
      </c>
    </row>
    <row r="2324" spans="1:31" x14ac:dyDescent="0.2">
      <c r="A2324" s="3">
        <v>2320</v>
      </c>
      <c r="C2324" s="13"/>
      <c r="H2324" s="3" t="str">
        <f t="shared" si="242"/>
        <v>Saturday</v>
      </c>
      <c r="AC2324" s="29">
        <f t="shared" si="244"/>
        <v>16470.620000000006</v>
      </c>
      <c r="AD2324" s="29">
        <f t="shared" si="245"/>
        <v>-16470.620000000006</v>
      </c>
      <c r="AE2324" s="25">
        <f t="shared" si="243"/>
        <v>-1.6470620000000007</v>
      </c>
    </row>
    <row r="2325" spans="1:31" x14ac:dyDescent="0.2">
      <c r="A2325" s="3">
        <v>2321</v>
      </c>
      <c r="C2325" s="13"/>
      <c r="H2325" s="3" t="str">
        <f t="shared" si="242"/>
        <v>Saturday</v>
      </c>
      <c r="AC2325" s="29">
        <f t="shared" si="244"/>
        <v>16470.620000000006</v>
      </c>
      <c r="AD2325" s="29">
        <f t="shared" si="245"/>
        <v>-16470.620000000006</v>
      </c>
      <c r="AE2325" s="25">
        <f t="shared" si="243"/>
        <v>-1.6470620000000007</v>
      </c>
    </row>
    <row r="2326" spans="1:31" x14ac:dyDescent="0.2">
      <c r="A2326" s="3">
        <v>2322</v>
      </c>
      <c r="C2326" s="13"/>
      <c r="H2326" s="3" t="str">
        <f t="shared" si="242"/>
        <v>Saturday</v>
      </c>
      <c r="AC2326" s="29">
        <f t="shared" si="244"/>
        <v>16470.620000000006</v>
      </c>
      <c r="AD2326" s="29">
        <f t="shared" si="245"/>
        <v>-16470.620000000006</v>
      </c>
      <c r="AE2326" s="25">
        <f t="shared" si="243"/>
        <v>-1.6470620000000007</v>
      </c>
    </row>
    <row r="2327" spans="1:31" x14ac:dyDescent="0.2">
      <c r="A2327" s="3">
        <v>2323</v>
      </c>
      <c r="C2327" s="13"/>
      <c r="H2327" s="3" t="str">
        <f t="shared" si="242"/>
        <v>Saturday</v>
      </c>
      <c r="AC2327" s="29">
        <f t="shared" si="244"/>
        <v>16470.620000000006</v>
      </c>
      <c r="AD2327" s="29">
        <f t="shared" si="245"/>
        <v>-16470.620000000006</v>
      </c>
      <c r="AE2327" s="25">
        <f t="shared" si="243"/>
        <v>-1.6470620000000007</v>
      </c>
    </row>
    <row r="2328" spans="1:31" x14ac:dyDescent="0.2">
      <c r="A2328" s="3">
        <v>2324</v>
      </c>
      <c r="C2328" s="13"/>
      <c r="H2328" s="3" t="str">
        <f t="shared" si="242"/>
        <v>Saturday</v>
      </c>
      <c r="AC2328" s="29">
        <f t="shared" si="244"/>
        <v>16470.620000000006</v>
      </c>
      <c r="AD2328" s="29">
        <f t="shared" si="245"/>
        <v>-16470.620000000006</v>
      </c>
      <c r="AE2328" s="25">
        <f t="shared" si="243"/>
        <v>-1.6470620000000007</v>
      </c>
    </row>
    <row r="2329" spans="1:31" x14ac:dyDescent="0.2">
      <c r="A2329" s="3">
        <v>2325</v>
      </c>
      <c r="C2329" s="13"/>
      <c r="H2329" s="3" t="str">
        <f t="shared" si="242"/>
        <v>Saturday</v>
      </c>
      <c r="AC2329" s="29">
        <f t="shared" si="244"/>
        <v>16470.620000000006</v>
      </c>
      <c r="AD2329" s="29">
        <f t="shared" si="245"/>
        <v>-16470.620000000006</v>
      </c>
      <c r="AE2329" s="25">
        <f t="shared" si="243"/>
        <v>-1.6470620000000007</v>
      </c>
    </row>
    <row r="2330" spans="1:31" x14ac:dyDescent="0.2">
      <c r="A2330" s="3">
        <v>2326</v>
      </c>
      <c r="C2330" s="13"/>
      <c r="H2330" s="3" t="str">
        <f t="shared" si="242"/>
        <v>Saturday</v>
      </c>
      <c r="AC2330" s="29">
        <f t="shared" si="244"/>
        <v>16470.620000000006</v>
      </c>
      <c r="AD2330" s="29">
        <f t="shared" si="245"/>
        <v>-16470.620000000006</v>
      </c>
      <c r="AE2330" s="25">
        <f t="shared" si="243"/>
        <v>-1.6470620000000007</v>
      </c>
    </row>
    <row r="2331" spans="1:31" x14ac:dyDescent="0.2">
      <c r="A2331" s="3">
        <v>2327</v>
      </c>
      <c r="C2331" s="13"/>
      <c r="H2331" s="3" t="str">
        <f t="shared" si="242"/>
        <v>Saturday</v>
      </c>
      <c r="AC2331" s="29">
        <f t="shared" si="244"/>
        <v>16470.620000000006</v>
      </c>
      <c r="AD2331" s="29">
        <f t="shared" si="245"/>
        <v>-16470.620000000006</v>
      </c>
      <c r="AE2331" s="25">
        <f t="shared" si="243"/>
        <v>-1.6470620000000007</v>
      </c>
    </row>
    <row r="2332" spans="1:31" x14ac:dyDescent="0.2">
      <c r="A2332" s="3">
        <v>2328</v>
      </c>
      <c r="C2332" s="13"/>
      <c r="H2332" s="3" t="str">
        <f t="shared" si="242"/>
        <v>Saturday</v>
      </c>
      <c r="AC2332" s="29">
        <f t="shared" si="244"/>
        <v>16470.620000000006</v>
      </c>
      <c r="AD2332" s="29">
        <f t="shared" si="245"/>
        <v>-16470.620000000006</v>
      </c>
      <c r="AE2332" s="25">
        <f t="shared" si="243"/>
        <v>-1.6470620000000007</v>
      </c>
    </row>
    <row r="2333" spans="1:31" x14ac:dyDescent="0.2">
      <c r="A2333" s="3">
        <v>2329</v>
      </c>
      <c r="C2333" s="13"/>
      <c r="H2333" s="3" t="str">
        <f t="shared" si="242"/>
        <v>Saturday</v>
      </c>
      <c r="AC2333" s="29">
        <f t="shared" si="244"/>
        <v>16470.620000000006</v>
      </c>
      <c r="AD2333" s="29">
        <f t="shared" si="245"/>
        <v>-16470.620000000006</v>
      </c>
      <c r="AE2333" s="25">
        <f t="shared" si="243"/>
        <v>-1.6470620000000007</v>
      </c>
    </row>
    <row r="2334" spans="1:31" x14ac:dyDescent="0.2">
      <c r="A2334" s="3">
        <v>2330</v>
      </c>
      <c r="C2334" s="13"/>
      <c r="H2334" s="3" t="str">
        <f t="shared" si="242"/>
        <v>Saturday</v>
      </c>
      <c r="AC2334" s="29">
        <f t="shared" si="244"/>
        <v>16470.620000000006</v>
      </c>
      <c r="AD2334" s="29">
        <f t="shared" si="245"/>
        <v>-16470.620000000006</v>
      </c>
      <c r="AE2334" s="25">
        <f t="shared" si="243"/>
        <v>-1.6470620000000007</v>
      </c>
    </row>
    <row r="2335" spans="1:31" x14ac:dyDescent="0.2">
      <c r="A2335" s="3">
        <v>2331</v>
      </c>
      <c r="C2335" s="13"/>
      <c r="H2335" s="3" t="str">
        <f t="shared" si="242"/>
        <v>Saturday</v>
      </c>
      <c r="AC2335" s="29">
        <f t="shared" si="244"/>
        <v>16470.620000000006</v>
      </c>
      <c r="AD2335" s="29">
        <f t="shared" si="245"/>
        <v>-16470.620000000006</v>
      </c>
      <c r="AE2335" s="25">
        <f t="shared" si="243"/>
        <v>-1.6470620000000007</v>
      </c>
    </row>
    <row r="2336" spans="1:31" x14ac:dyDescent="0.2">
      <c r="A2336" s="3">
        <v>2332</v>
      </c>
      <c r="C2336" s="13"/>
      <c r="H2336" s="3" t="str">
        <f t="shared" si="242"/>
        <v>Saturday</v>
      </c>
      <c r="AC2336" s="29">
        <f t="shared" si="244"/>
        <v>16470.620000000006</v>
      </c>
      <c r="AD2336" s="29">
        <f t="shared" si="245"/>
        <v>-16470.620000000006</v>
      </c>
      <c r="AE2336" s="25">
        <f t="shared" si="243"/>
        <v>-1.6470620000000007</v>
      </c>
    </row>
    <row r="2337" spans="1:31" x14ac:dyDescent="0.2">
      <c r="A2337" s="3">
        <v>2333</v>
      </c>
      <c r="C2337" s="13"/>
      <c r="H2337" s="3" t="str">
        <f t="shared" si="242"/>
        <v>Saturday</v>
      </c>
      <c r="AC2337" s="29">
        <f t="shared" si="244"/>
        <v>16470.620000000006</v>
      </c>
      <c r="AD2337" s="29">
        <f t="shared" si="245"/>
        <v>-16470.620000000006</v>
      </c>
      <c r="AE2337" s="25">
        <f t="shared" si="243"/>
        <v>-1.6470620000000007</v>
      </c>
    </row>
    <row r="2338" spans="1:31" x14ac:dyDescent="0.2">
      <c r="A2338" s="3">
        <v>2334</v>
      </c>
      <c r="C2338" s="13"/>
      <c r="H2338" s="3" t="str">
        <f t="shared" si="242"/>
        <v>Saturday</v>
      </c>
      <c r="AC2338" s="29">
        <f t="shared" si="244"/>
        <v>16470.620000000006</v>
      </c>
      <c r="AD2338" s="29">
        <f t="shared" si="245"/>
        <v>-16470.620000000006</v>
      </c>
      <c r="AE2338" s="25">
        <f t="shared" si="243"/>
        <v>-1.6470620000000007</v>
      </c>
    </row>
    <row r="2339" spans="1:31" x14ac:dyDescent="0.2">
      <c r="A2339" s="3">
        <v>2335</v>
      </c>
      <c r="C2339" s="13"/>
      <c r="H2339" s="3" t="str">
        <f t="shared" si="242"/>
        <v>Saturday</v>
      </c>
      <c r="AC2339" s="29">
        <f t="shared" si="244"/>
        <v>16470.620000000006</v>
      </c>
      <c r="AD2339" s="29">
        <f t="shared" si="245"/>
        <v>-16470.620000000006</v>
      </c>
      <c r="AE2339" s="25">
        <f t="shared" si="243"/>
        <v>-1.6470620000000007</v>
      </c>
    </row>
    <row r="2340" spans="1:31" x14ac:dyDescent="0.2">
      <c r="A2340" s="3">
        <v>2336</v>
      </c>
      <c r="C2340" s="13"/>
      <c r="H2340" s="3" t="str">
        <f t="shared" si="242"/>
        <v>Saturday</v>
      </c>
      <c r="AC2340" s="29">
        <f t="shared" si="244"/>
        <v>16470.620000000006</v>
      </c>
      <c r="AD2340" s="29">
        <f t="shared" si="245"/>
        <v>-16470.620000000006</v>
      </c>
      <c r="AE2340" s="25">
        <f t="shared" si="243"/>
        <v>-1.6470620000000007</v>
      </c>
    </row>
    <row r="2341" spans="1:31" x14ac:dyDescent="0.2">
      <c r="A2341" s="3">
        <v>2337</v>
      </c>
      <c r="C2341" s="13"/>
      <c r="H2341" s="3" t="str">
        <f t="shared" si="242"/>
        <v>Saturday</v>
      </c>
      <c r="AC2341" s="29">
        <f t="shared" si="244"/>
        <v>16470.620000000006</v>
      </c>
      <c r="AD2341" s="29">
        <f t="shared" si="245"/>
        <v>-16470.620000000006</v>
      </c>
      <c r="AE2341" s="25">
        <f t="shared" si="243"/>
        <v>-1.6470620000000007</v>
      </c>
    </row>
    <row r="2342" spans="1:31" x14ac:dyDescent="0.2">
      <c r="A2342" s="3">
        <v>2338</v>
      </c>
      <c r="C2342" s="13"/>
      <c r="H2342" s="3" t="str">
        <f t="shared" si="242"/>
        <v>Saturday</v>
      </c>
      <c r="AC2342" s="29">
        <f t="shared" si="244"/>
        <v>16470.620000000006</v>
      </c>
      <c r="AD2342" s="29">
        <f t="shared" si="245"/>
        <v>-16470.620000000006</v>
      </c>
      <c r="AE2342" s="25">
        <f t="shared" si="243"/>
        <v>-1.6470620000000007</v>
      </c>
    </row>
    <row r="2343" spans="1:31" x14ac:dyDescent="0.2">
      <c r="A2343" s="3">
        <v>2339</v>
      </c>
      <c r="C2343" s="13"/>
      <c r="H2343" s="3" t="str">
        <f t="shared" si="242"/>
        <v>Saturday</v>
      </c>
      <c r="AC2343" s="29">
        <f t="shared" si="244"/>
        <v>16470.620000000006</v>
      </c>
      <c r="AD2343" s="29">
        <f t="shared" si="245"/>
        <v>-16470.620000000006</v>
      </c>
      <c r="AE2343" s="25">
        <f t="shared" si="243"/>
        <v>-1.6470620000000007</v>
      </c>
    </row>
    <row r="2344" spans="1:31" x14ac:dyDescent="0.2">
      <c r="A2344" s="3">
        <v>2340</v>
      </c>
      <c r="C2344" s="13"/>
      <c r="H2344" s="3" t="str">
        <f t="shared" si="242"/>
        <v>Saturday</v>
      </c>
      <c r="AC2344" s="29">
        <f t="shared" si="244"/>
        <v>16470.620000000006</v>
      </c>
      <c r="AD2344" s="29">
        <f t="shared" si="245"/>
        <v>-16470.620000000006</v>
      </c>
      <c r="AE2344" s="25">
        <f t="shared" si="243"/>
        <v>-1.6470620000000007</v>
      </c>
    </row>
    <row r="2345" spans="1:31" x14ac:dyDescent="0.2">
      <c r="A2345" s="3">
        <v>2341</v>
      </c>
      <c r="C2345" s="13"/>
      <c r="H2345" s="3" t="str">
        <f t="shared" si="242"/>
        <v>Saturday</v>
      </c>
      <c r="AC2345" s="29">
        <f t="shared" si="244"/>
        <v>16470.620000000006</v>
      </c>
      <c r="AD2345" s="29">
        <f t="shared" si="245"/>
        <v>-16470.620000000006</v>
      </c>
      <c r="AE2345" s="25">
        <f t="shared" si="243"/>
        <v>-1.6470620000000007</v>
      </c>
    </row>
    <row r="2346" spans="1:31" x14ac:dyDescent="0.2">
      <c r="A2346" s="3">
        <v>2342</v>
      </c>
      <c r="C2346" s="13"/>
      <c r="H2346" s="3" t="str">
        <f t="shared" si="242"/>
        <v>Saturday</v>
      </c>
      <c r="AC2346" s="29">
        <f t="shared" si="244"/>
        <v>16470.620000000006</v>
      </c>
      <c r="AD2346" s="29">
        <f t="shared" si="245"/>
        <v>-16470.620000000006</v>
      </c>
      <c r="AE2346" s="25">
        <f t="shared" si="243"/>
        <v>-1.6470620000000007</v>
      </c>
    </row>
    <row r="2347" spans="1:31" x14ac:dyDescent="0.2">
      <c r="A2347" s="3">
        <v>2343</v>
      </c>
      <c r="C2347" s="13"/>
      <c r="H2347" s="3" t="str">
        <f t="shared" si="242"/>
        <v>Saturday</v>
      </c>
      <c r="AC2347" s="29">
        <f t="shared" si="244"/>
        <v>16470.620000000006</v>
      </c>
      <c r="AD2347" s="29">
        <f t="shared" si="245"/>
        <v>-16470.620000000006</v>
      </c>
      <c r="AE2347" s="25">
        <f t="shared" si="243"/>
        <v>-1.6470620000000007</v>
      </c>
    </row>
    <row r="2348" spans="1:31" x14ac:dyDescent="0.2">
      <c r="A2348" s="3">
        <v>2344</v>
      </c>
      <c r="C2348" s="13"/>
      <c r="H2348" s="3" t="str">
        <f t="shared" si="242"/>
        <v>Saturday</v>
      </c>
      <c r="AC2348" s="29">
        <f t="shared" si="244"/>
        <v>16470.620000000006</v>
      </c>
      <c r="AD2348" s="29">
        <f t="shared" si="245"/>
        <v>-16470.620000000006</v>
      </c>
      <c r="AE2348" s="25">
        <f t="shared" si="243"/>
        <v>-1.6470620000000007</v>
      </c>
    </row>
    <row r="2349" spans="1:31" x14ac:dyDescent="0.2">
      <c r="A2349" s="3">
        <v>2345</v>
      </c>
      <c r="C2349" s="13"/>
      <c r="H2349" s="3" t="str">
        <f t="shared" si="242"/>
        <v>Saturday</v>
      </c>
      <c r="AC2349" s="29">
        <f t="shared" si="244"/>
        <v>16470.620000000006</v>
      </c>
      <c r="AD2349" s="29">
        <f t="shared" si="245"/>
        <v>-16470.620000000006</v>
      </c>
      <c r="AE2349" s="25">
        <f t="shared" si="243"/>
        <v>-1.6470620000000007</v>
      </c>
    </row>
    <row r="2350" spans="1:31" x14ac:dyDescent="0.2">
      <c r="A2350" s="3">
        <v>2346</v>
      </c>
      <c r="C2350" s="13"/>
      <c r="H2350" s="3" t="str">
        <f t="shared" si="242"/>
        <v>Saturday</v>
      </c>
      <c r="AC2350" s="29">
        <f t="shared" si="244"/>
        <v>16470.620000000006</v>
      </c>
      <c r="AD2350" s="29">
        <f t="shared" si="245"/>
        <v>-16470.620000000006</v>
      </c>
      <c r="AE2350" s="25">
        <f t="shared" si="243"/>
        <v>-1.6470620000000007</v>
      </c>
    </row>
    <row r="2351" spans="1:31" x14ac:dyDescent="0.2">
      <c r="A2351" s="3">
        <v>2347</v>
      </c>
      <c r="C2351" s="13"/>
      <c r="H2351" s="3" t="str">
        <f t="shared" si="242"/>
        <v>Saturday</v>
      </c>
      <c r="AC2351" s="29">
        <f t="shared" si="244"/>
        <v>16470.620000000006</v>
      </c>
      <c r="AD2351" s="29">
        <f t="shared" si="245"/>
        <v>-16470.620000000006</v>
      </c>
      <c r="AE2351" s="25">
        <f t="shared" si="243"/>
        <v>-1.6470620000000007</v>
      </c>
    </row>
    <row r="2352" spans="1:31" x14ac:dyDescent="0.2">
      <c r="A2352" s="3">
        <v>2348</v>
      </c>
      <c r="C2352" s="13"/>
      <c r="H2352" s="3" t="str">
        <f t="shared" si="242"/>
        <v>Saturday</v>
      </c>
      <c r="AC2352" s="29">
        <f t="shared" si="244"/>
        <v>16470.620000000006</v>
      </c>
      <c r="AD2352" s="29">
        <f t="shared" si="245"/>
        <v>-16470.620000000006</v>
      </c>
      <c r="AE2352" s="25">
        <f t="shared" si="243"/>
        <v>-1.6470620000000007</v>
      </c>
    </row>
    <row r="2353" spans="1:31" x14ac:dyDescent="0.2">
      <c r="A2353" s="3">
        <v>2349</v>
      </c>
      <c r="C2353" s="13"/>
      <c r="H2353" s="3" t="str">
        <f t="shared" si="242"/>
        <v>Saturday</v>
      </c>
      <c r="AC2353" s="29">
        <f t="shared" si="244"/>
        <v>16470.620000000006</v>
      </c>
      <c r="AD2353" s="29">
        <f t="shared" si="245"/>
        <v>-16470.620000000006</v>
      </c>
      <c r="AE2353" s="25">
        <f t="shared" si="243"/>
        <v>-1.6470620000000007</v>
      </c>
    </row>
    <row r="2354" spans="1:31" x14ac:dyDescent="0.2">
      <c r="A2354" s="3">
        <v>2350</v>
      </c>
      <c r="C2354" s="13"/>
      <c r="H2354" s="3" t="str">
        <f t="shared" si="242"/>
        <v>Saturday</v>
      </c>
      <c r="AC2354" s="29">
        <f t="shared" si="244"/>
        <v>16470.620000000006</v>
      </c>
      <c r="AD2354" s="29">
        <f t="shared" si="245"/>
        <v>-16470.620000000006</v>
      </c>
      <c r="AE2354" s="25">
        <f t="shared" si="243"/>
        <v>-1.6470620000000007</v>
      </c>
    </row>
    <row r="2355" spans="1:31" x14ac:dyDescent="0.2">
      <c r="A2355" s="3">
        <v>2351</v>
      </c>
      <c r="C2355" s="13"/>
      <c r="H2355" s="3" t="str">
        <f t="shared" si="242"/>
        <v>Saturday</v>
      </c>
      <c r="AC2355" s="29">
        <f t="shared" si="244"/>
        <v>16470.620000000006</v>
      </c>
      <c r="AD2355" s="29">
        <f t="shared" si="245"/>
        <v>-16470.620000000006</v>
      </c>
      <c r="AE2355" s="25">
        <f t="shared" si="243"/>
        <v>-1.6470620000000007</v>
      </c>
    </row>
    <row r="2356" spans="1:31" x14ac:dyDescent="0.2">
      <c r="A2356" s="3">
        <v>2352</v>
      </c>
      <c r="C2356" s="13"/>
      <c r="H2356" s="3" t="str">
        <f t="shared" si="242"/>
        <v>Saturday</v>
      </c>
      <c r="AC2356" s="29">
        <f t="shared" si="244"/>
        <v>16470.620000000006</v>
      </c>
      <c r="AD2356" s="29">
        <f t="shared" si="245"/>
        <v>-16470.620000000006</v>
      </c>
      <c r="AE2356" s="25">
        <f t="shared" si="243"/>
        <v>-1.6470620000000007</v>
      </c>
    </row>
    <row r="2357" spans="1:31" x14ac:dyDescent="0.2">
      <c r="A2357" s="3">
        <v>2353</v>
      </c>
      <c r="C2357" s="13"/>
      <c r="H2357" s="3" t="str">
        <f t="shared" si="242"/>
        <v>Saturday</v>
      </c>
      <c r="AC2357" s="29">
        <f t="shared" si="244"/>
        <v>16470.620000000006</v>
      </c>
      <c r="AD2357" s="29">
        <f t="shared" si="245"/>
        <v>-16470.620000000006</v>
      </c>
      <c r="AE2357" s="25">
        <f t="shared" si="243"/>
        <v>-1.6470620000000007</v>
      </c>
    </row>
    <row r="2358" spans="1:31" x14ac:dyDescent="0.2">
      <c r="A2358" s="3">
        <v>2354</v>
      </c>
      <c r="C2358" s="13"/>
      <c r="H2358" s="3" t="str">
        <f t="shared" si="242"/>
        <v>Saturday</v>
      </c>
      <c r="AC2358" s="29">
        <f t="shared" si="244"/>
        <v>16470.620000000006</v>
      </c>
      <c r="AD2358" s="29">
        <f t="shared" si="245"/>
        <v>-16470.620000000006</v>
      </c>
      <c r="AE2358" s="25">
        <f t="shared" si="243"/>
        <v>-1.6470620000000007</v>
      </c>
    </row>
    <row r="2359" spans="1:31" x14ac:dyDescent="0.2">
      <c r="A2359" s="3">
        <v>2355</v>
      </c>
      <c r="C2359" s="13"/>
      <c r="H2359" s="3" t="str">
        <f t="shared" si="242"/>
        <v>Saturday</v>
      </c>
      <c r="AC2359" s="29">
        <f t="shared" si="244"/>
        <v>16470.620000000006</v>
      </c>
      <c r="AD2359" s="29">
        <f t="shared" si="245"/>
        <v>-16470.620000000006</v>
      </c>
      <c r="AE2359" s="25">
        <f t="shared" si="243"/>
        <v>-1.6470620000000007</v>
      </c>
    </row>
    <row r="2360" spans="1:31" x14ac:dyDescent="0.2">
      <c r="A2360" s="3">
        <v>2356</v>
      </c>
      <c r="C2360" s="13"/>
      <c r="H2360" s="3" t="str">
        <f t="shared" si="242"/>
        <v>Saturday</v>
      </c>
      <c r="AC2360" s="29">
        <f t="shared" si="244"/>
        <v>16470.620000000006</v>
      </c>
      <c r="AD2360" s="29">
        <f t="shared" si="245"/>
        <v>-16470.620000000006</v>
      </c>
      <c r="AE2360" s="25">
        <f t="shared" si="243"/>
        <v>-1.6470620000000007</v>
      </c>
    </row>
    <row r="2361" spans="1:31" x14ac:dyDescent="0.2">
      <c r="A2361" s="3">
        <v>2357</v>
      </c>
      <c r="C2361" s="13"/>
      <c r="H2361" s="3" t="str">
        <f t="shared" si="242"/>
        <v>Saturday</v>
      </c>
      <c r="AC2361" s="29">
        <f t="shared" si="244"/>
        <v>16470.620000000006</v>
      </c>
      <c r="AD2361" s="29">
        <f t="shared" si="245"/>
        <v>-16470.620000000006</v>
      </c>
      <c r="AE2361" s="25">
        <f t="shared" si="243"/>
        <v>-1.6470620000000007</v>
      </c>
    </row>
    <row r="2362" spans="1:31" x14ac:dyDescent="0.2">
      <c r="A2362" s="3">
        <v>2358</v>
      </c>
      <c r="C2362" s="13"/>
      <c r="H2362" s="3" t="str">
        <f t="shared" si="242"/>
        <v>Saturday</v>
      </c>
      <c r="AC2362" s="29">
        <f t="shared" si="244"/>
        <v>16470.620000000006</v>
      </c>
      <c r="AD2362" s="29">
        <f t="shared" si="245"/>
        <v>-16470.620000000006</v>
      </c>
      <c r="AE2362" s="25">
        <f t="shared" si="243"/>
        <v>-1.6470620000000007</v>
      </c>
    </row>
    <row r="2363" spans="1:31" x14ac:dyDescent="0.2">
      <c r="A2363" s="3">
        <v>2359</v>
      </c>
      <c r="C2363" s="13"/>
      <c r="H2363" s="3" t="str">
        <f t="shared" si="242"/>
        <v>Saturday</v>
      </c>
      <c r="AC2363" s="29">
        <f t="shared" si="244"/>
        <v>16470.620000000006</v>
      </c>
      <c r="AD2363" s="29">
        <f t="shared" si="245"/>
        <v>-16470.620000000006</v>
      </c>
      <c r="AE2363" s="25">
        <f t="shared" si="243"/>
        <v>-1.6470620000000007</v>
      </c>
    </row>
    <row r="2364" spans="1:31" x14ac:dyDescent="0.2">
      <c r="A2364" s="3">
        <v>2360</v>
      </c>
      <c r="C2364" s="13"/>
      <c r="H2364" s="3" t="str">
        <f t="shared" si="242"/>
        <v>Saturday</v>
      </c>
      <c r="AC2364" s="29">
        <f t="shared" si="244"/>
        <v>16470.620000000006</v>
      </c>
      <c r="AD2364" s="29">
        <f t="shared" si="245"/>
        <v>-16470.620000000006</v>
      </c>
      <c r="AE2364" s="25">
        <f t="shared" si="243"/>
        <v>-1.6470620000000007</v>
      </c>
    </row>
    <row r="2365" spans="1:31" x14ac:dyDescent="0.2">
      <c r="A2365" s="3">
        <v>2361</v>
      </c>
      <c r="C2365" s="13"/>
      <c r="H2365" s="3" t="str">
        <f t="shared" si="242"/>
        <v>Saturday</v>
      </c>
      <c r="AC2365" s="29">
        <f t="shared" si="244"/>
        <v>16470.620000000006</v>
      </c>
      <c r="AD2365" s="29">
        <f t="shared" si="245"/>
        <v>-16470.620000000006</v>
      </c>
      <c r="AE2365" s="25">
        <f t="shared" si="243"/>
        <v>-1.6470620000000007</v>
      </c>
    </row>
    <row r="2366" spans="1:31" x14ac:dyDescent="0.2">
      <c r="A2366" s="3">
        <v>2362</v>
      </c>
      <c r="C2366" s="13"/>
      <c r="H2366" s="3" t="str">
        <f t="shared" si="242"/>
        <v>Saturday</v>
      </c>
      <c r="AC2366" s="29">
        <f t="shared" si="244"/>
        <v>16470.620000000006</v>
      </c>
      <c r="AD2366" s="29">
        <f t="shared" si="245"/>
        <v>-16470.620000000006</v>
      </c>
      <c r="AE2366" s="25">
        <f t="shared" si="243"/>
        <v>-1.6470620000000007</v>
      </c>
    </row>
    <row r="2367" spans="1:31" x14ac:dyDescent="0.2">
      <c r="A2367" s="3">
        <v>2363</v>
      </c>
      <c r="C2367" s="13"/>
      <c r="H2367" s="3" t="str">
        <f t="shared" si="242"/>
        <v>Saturday</v>
      </c>
      <c r="AC2367" s="29">
        <f t="shared" si="244"/>
        <v>16470.620000000006</v>
      </c>
      <c r="AD2367" s="29">
        <f t="shared" si="245"/>
        <v>-16470.620000000006</v>
      </c>
      <c r="AE2367" s="25">
        <f t="shared" si="243"/>
        <v>-1.6470620000000007</v>
      </c>
    </row>
    <row r="2368" spans="1:31" x14ac:dyDescent="0.2">
      <c r="A2368" s="3">
        <v>2364</v>
      </c>
      <c r="C2368" s="13"/>
      <c r="H2368" s="3" t="str">
        <f t="shared" si="242"/>
        <v>Saturday</v>
      </c>
      <c r="AC2368" s="29">
        <f t="shared" si="244"/>
        <v>16470.620000000006</v>
      </c>
      <c r="AD2368" s="29">
        <f t="shared" si="245"/>
        <v>-16470.620000000006</v>
      </c>
      <c r="AE2368" s="25">
        <f t="shared" si="243"/>
        <v>-1.6470620000000007</v>
      </c>
    </row>
    <row r="2369" spans="1:31" x14ac:dyDescent="0.2">
      <c r="A2369" s="3">
        <v>2365</v>
      </c>
      <c r="C2369" s="13"/>
      <c r="H2369" s="3" t="str">
        <f t="shared" si="242"/>
        <v>Saturday</v>
      </c>
      <c r="AC2369" s="29">
        <f t="shared" si="244"/>
        <v>16470.620000000006</v>
      </c>
      <c r="AD2369" s="29">
        <f t="shared" si="245"/>
        <v>-16470.620000000006</v>
      </c>
      <c r="AE2369" s="25">
        <f t="shared" si="243"/>
        <v>-1.6470620000000007</v>
      </c>
    </row>
    <row r="2370" spans="1:31" x14ac:dyDescent="0.2">
      <c r="A2370" s="3">
        <v>2366</v>
      </c>
      <c r="C2370" s="13"/>
      <c r="H2370" s="3" t="str">
        <f t="shared" si="242"/>
        <v>Saturday</v>
      </c>
      <c r="AC2370" s="29">
        <f t="shared" si="244"/>
        <v>16470.620000000006</v>
      </c>
      <c r="AD2370" s="29">
        <f t="shared" si="245"/>
        <v>-16470.620000000006</v>
      </c>
      <c r="AE2370" s="25">
        <f t="shared" si="243"/>
        <v>-1.6470620000000007</v>
      </c>
    </row>
    <row r="2371" spans="1:31" x14ac:dyDescent="0.2">
      <c r="A2371" s="3">
        <v>2367</v>
      </c>
      <c r="C2371" s="13"/>
      <c r="H2371" s="3" t="str">
        <f t="shared" si="242"/>
        <v>Saturday</v>
      </c>
      <c r="AC2371" s="29">
        <f t="shared" si="244"/>
        <v>16470.620000000006</v>
      </c>
      <c r="AD2371" s="29">
        <f t="shared" si="245"/>
        <v>-16470.620000000006</v>
      </c>
      <c r="AE2371" s="25">
        <f t="shared" si="243"/>
        <v>-1.6470620000000007</v>
      </c>
    </row>
    <row r="2372" spans="1:31" x14ac:dyDescent="0.2">
      <c r="A2372" s="3">
        <v>2368</v>
      </c>
      <c r="C2372" s="13"/>
      <c r="H2372" s="3" t="str">
        <f t="shared" si="242"/>
        <v>Saturday</v>
      </c>
      <c r="AC2372" s="29">
        <f t="shared" si="244"/>
        <v>16470.620000000006</v>
      </c>
      <c r="AD2372" s="29">
        <f t="shared" si="245"/>
        <v>-16470.620000000006</v>
      </c>
      <c r="AE2372" s="25">
        <f t="shared" si="243"/>
        <v>-1.6470620000000007</v>
      </c>
    </row>
    <row r="2373" spans="1:31" x14ac:dyDescent="0.2">
      <c r="A2373" s="3">
        <v>2369</v>
      </c>
      <c r="C2373" s="13"/>
      <c r="H2373" s="3" t="str">
        <f t="shared" ref="H2373:H2436" si="246">TEXT(C2373,"dddd")</f>
        <v>Saturday</v>
      </c>
      <c r="AC2373" s="29">
        <f t="shared" si="244"/>
        <v>16470.620000000006</v>
      </c>
      <c r="AD2373" s="29">
        <f t="shared" si="245"/>
        <v>-16470.620000000006</v>
      </c>
      <c r="AE2373" s="25">
        <f t="shared" si="243"/>
        <v>-1.6470620000000007</v>
      </c>
    </row>
    <row r="2374" spans="1:31" x14ac:dyDescent="0.2">
      <c r="A2374" s="3">
        <v>2370</v>
      </c>
      <c r="C2374" s="13"/>
      <c r="H2374" s="3" t="str">
        <f t="shared" si="246"/>
        <v>Saturday</v>
      </c>
      <c r="AC2374" s="29">
        <f t="shared" si="244"/>
        <v>16470.620000000006</v>
      </c>
      <c r="AD2374" s="29">
        <f t="shared" si="245"/>
        <v>-16470.620000000006</v>
      </c>
      <c r="AE2374" s="25">
        <f t="shared" ref="AE2374:AE2437" si="247">(AD2374/$AA$2)</f>
        <v>-1.6470620000000007</v>
      </c>
    </row>
    <row r="2375" spans="1:31" x14ac:dyDescent="0.2">
      <c r="A2375" s="3">
        <v>2371</v>
      </c>
      <c r="C2375" s="13"/>
      <c r="H2375" s="3" t="str">
        <f t="shared" si="246"/>
        <v>Saturday</v>
      </c>
      <c r="AC2375" s="29">
        <f t="shared" ref="AC2375:AC2438" si="248">IF(AA2375&gt;AC2374, AA2375, AC2374)</f>
        <v>16470.620000000006</v>
      </c>
      <c r="AD2375" s="29">
        <f t="shared" ref="AD2375:AD2438" si="249">AA2375-AC2375</f>
        <v>-16470.620000000006</v>
      </c>
      <c r="AE2375" s="25">
        <f t="shared" si="247"/>
        <v>-1.6470620000000007</v>
      </c>
    </row>
    <row r="2376" spans="1:31" x14ac:dyDescent="0.2">
      <c r="A2376" s="3">
        <v>2372</v>
      </c>
      <c r="C2376" s="13"/>
      <c r="H2376" s="3" t="str">
        <f t="shared" si="246"/>
        <v>Saturday</v>
      </c>
      <c r="AC2376" s="29">
        <f t="shared" si="248"/>
        <v>16470.620000000006</v>
      </c>
      <c r="AD2376" s="29">
        <f t="shared" si="249"/>
        <v>-16470.620000000006</v>
      </c>
      <c r="AE2376" s="25">
        <f t="shared" si="247"/>
        <v>-1.6470620000000007</v>
      </c>
    </row>
    <row r="2377" spans="1:31" x14ac:dyDescent="0.2">
      <c r="A2377" s="3">
        <v>2373</v>
      </c>
      <c r="C2377" s="13"/>
      <c r="H2377" s="3" t="str">
        <f t="shared" si="246"/>
        <v>Saturday</v>
      </c>
      <c r="AC2377" s="29">
        <f t="shared" si="248"/>
        <v>16470.620000000006</v>
      </c>
      <c r="AD2377" s="29">
        <f t="shared" si="249"/>
        <v>-16470.620000000006</v>
      </c>
      <c r="AE2377" s="25">
        <f t="shared" si="247"/>
        <v>-1.6470620000000007</v>
      </c>
    </row>
    <row r="2378" spans="1:31" x14ac:dyDescent="0.2">
      <c r="A2378" s="3">
        <v>2374</v>
      </c>
      <c r="C2378" s="13"/>
      <c r="H2378" s="3" t="str">
        <f t="shared" si="246"/>
        <v>Saturday</v>
      </c>
      <c r="AC2378" s="29">
        <f t="shared" si="248"/>
        <v>16470.620000000006</v>
      </c>
      <c r="AD2378" s="29">
        <f t="shared" si="249"/>
        <v>-16470.620000000006</v>
      </c>
      <c r="AE2378" s="25">
        <f t="shared" si="247"/>
        <v>-1.6470620000000007</v>
      </c>
    </row>
    <row r="2379" spans="1:31" x14ac:dyDescent="0.2">
      <c r="A2379" s="3">
        <v>2375</v>
      </c>
      <c r="C2379" s="13"/>
      <c r="H2379" s="3" t="str">
        <f t="shared" si="246"/>
        <v>Saturday</v>
      </c>
      <c r="AC2379" s="29">
        <f t="shared" si="248"/>
        <v>16470.620000000006</v>
      </c>
      <c r="AD2379" s="29">
        <f t="shared" si="249"/>
        <v>-16470.620000000006</v>
      </c>
      <c r="AE2379" s="25">
        <f t="shared" si="247"/>
        <v>-1.6470620000000007</v>
      </c>
    </row>
    <row r="2380" spans="1:31" x14ac:dyDescent="0.2">
      <c r="A2380" s="3">
        <v>2376</v>
      </c>
      <c r="C2380" s="13"/>
      <c r="H2380" s="3" t="str">
        <f t="shared" si="246"/>
        <v>Saturday</v>
      </c>
      <c r="AC2380" s="29">
        <f t="shared" si="248"/>
        <v>16470.620000000006</v>
      </c>
      <c r="AD2380" s="29">
        <f t="shared" si="249"/>
        <v>-16470.620000000006</v>
      </c>
      <c r="AE2380" s="25">
        <f t="shared" si="247"/>
        <v>-1.6470620000000007</v>
      </c>
    </row>
    <row r="2381" spans="1:31" x14ac:dyDescent="0.2">
      <c r="A2381" s="3">
        <v>2377</v>
      </c>
      <c r="C2381" s="13"/>
      <c r="H2381" s="3" t="str">
        <f t="shared" si="246"/>
        <v>Saturday</v>
      </c>
      <c r="AC2381" s="29">
        <f t="shared" si="248"/>
        <v>16470.620000000006</v>
      </c>
      <c r="AD2381" s="29">
        <f t="shared" si="249"/>
        <v>-16470.620000000006</v>
      </c>
      <c r="AE2381" s="25">
        <f t="shared" si="247"/>
        <v>-1.6470620000000007</v>
      </c>
    </row>
    <row r="2382" spans="1:31" x14ac:dyDescent="0.2">
      <c r="A2382" s="3">
        <v>2378</v>
      </c>
      <c r="C2382" s="13"/>
      <c r="H2382" s="3" t="str">
        <f t="shared" si="246"/>
        <v>Saturday</v>
      </c>
      <c r="AC2382" s="29">
        <f t="shared" si="248"/>
        <v>16470.620000000006</v>
      </c>
      <c r="AD2382" s="29">
        <f t="shared" si="249"/>
        <v>-16470.620000000006</v>
      </c>
      <c r="AE2382" s="25">
        <f t="shared" si="247"/>
        <v>-1.6470620000000007</v>
      </c>
    </row>
    <row r="2383" spans="1:31" x14ac:dyDescent="0.2">
      <c r="A2383" s="3">
        <v>2379</v>
      </c>
      <c r="C2383" s="13"/>
      <c r="H2383" s="3" t="str">
        <f t="shared" si="246"/>
        <v>Saturday</v>
      </c>
      <c r="AC2383" s="29">
        <f t="shared" si="248"/>
        <v>16470.620000000006</v>
      </c>
      <c r="AD2383" s="29">
        <f t="shared" si="249"/>
        <v>-16470.620000000006</v>
      </c>
      <c r="AE2383" s="25">
        <f t="shared" si="247"/>
        <v>-1.6470620000000007</v>
      </c>
    </row>
    <row r="2384" spans="1:31" x14ac:dyDescent="0.2">
      <c r="A2384" s="3">
        <v>2380</v>
      </c>
      <c r="C2384" s="13"/>
      <c r="H2384" s="3" t="str">
        <f t="shared" si="246"/>
        <v>Saturday</v>
      </c>
      <c r="AC2384" s="29">
        <f t="shared" si="248"/>
        <v>16470.620000000006</v>
      </c>
      <c r="AD2384" s="29">
        <f t="shared" si="249"/>
        <v>-16470.620000000006</v>
      </c>
      <c r="AE2384" s="25">
        <f t="shared" si="247"/>
        <v>-1.6470620000000007</v>
      </c>
    </row>
    <row r="2385" spans="1:31" x14ac:dyDescent="0.2">
      <c r="A2385" s="3">
        <v>2381</v>
      </c>
      <c r="C2385" s="13"/>
      <c r="H2385" s="3" t="str">
        <f t="shared" si="246"/>
        <v>Saturday</v>
      </c>
      <c r="AC2385" s="29">
        <f t="shared" si="248"/>
        <v>16470.620000000006</v>
      </c>
      <c r="AD2385" s="29">
        <f t="shared" si="249"/>
        <v>-16470.620000000006</v>
      </c>
      <c r="AE2385" s="25">
        <f t="shared" si="247"/>
        <v>-1.6470620000000007</v>
      </c>
    </row>
    <row r="2386" spans="1:31" x14ac:dyDescent="0.2">
      <c r="A2386" s="3">
        <v>2382</v>
      </c>
      <c r="C2386" s="13"/>
      <c r="H2386" s="3" t="str">
        <f t="shared" si="246"/>
        <v>Saturday</v>
      </c>
      <c r="AC2386" s="29">
        <f t="shared" si="248"/>
        <v>16470.620000000006</v>
      </c>
      <c r="AD2386" s="29">
        <f t="shared" si="249"/>
        <v>-16470.620000000006</v>
      </c>
      <c r="AE2386" s="25">
        <f t="shared" si="247"/>
        <v>-1.6470620000000007</v>
      </c>
    </row>
    <row r="2387" spans="1:31" x14ac:dyDescent="0.2">
      <c r="A2387" s="3">
        <v>2383</v>
      </c>
      <c r="C2387" s="13"/>
      <c r="H2387" s="3" t="str">
        <f t="shared" si="246"/>
        <v>Saturday</v>
      </c>
      <c r="AC2387" s="29">
        <f t="shared" si="248"/>
        <v>16470.620000000006</v>
      </c>
      <c r="AD2387" s="29">
        <f t="shared" si="249"/>
        <v>-16470.620000000006</v>
      </c>
      <c r="AE2387" s="25">
        <f t="shared" si="247"/>
        <v>-1.6470620000000007</v>
      </c>
    </row>
    <row r="2388" spans="1:31" x14ac:dyDescent="0.2">
      <c r="A2388" s="3">
        <v>2384</v>
      </c>
      <c r="C2388" s="13"/>
      <c r="H2388" s="3" t="str">
        <f t="shared" si="246"/>
        <v>Saturday</v>
      </c>
      <c r="AC2388" s="29">
        <f t="shared" si="248"/>
        <v>16470.620000000006</v>
      </c>
      <c r="AD2388" s="29">
        <f t="shared" si="249"/>
        <v>-16470.620000000006</v>
      </c>
      <c r="AE2388" s="25">
        <f t="shared" si="247"/>
        <v>-1.6470620000000007</v>
      </c>
    </row>
    <row r="2389" spans="1:31" x14ac:dyDescent="0.2">
      <c r="A2389" s="3">
        <v>2385</v>
      </c>
      <c r="C2389" s="13"/>
      <c r="H2389" s="3" t="str">
        <f t="shared" si="246"/>
        <v>Saturday</v>
      </c>
      <c r="AC2389" s="29">
        <f t="shared" si="248"/>
        <v>16470.620000000006</v>
      </c>
      <c r="AD2389" s="29">
        <f t="shared" si="249"/>
        <v>-16470.620000000006</v>
      </c>
      <c r="AE2389" s="25">
        <f t="shared" si="247"/>
        <v>-1.6470620000000007</v>
      </c>
    </row>
    <row r="2390" spans="1:31" x14ac:dyDescent="0.2">
      <c r="A2390" s="3">
        <v>2386</v>
      </c>
      <c r="C2390" s="13"/>
      <c r="H2390" s="3" t="str">
        <f t="shared" si="246"/>
        <v>Saturday</v>
      </c>
      <c r="AC2390" s="29">
        <f t="shared" si="248"/>
        <v>16470.620000000006</v>
      </c>
      <c r="AD2390" s="29">
        <f t="shared" si="249"/>
        <v>-16470.620000000006</v>
      </c>
      <c r="AE2390" s="25">
        <f t="shared" si="247"/>
        <v>-1.6470620000000007</v>
      </c>
    </row>
    <row r="2391" spans="1:31" x14ac:dyDescent="0.2">
      <c r="A2391" s="3">
        <v>2387</v>
      </c>
      <c r="C2391" s="13"/>
      <c r="H2391" s="3" t="str">
        <f t="shared" si="246"/>
        <v>Saturday</v>
      </c>
      <c r="AC2391" s="29">
        <f t="shared" si="248"/>
        <v>16470.620000000006</v>
      </c>
      <c r="AD2391" s="29">
        <f t="shared" si="249"/>
        <v>-16470.620000000006</v>
      </c>
      <c r="AE2391" s="25">
        <f t="shared" si="247"/>
        <v>-1.6470620000000007</v>
      </c>
    </row>
    <row r="2392" spans="1:31" x14ac:dyDescent="0.2">
      <c r="A2392" s="3">
        <v>2388</v>
      </c>
      <c r="C2392" s="13"/>
      <c r="H2392" s="3" t="str">
        <f t="shared" si="246"/>
        <v>Saturday</v>
      </c>
      <c r="AC2392" s="29">
        <f t="shared" si="248"/>
        <v>16470.620000000006</v>
      </c>
      <c r="AD2392" s="29">
        <f t="shared" si="249"/>
        <v>-16470.620000000006</v>
      </c>
      <c r="AE2392" s="25">
        <f t="shared" si="247"/>
        <v>-1.6470620000000007</v>
      </c>
    </row>
    <row r="2393" spans="1:31" x14ac:dyDescent="0.2">
      <c r="A2393" s="3">
        <v>2389</v>
      </c>
      <c r="C2393" s="13"/>
      <c r="H2393" s="3" t="str">
        <f t="shared" si="246"/>
        <v>Saturday</v>
      </c>
      <c r="AC2393" s="29">
        <f t="shared" si="248"/>
        <v>16470.620000000006</v>
      </c>
      <c r="AD2393" s="29">
        <f t="shared" si="249"/>
        <v>-16470.620000000006</v>
      </c>
      <c r="AE2393" s="25">
        <f t="shared" si="247"/>
        <v>-1.6470620000000007</v>
      </c>
    </row>
    <row r="2394" spans="1:31" x14ac:dyDescent="0.2">
      <c r="A2394" s="3">
        <v>2390</v>
      </c>
      <c r="C2394" s="13"/>
      <c r="H2394" s="3" t="str">
        <f t="shared" si="246"/>
        <v>Saturday</v>
      </c>
      <c r="AC2394" s="29">
        <f t="shared" si="248"/>
        <v>16470.620000000006</v>
      </c>
      <c r="AD2394" s="29">
        <f t="shared" si="249"/>
        <v>-16470.620000000006</v>
      </c>
      <c r="AE2394" s="25">
        <f t="shared" si="247"/>
        <v>-1.6470620000000007</v>
      </c>
    </row>
    <row r="2395" spans="1:31" x14ac:dyDescent="0.2">
      <c r="A2395" s="3">
        <v>2391</v>
      </c>
      <c r="C2395" s="13"/>
      <c r="H2395" s="3" t="str">
        <f t="shared" si="246"/>
        <v>Saturday</v>
      </c>
      <c r="AC2395" s="29">
        <f t="shared" si="248"/>
        <v>16470.620000000006</v>
      </c>
      <c r="AD2395" s="29">
        <f t="shared" si="249"/>
        <v>-16470.620000000006</v>
      </c>
      <c r="AE2395" s="25">
        <f t="shared" si="247"/>
        <v>-1.6470620000000007</v>
      </c>
    </row>
    <row r="2396" spans="1:31" x14ac:dyDescent="0.2">
      <c r="A2396" s="3">
        <v>2392</v>
      </c>
      <c r="C2396" s="13"/>
      <c r="H2396" s="3" t="str">
        <f t="shared" si="246"/>
        <v>Saturday</v>
      </c>
      <c r="AC2396" s="29">
        <f t="shared" si="248"/>
        <v>16470.620000000006</v>
      </c>
      <c r="AD2396" s="29">
        <f t="shared" si="249"/>
        <v>-16470.620000000006</v>
      </c>
      <c r="AE2396" s="25">
        <f t="shared" si="247"/>
        <v>-1.6470620000000007</v>
      </c>
    </row>
    <row r="2397" spans="1:31" x14ac:dyDescent="0.2">
      <c r="A2397" s="3">
        <v>2393</v>
      </c>
      <c r="C2397" s="13"/>
      <c r="H2397" s="3" t="str">
        <f t="shared" si="246"/>
        <v>Saturday</v>
      </c>
      <c r="AC2397" s="29">
        <f t="shared" si="248"/>
        <v>16470.620000000006</v>
      </c>
      <c r="AD2397" s="29">
        <f t="shared" si="249"/>
        <v>-16470.620000000006</v>
      </c>
      <c r="AE2397" s="25">
        <f t="shared" si="247"/>
        <v>-1.6470620000000007</v>
      </c>
    </row>
    <row r="2398" spans="1:31" x14ac:dyDescent="0.2">
      <c r="A2398" s="3">
        <v>2394</v>
      </c>
      <c r="C2398" s="13"/>
      <c r="H2398" s="3" t="str">
        <f t="shared" si="246"/>
        <v>Saturday</v>
      </c>
      <c r="AC2398" s="29">
        <f t="shared" si="248"/>
        <v>16470.620000000006</v>
      </c>
      <c r="AD2398" s="29">
        <f t="shared" si="249"/>
        <v>-16470.620000000006</v>
      </c>
      <c r="AE2398" s="25">
        <f t="shared" si="247"/>
        <v>-1.6470620000000007</v>
      </c>
    </row>
    <row r="2399" spans="1:31" x14ac:dyDescent="0.2">
      <c r="A2399" s="3">
        <v>2395</v>
      </c>
      <c r="C2399" s="13"/>
      <c r="H2399" s="3" t="str">
        <f t="shared" si="246"/>
        <v>Saturday</v>
      </c>
      <c r="AC2399" s="29">
        <f t="shared" si="248"/>
        <v>16470.620000000006</v>
      </c>
      <c r="AD2399" s="29">
        <f t="shared" si="249"/>
        <v>-16470.620000000006</v>
      </c>
      <c r="AE2399" s="25">
        <f t="shared" si="247"/>
        <v>-1.6470620000000007</v>
      </c>
    </row>
    <row r="2400" spans="1:31" x14ac:dyDescent="0.2">
      <c r="A2400" s="3">
        <v>2396</v>
      </c>
      <c r="C2400" s="13"/>
      <c r="H2400" s="3" t="str">
        <f t="shared" si="246"/>
        <v>Saturday</v>
      </c>
      <c r="AC2400" s="29">
        <f t="shared" si="248"/>
        <v>16470.620000000006</v>
      </c>
      <c r="AD2400" s="29">
        <f t="shared" si="249"/>
        <v>-16470.620000000006</v>
      </c>
      <c r="AE2400" s="25">
        <f t="shared" si="247"/>
        <v>-1.6470620000000007</v>
      </c>
    </row>
    <row r="2401" spans="1:31" x14ac:dyDescent="0.2">
      <c r="A2401" s="3">
        <v>2397</v>
      </c>
      <c r="C2401" s="13"/>
      <c r="H2401" s="3" t="str">
        <f t="shared" si="246"/>
        <v>Saturday</v>
      </c>
      <c r="AC2401" s="29">
        <f t="shared" si="248"/>
        <v>16470.620000000006</v>
      </c>
      <c r="AD2401" s="29">
        <f t="shared" si="249"/>
        <v>-16470.620000000006</v>
      </c>
      <c r="AE2401" s="25">
        <f t="shared" si="247"/>
        <v>-1.6470620000000007</v>
      </c>
    </row>
    <row r="2402" spans="1:31" x14ac:dyDescent="0.2">
      <c r="A2402" s="3">
        <v>2398</v>
      </c>
      <c r="C2402" s="13"/>
      <c r="H2402" s="3" t="str">
        <f t="shared" si="246"/>
        <v>Saturday</v>
      </c>
      <c r="AC2402" s="29">
        <f t="shared" si="248"/>
        <v>16470.620000000006</v>
      </c>
      <c r="AD2402" s="29">
        <f t="shared" si="249"/>
        <v>-16470.620000000006</v>
      </c>
      <c r="AE2402" s="25">
        <f t="shared" si="247"/>
        <v>-1.6470620000000007</v>
      </c>
    </row>
    <row r="2403" spans="1:31" x14ac:dyDescent="0.2">
      <c r="A2403" s="3">
        <v>2399</v>
      </c>
      <c r="C2403" s="13"/>
      <c r="H2403" s="3" t="str">
        <f t="shared" si="246"/>
        <v>Saturday</v>
      </c>
      <c r="AC2403" s="29">
        <f t="shared" si="248"/>
        <v>16470.620000000006</v>
      </c>
      <c r="AD2403" s="29">
        <f t="shared" si="249"/>
        <v>-16470.620000000006</v>
      </c>
      <c r="AE2403" s="25">
        <f t="shared" si="247"/>
        <v>-1.6470620000000007</v>
      </c>
    </row>
    <row r="2404" spans="1:31" x14ac:dyDescent="0.2">
      <c r="A2404" s="3">
        <v>2400</v>
      </c>
      <c r="C2404" s="13"/>
      <c r="H2404" s="3" t="str">
        <f t="shared" si="246"/>
        <v>Saturday</v>
      </c>
      <c r="AC2404" s="29">
        <f t="shared" si="248"/>
        <v>16470.620000000006</v>
      </c>
      <c r="AD2404" s="29">
        <f t="shared" si="249"/>
        <v>-16470.620000000006</v>
      </c>
      <c r="AE2404" s="25">
        <f t="shared" si="247"/>
        <v>-1.6470620000000007</v>
      </c>
    </row>
    <row r="2405" spans="1:31" x14ac:dyDescent="0.2">
      <c r="A2405" s="3">
        <v>2401</v>
      </c>
      <c r="C2405" s="13"/>
      <c r="H2405" s="3" t="str">
        <f t="shared" si="246"/>
        <v>Saturday</v>
      </c>
      <c r="AC2405" s="29">
        <f t="shared" si="248"/>
        <v>16470.620000000006</v>
      </c>
      <c r="AD2405" s="29">
        <f t="shared" si="249"/>
        <v>-16470.620000000006</v>
      </c>
      <c r="AE2405" s="25">
        <f t="shared" si="247"/>
        <v>-1.6470620000000007</v>
      </c>
    </row>
    <row r="2406" spans="1:31" x14ac:dyDescent="0.2">
      <c r="A2406" s="3">
        <v>2402</v>
      </c>
      <c r="C2406" s="13"/>
      <c r="H2406" s="3" t="str">
        <f t="shared" si="246"/>
        <v>Saturday</v>
      </c>
      <c r="AC2406" s="29">
        <f t="shared" si="248"/>
        <v>16470.620000000006</v>
      </c>
      <c r="AD2406" s="29">
        <f t="shared" si="249"/>
        <v>-16470.620000000006</v>
      </c>
      <c r="AE2406" s="25">
        <f t="shared" si="247"/>
        <v>-1.6470620000000007</v>
      </c>
    </row>
    <row r="2407" spans="1:31" x14ac:dyDescent="0.2">
      <c r="A2407" s="3">
        <v>2403</v>
      </c>
      <c r="C2407" s="13"/>
      <c r="H2407" s="3" t="str">
        <f t="shared" si="246"/>
        <v>Saturday</v>
      </c>
      <c r="AC2407" s="29">
        <f t="shared" si="248"/>
        <v>16470.620000000006</v>
      </c>
      <c r="AD2407" s="29">
        <f t="shared" si="249"/>
        <v>-16470.620000000006</v>
      </c>
      <c r="AE2407" s="25">
        <f t="shared" si="247"/>
        <v>-1.6470620000000007</v>
      </c>
    </row>
    <row r="2408" spans="1:31" x14ac:dyDescent="0.2">
      <c r="A2408" s="3">
        <v>2404</v>
      </c>
      <c r="C2408" s="13"/>
      <c r="H2408" s="3" t="str">
        <f t="shared" si="246"/>
        <v>Saturday</v>
      </c>
      <c r="AC2408" s="29">
        <f t="shared" si="248"/>
        <v>16470.620000000006</v>
      </c>
      <c r="AD2408" s="29">
        <f t="shared" si="249"/>
        <v>-16470.620000000006</v>
      </c>
      <c r="AE2408" s="25">
        <f t="shared" si="247"/>
        <v>-1.6470620000000007</v>
      </c>
    </row>
    <row r="2409" spans="1:31" x14ac:dyDescent="0.2">
      <c r="A2409" s="3">
        <v>2405</v>
      </c>
      <c r="C2409" s="13"/>
      <c r="H2409" s="3" t="str">
        <f t="shared" si="246"/>
        <v>Saturday</v>
      </c>
      <c r="AC2409" s="29">
        <f t="shared" si="248"/>
        <v>16470.620000000006</v>
      </c>
      <c r="AD2409" s="29">
        <f t="shared" si="249"/>
        <v>-16470.620000000006</v>
      </c>
      <c r="AE2409" s="25">
        <f t="shared" si="247"/>
        <v>-1.6470620000000007</v>
      </c>
    </row>
    <row r="2410" spans="1:31" x14ac:dyDescent="0.2">
      <c r="A2410" s="3">
        <v>2406</v>
      </c>
      <c r="C2410" s="13"/>
      <c r="H2410" s="3" t="str">
        <f t="shared" si="246"/>
        <v>Saturday</v>
      </c>
      <c r="AC2410" s="29">
        <f t="shared" si="248"/>
        <v>16470.620000000006</v>
      </c>
      <c r="AD2410" s="29">
        <f t="shared" si="249"/>
        <v>-16470.620000000006</v>
      </c>
      <c r="AE2410" s="25">
        <f t="shared" si="247"/>
        <v>-1.6470620000000007</v>
      </c>
    </row>
    <row r="2411" spans="1:31" x14ac:dyDescent="0.2">
      <c r="A2411" s="3">
        <v>2407</v>
      </c>
      <c r="C2411" s="13"/>
      <c r="H2411" s="3" t="str">
        <f t="shared" si="246"/>
        <v>Saturday</v>
      </c>
      <c r="AC2411" s="29">
        <f t="shared" si="248"/>
        <v>16470.620000000006</v>
      </c>
      <c r="AD2411" s="29">
        <f t="shared" si="249"/>
        <v>-16470.620000000006</v>
      </c>
      <c r="AE2411" s="25">
        <f t="shared" si="247"/>
        <v>-1.6470620000000007</v>
      </c>
    </row>
    <row r="2412" spans="1:31" x14ac:dyDescent="0.2">
      <c r="A2412" s="3">
        <v>2408</v>
      </c>
      <c r="C2412" s="13"/>
      <c r="H2412" s="3" t="str">
        <f t="shared" si="246"/>
        <v>Saturday</v>
      </c>
      <c r="AC2412" s="29">
        <f t="shared" si="248"/>
        <v>16470.620000000006</v>
      </c>
      <c r="AD2412" s="29">
        <f t="shared" si="249"/>
        <v>-16470.620000000006</v>
      </c>
      <c r="AE2412" s="25">
        <f t="shared" si="247"/>
        <v>-1.6470620000000007</v>
      </c>
    </row>
    <row r="2413" spans="1:31" x14ac:dyDescent="0.2">
      <c r="A2413" s="3">
        <v>2409</v>
      </c>
      <c r="C2413" s="13"/>
      <c r="H2413" s="3" t="str">
        <f t="shared" si="246"/>
        <v>Saturday</v>
      </c>
      <c r="AC2413" s="29">
        <f t="shared" si="248"/>
        <v>16470.620000000006</v>
      </c>
      <c r="AD2413" s="29">
        <f t="shared" si="249"/>
        <v>-16470.620000000006</v>
      </c>
      <c r="AE2413" s="25">
        <f t="shared" si="247"/>
        <v>-1.6470620000000007</v>
      </c>
    </row>
    <row r="2414" spans="1:31" x14ac:dyDescent="0.2">
      <c r="A2414" s="3">
        <v>2410</v>
      </c>
      <c r="C2414" s="13"/>
      <c r="H2414" s="3" t="str">
        <f t="shared" si="246"/>
        <v>Saturday</v>
      </c>
      <c r="AC2414" s="29">
        <f t="shared" si="248"/>
        <v>16470.620000000006</v>
      </c>
      <c r="AD2414" s="29">
        <f t="shared" si="249"/>
        <v>-16470.620000000006</v>
      </c>
      <c r="AE2414" s="25">
        <f t="shared" si="247"/>
        <v>-1.6470620000000007</v>
      </c>
    </row>
    <row r="2415" spans="1:31" x14ac:dyDescent="0.2">
      <c r="A2415" s="3">
        <v>2411</v>
      </c>
      <c r="C2415" s="13"/>
      <c r="H2415" s="3" t="str">
        <f t="shared" si="246"/>
        <v>Saturday</v>
      </c>
      <c r="AC2415" s="29">
        <f t="shared" si="248"/>
        <v>16470.620000000006</v>
      </c>
      <c r="AD2415" s="29">
        <f t="shared" si="249"/>
        <v>-16470.620000000006</v>
      </c>
      <c r="AE2415" s="25">
        <f t="shared" si="247"/>
        <v>-1.6470620000000007</v>
      </c>
    </row>
    <row r="2416" spans="1:31" x14ac:dyDescent="0.2">
      <c r="A2416" s="3">
        <v>2412</v>
      </c>
      <c r="C2416" s="13"/>
      <c r="H2416" s="3" t="str">
        <f t="shared" si="246"/>
        <v>Saturday</v>
      </c>
      <c r="AC2416" s="29">
        <f t="shared" si="248"/>
        <v>16470.620000000006</v>
      </c>
      <c r="AD2416" s="29">
        <f t="shared" si="249"/>
        <v>-16470.620000000006</v>
      </c>
      <c r="AE2416" s="25">
        <f t="shared" si="247"/>
        <v>-1.6470620000000007</v>
      </c>
    </row>
    <row r="2417" spans="1:31" x14ac:dyDescent="0.2">
      <c r="A2417" s="3">
        <v>2413</v>
      </c>
      <c r="C2417" s="13"/>
      <c r="H2417" s="3" t="str">
        <f t="shared" si="246"/>
        <v>Saturday</v>
      </c>
      <c r="AC2417" s="29">
        <f t="shared" si="248"/>
        <v>16470.620000000006</v>
      </c>
      <c r="AD2417" s="29">
        <f t="shared" si="249"/>
        <v>-16470.620000000006</v>
      </c>
      <c r="AE2417" s="25">
        <f t="shared" si="247"/>
        <v>-1.6470620000000007</v>
      </c>
    </row>
    <row r="2418" spans="1:31" x14ac:dyDescent="0.2">
      <c r="A2418" s="3">
        <v>2414</v>
      </c>
      <c r="C2418" s="13"/>
      <c r="H2418" s="3" t="str">
        <f t="shared" si="246"/>
        <v>Saturday</v>
      </c>
      <c r="AC2418" s="29">
        <f t="shared" si="248"/>
        <v>16470.620000000006</v>
      </c>
      <c r="AD2418" s="29">
        <f t="shared" si="249"/>
        <v>-16470.620000000006</v>
      </c>
      <c r="AE2418" s="25">
        <f t="shared" si="247"/>
        <v>-1.6470620000000007</v>
      </c>
    </row>
    <row r="2419" spans="1:31" x14ac:dyDescent="0.2">
      <c r="A2419" s="3">
        <v>2415</v>
      </c>
      <c r="C2419" s="13"/>
      <c r="H2419" s="3" t="str">
        <f t="shared" si="246"/>
        <v>Saturday</v>
      </c>
      <c r="AC2419" s="29">
        <f t="shared" si="248"/>
        <v>16470.620000000006</v>
      </c>
      <c r="AD2419" s="29">
        <f t="shared" si="249"/>
        <v>-16470.620000000006</v>
      </c>
      <c r="AE2419" s="25">
        <f t="shared" si="247"/>
        <v>-1.6470620000000007</v>
      </c>
    </row>
    <row r="2420" spans="1:31" x14ac:dyDescent="0.2">
      <c r="A2420" s="3">
        <v>2416</v>
      </c>
      <c r="C2420" s="13"/>
      <c r="H2420" s="3" t="str">
        <f t="shared" si="246"/>
        <v>Saturday</v>
      </c>
      <c r="AC2420" s="29">
        <f t="shared" si="248"/>
        <v>16470.620000000006</v>
      </c>
      <c r="AD2420" s="29">
        <f t="shared" si="249"/>
        <v>-16470.620000000006</v>
      </c>
      <c r="AE2420" s="25">
        <f t="shared" si="247"/>
        <v>-1.6470620000000007</v>
      </c>
    </row>
    <row r="2421" spans="1:31" x14ac:dyDescent="0.2">
      <c r="A2421" s="3">
        <v>2417</v>
      </c>
      <c r="C2421" s="13"/>
      <c r="H2421" s="3" t="str">
        <f t="shared" si="246"/>
        <v>Saturday</v>
      </c>
      <c r="AC2421" s="29">
        <f t="shared" si="248"/>
        <v>16470.620000000006</v>
      </c>
      <c r="AD2421" s="29">
        <f t="shared" si="249"/>
        <v>-16470.620000000006</v>
      </c>
      <c r="AE2421" s="25">
        <f t="shared" si="247"/>
        <v>-1.6470620000000007</v>
      </c>
    </row>
    <row r="2422" spans="1:31" x14ac:dyDescent="0.2">
      <c r="A2422" s="3">
        <v>2418</v>
      </c>
      <c r="C2422" s="13"/>
      <c r="H2422" s="3" t="str">
        <f t="shared" si="246"/>
        <v>Saturday</v>
      </c>
      <c r="AC2422" s="29">
        <f t="shared" si="248"/>
        <v>16470.620000000006</v>
      </c>
      <c r="AD2422" s="29">
        <f t="shared" si="249"/>
        <v>-16470.620000000006</v>
      </c>
      <c r="AE2422" s="25">
        <f t="shared" si="247"/>
        <v>-1.6470620000000007</v>
      </c>
    </row>
    <row r="2423" spans="1:31" x14ac:dyDescent="0.2">
      <c r="A2423" s="3">
        <v>2419</v>
      </c>
      <c r="C2423" s="13"/>
      <c r="H2423" s="3" t="str">
        <f t="shared" si="246"/>
        <v>Saturday</v>
      </c>
      <c r="AC2423" s="29">
        <f t="shared" si="248"/>
        <v>16470.620000000006</v>
      </c>
      <c r="AD2423" s="29">
        <f t="shared" si="249"/>
        <v>-16470.620000000006</v>
      </c>
      <c r="AE2423" s="25">
        <f t="shared" si="247"/>
        <v>-1.6470620000000007</v>
      </c>
    </row>
    <row r="2424" spans="1:31" x14ac:dyDescent="0.2">
      <c r="A2424" s="3">
        <v>2420</v>
      </c>
      <c r="C2424" s="13"/>
      <c r="H2424" s="3" t="str">
        <f t="shared" si="246"/>
        <v>Saturday</v>
      </c>
      <c r="AC2424" s="29">
        <f t="shared" si="248"/>
        <v>16470.620000000006</v>
      </c>
      <c r="AD2424" s="29">
        <f t="shared" si="249"/>
        <v>-16470.620000000006</v>
      </c>
      <c r="AE2424" s="25">
        <f t="shared" si="247"/>
        <v>-1.6470620000000007</v>
      </c>
    </row>
    <row r="2425" spans="1:31" x14ac:dyDescent="0.2">
      <c r="A2425" s="3">
        <v>2421</v>
      </c>
      <c r="C2425" s="13"/>
      <c r="H2425" s="3" t="str">
        <f t="shared" si="246"/>
        <v>Saturday</v>
      </c>
      <c r="AC2425" s="29">
        <f t="shared" si="248"/>
        <v>16470.620000000006</v>
      </c>
      <c r="AD2425" s="29">
        <f t="shared" si="249"/>
        <v>-16470.620000000006</v>
      </c>
      <c r="AE2425" s="25">
        <f t="shared" si="247"/>
        <v>-1.6470620000000007</v>
      </c>
    </row>
    <row r="2426" spans="1:31" x14ac:dyDescent="0.2">
      <c r="A2426" s="3">
        <v>2422</v>
      </c>
      <c r="C2426" s="13"/>
      <c r="H2426" s="3" t="str">
        <f t="shared" si="246"/>
        <v>Saturday</v>
      </c>
      <c r="AC2426" s="29">
        <f t="shared" si="248"/>
        <v>16470.620000000006</v>
      </c>
      <c r="AD2426" s="29">
        <f t="shared" si="249"/>
        <v>-16470.620000000006</v>
      </c>
      <c r="AE2426" s="25">
        <f t="shared" si="247"/>
        <v>-1.6470620000000007</v>
      </c>
    </row>
    <row r="2427" spans="1:31" x14ac:dyDescent="0.2">
      <c r="A2427" s="3">
        <v>2423</v>
      </c>
      <c r="C2427" s="13"/>
      <c r="H2427" s="3" t="str">
        <f t="shared" si="246"/>
        <v>Saturday</v>
      </c>
      <c r="AC2427" s="29">
        <f t="shared" si="248"/>
        <v>16470.620000000006</v>
      </c>
      <c r="AD2427" s="29">
        <f t="shared" si="249"/>
        <v>-16470.620000000006</v>
      </c>
      <c r="AE2427" s="25">
        <f t="shared" si="247"/>
        <v>-1.6470620000000007</v>
      </c>
    </row>
    <row r="2428" spans="1:31" x14ac:dyDescent="0.2">
      <c r="A2428" s="3">
        <v>2424</v>
      </c>
      <c r="C2428" s="13"/>
      <c r="H2428" s="3" t="str">
        <f t="shared" si="246"/>
        <v>Saturday</v>
      </c>
      <c r="AC2428" s="29">
        <f t="shared" si="248"/>
        <v>16470.620000000006</v>
      </c>
      <c r="AD2428" s="29">
        <f t="shared" si="249"/>
        <v>-16470.620000000006</v>
      </c>
      <c r="AE2428" s="25">
        <f t="shared" si="247"/>
        <v>-1.6470620000000007</v>
      </c>
    </row>
    <row r="2429" spans="1:31" x14ac:dyDescent="0.2">
      <c r="A2429" s="3">
        <v>2425</v>
      </c>
      <c r="C2429" s="13"/>
      <c r="H2429" s="3" t="str">
        <f t="shared" si="246"/>
        <v>Saturday</v>
      </c>
      <c r="AC2429" s="29">
        <f t="shared" si="248"/>
        <v>16470.620000000006</v>
      </c>
      <c r="AD2429" s="29">
        <f t="shared" si="249"/>
        <v>-16470.620000000006</v>
      </c>
      <c r="AE2429" s="25">
        <f t="shared" si="247"/>
        <v>-1.6470620000000007</v>
      </c>
    </row>
    <row r="2430" spans="1:31" x14ac:dyDescent="0.2">
      <c r="A2430" s="3">
        <v>2426</v>
      </c>
      <c r="C2430" s="13"/>
      <c r="H2430" s="3" t="str">
        <f t="shared" si="246"/>
        <v>Saturday</v>
      </c>
      <c r="AC2430" s="29">
        <f t="shared" si="248"/>
        <v>16470.620000000006</v>
      </c>
      <c r="AD2430" s="29">
        <f t="shared" si="249"/>
        <v>-16470.620000000006</v>
      </c>
      <c r="AE2430" s="25">
        <f t="shared" si="247"/>
        <v>-1.6470620000000007</v>
      </c>
    </row>
    <row r="2431" spans="1:31" x14ac:dyDescent="0.2">
      <c r="A2431" s="3">
        <v>2427</v>
      </c>
      <c r="C2431" s="13"/>
      <c r="H2431" s="3" t="str">
        <f t="shared" si="246"/>
        <v>Saturday</v>
      </c>
      <c r="AC2431" s="29">
        <f t="shared" si="248"/>
        <v>16470.620000000006</v>
      </c>
      <c r="AD2431" s="29">
        <f t="shared" si="249"/>
        <v>-16470.620000000006</v>
      </c>
      <c r="AE2431" s="25">
        <f t="shared" si="247"/>
        <v>-1.6470620000000007</v>
      </c>
    </row>
    <row r="2432" spans="1:31" x14ac:dyDescent="0.2">
      <c r="A2432" s="3">
        <v>2428</v>
      </c>
      <c r="C2432" s="13"/>
      <c r="H2432" s="3" t="str">
        <f t="shared" si="246"/>
        <v>Saturday</v>
      </c>
      <c r="AC2432" s="29">
        <f t="shared" si="248"/>
        <v>16470.620000000006</v>
      </c>
      <c r="AD2432" s="29">
        <f t="shared" si="249"/>
        <v>-16470.620000000006</v>
      </c>
      <c r="AE2432" s="25">
        <f t="shared" si="247"/>
        <v>-1.6470620000000007</v>
      </c>
    </row>
    <row r="2433" spans="1:31" x14ac:dyDescent="0.2">
      <c r="A2433" s="3">
        <v>2429</v>
      </c>
      <c r="C2433" s="13"/>
      <c r="H2433" s="3" t="str">
        <f t="shared" si="246"/>
        <v>Saturday</v>
      </c>
      <c r="AC2433" s="29">
        <f t="shared" si="248"/>
        <v>16470.620000000006</v>
      </c>
      <c r="AD2433" s="29">
        <f t="shared" si="249"/>
        <v>-16470.620000000006</v>
      </c>
      <c r="AE2433" s="25">
        <f t="shared" si="247"/>
        <v>-1.6470620000000007</v>
      </c>
    </row>
    <row r="2434" spans="1:31" x14ac:dyDescent="0.2">
      <c r="A2434" s="3">
        <v>2430</v>
      </c>
      <c r="C2434" s="13"/>
      <c r="H2434" s="3" t="str">
        <f t="shared" si="246"/>
        <v>Saturday</v>
      </c>
      <c r="AC2434" s="29">
        <f t="shared" si="248"/>
        <v>16470.620000000006</v>
      </c>
      <c r="AD2434" s="29">
        <f t="shared" si="249"/>
        <v>-16470.620000000006</v>
      </c>
      <c r="AE2434" s="25">
        <f t="shared" si="247"/>
        <v>-1.6470620000000007</v>
      </c>
    </row>
    <row r="2435" spans="1:31" x14ac:dyDescent="0.2">
      <c r="A2435" s="3">
        <v>2431</v>
      </c>
      <c r="C2435" s="13"/>
      <c r="H2435" s="3" t="str">
        <f t="shared" si="246"/>
        <v>Saturday</v>
      </c>
      <c r="AC2435" s="29">
        <f t="shared" si="248"/>
        <v>16470.620000000006</v>
      </c>
      <c r="AD2435" s="29">
        <f t="shared" si="249"/>
        <v>-16470.620000000006</v>
      </c>
      <c r="AE2435" s="25">
        <f t="shared" si="247"/>
        <v>-1.6470620000000007</v>
      </c>
    </row>
    <row r="2436" spans="1:31" x14ac:dyDescent="0.2">
      <c r="A2436" s="3">
        <v>2432</v>
      </c>
      <c r="C2436" s="13"/>
      <c r="H2436" s="3" t="str">
        <f t="shared" si="246"/>
        <v>Saturday</v>
      </c>
      <c r="AC2436" s="29">
        <f t="shared" si="248"/>
        <v>16470.620000000006</v>
      </c>
      <c r="AD2436" s="29">
        <f t="shared" si="249"/>
        <v>-16470.620000000006</v>
      </c>
      <c r="AE2436" s="25">
        <f t="shared" si="247"/>
        <v>-1.6470620000000007</v>
      </c>
    </row>
    <row r="2437" spans="1:31" x14ac:dyDescent="0.2">
      <c r="A2437" s="3">
        <v>2433</v>
      </c>
      <c r="C2437" s="13"/>
      <c r="H2437" s="3" t="str">
        <f t="shared" ref="H2437:H2500" si="250">TEXT(C2437,"dddd")</f>
        <v>Saturday</v>
      </c>
      <c r="AC2437" s="29">
        <f t="shared" si="248"/>
        <v>16470.620000000006</v>
      </c>
      <c r="AD2437" s="29">
        <f t="shared" si="249"/>
        <v>-16470.620000000006</v>
      </c>
      <c r="AE2437" s="25">
        <f t="shared" si="247"/>
        <v>-1.6470620000000007</v>
      </c>
    </row>
    <row r="2438" spans="1:31" x14ac:dyDescent="0.2">
      <c r="A2438" s="3">
        <v>2434</v>
      </c>
      <c r="C2438" s="13"/>
      <c r="H2438" s="3" t="str">
        <f t="shared" si="250"/>
        <v>Saturday</v>
      </c>
      <c r="AC2438" s="29">
        <f t="shared" si="248"/>
        <v>16470.620000000006</v>
      </c>
      <c r="AD2438" s="29">
        <f t="shared" si="249"/>
        <v>-16470.620000000006</v>
      </c>
      <c r="AE2438" s="25">
        <f t="shared" ref="AE2438:AE2501" si="251">(AD2438/$AA$2)</f>
        <v>-1.6470620000000007</v>
      </c>
    </row>
    <row r="2439" spans="1:31" x14ac:dyDescent="0.2">
      <c r="A2439" s="3">
        <v>2435</v>
      </c>
      <c r="C2439" s="13"/>
      <c r="H2439" s="3" t="str">
        <f t="shared" si="250"/>
        <v>Saturday</v>
      </c>
      <c r="AC2439" s="29">
        <f t="shared" ref="AC2439:AC2502" si="252">IF(AA2439&gt;AC2438, AA2439, AC2438)</f>
        <v>16470.620000000006</v>
      </c>
      <c r="AD2439" s="29">
        <f t="shared" ref="AD2439:AD2502" si="253">AA2439-AC2439</f>
        <v>-16470.620000000006</v>
      </c>
      <c r="AE2439" s="25">
        <f t="shared" si="251"/>
        <v>-1.6470620000000007</v>
      </c>
    </row>
    <row r="2440" spans="1:31" x14ac:dyDescent="0.2">
      <c r="A2440" s="3">
        <v>2436</v>
      </c>
      <c r="C2440" s="13"/>
      <c r="H2440" s="3" t="str">
        <f t="shared" si="250"/>
        <v>Saturday</v>
      </c>
      <c r="AC2440" s="29">
        <f t="shared" si="252"/>
        <v>16470.620000000006</v>
      </c>
      <c r="AD2440" s="29">
        <f t="shared" si="253"/>
        <v>-16470.620000000006</v>
      </c>
      <c r="AE2440" s="25">
        <f t="shared" si="251"/>
        <v>-1.6470620000000007</v>
      </c>
    </row>
    <row r="2441" spans="1:31" x14ac:dyDescent="0.2">
      <c r="A2441" s="3">
        <v>2437</v>
      </c>
      <c r="C2441" s="13"/>
      <c r="H2441" s="3" t="str">
        <f t="shared" si="250"/>
        <v>Saturday</v>
      </c>
      <c r="AC2441" s="29">
        <f t="shared" si="252"/>
        <v>16470.620000000006</v>
      </c>
      <c r="AD2441" s="29">
        <f t="shared" si="253"/>
        <v>-16470.620000000006</v>
      </c>
      <c r="AE2441" s="25">
        <f t="shared" si="251"/>
        <v>-1.6470620000000007</v>
      </c>
    </row>
    <row r="2442" spans="1:31" x14ac:dyDescent="0.2">
      <c r="A2442" s="3">
        <v>2438</v>
      </c>
      <c r="C2442" s="13"/>
      <c r="H2442" s="3" t="str">
        <f t="shared" si="250"/>
        <v>Saturday</v>
      </c>
      <c r="AC2442" s="29">
        <f t="shared" si="252"/>
        <v>16470.620000000006</v>
      </c>
      <c r="AD2442" s="29">
        <f t="shared" si="253"/>
        <v>-16470.620000000006</v>
      </c>
      <c r="AE2442" s="25">
        <f t="shared" si="251"/>
        <v>-1.6470620000000007</v>
      </c>
    </row>
    <row r="2443" spans="1:31" x14ac:dyDescent="0.2">
      <c r="A2443" s="3">
        <v>2439</v>
      </c>
      <c r="C2443" s="13"/>
      <c r="H2443" s="3" t="str">
        <f t="shared" si="250"/>
        <v>Saturday</v>
      </c>
      <c r="AC2443" s="29">
        <f t="shared" si="252"/>
        <v>16470.620000000006</v>
      </c>
      <c r="AD2443" s="29">
        <f t="shared" si="253"/>
        <v>-16470.620000000006</v>
      </c>
      <c r="AE2443" s="25">
        <f t="shared" si="251"/>
        <v>-1.6470620000000007</v>
      </c>
    </row>
    <row r="2444" spans="1:31" x14ac:dyDescent="0.2">
      <c r="A2444" s="3">
        <v>2440</v>
      </c>
      <c r="C2444" s="13"/>
      <c r="H2444" s="3" t="str">
        <f t="shared" si="250"/>
        <v>Saturday</v>
      </c>
      <c r="AC2444" s="29">
        <f t="shared" si="252"/>
        <v>16470.620000000006</v>
      </c>
      <c r="AD2444" s="29">
        <f t="shared" si="253"/>
        <v>-16470.620000000006</v>
      </c>
      <c r="AE2444" s="25">
        <f t="shared" si="251"/>
        <v>-1.6470620000000007</v>
      </c>
    </row>
    <row r="2445" spans="1:31" x14ac:dyDescent="0.2">
      <c r="A2445" s="3">
        <v>2441</v>
      </c>
      <c r="C2445" s="13"/>
      <c r="H2445" s="3" t="str">
        <f t="shared" si="250"/>
        <v>Saturday</v>
      </c>
      <c r="AC2445" s="29">
        <f t="shared" si="252"/>
        <v>16470.620000000006</v>
      </c>
      <c r="AD2445" s="29">
        <f t="shared" si="253"/>
        <v>-16470.620000000006</v>
      </c>
      <c r="AE2445" s="25">
        <f t="shared" si="251"/>
        <v>-1.6470620000000007</v>
      </c>
    </row>
    <row r="2446" spans="1:31" x14ac:dyDescent="0.2">
      <c r="A2446" s="3">
        <v>2442</v>
      </c>
      <c r="C2446" s="13"/>
      <c r="H2446" s="3" t="str">
        <f t="shared" si="250"/>
        <v>Saturday</v>
      </c>
      <c r="AC2446" s="29">
        <f t="shared" si="252"/>
        <v>16470.620000000006</v>
      </c>
      <c r="AD2446" s="29">
        <f t="shared" si="253"/>
        <v>-16470.620000000006</v>
      </c>
      <c r="AE2446" s="25">
        <f t="shared" si="251"/>
        <v>-1.6470620000000007</v>
      </c>
    </row>
    <row r="2447" spans="1:31" x14ac:dyDescent="0.2">
      <c r="A2447" s="3">
        <v>2443</v>
      </c>
      <c r="C2447" s="13"/>
      <c r="H2447" s="3" t="str">
        <f t="shared" si="250"/>
        <v>Saturday</v>
      </c>
      <c r="AC2447" s="29">
        <f t="shared" si="252"/>
        <v>16470.620000000006</v>
      </c>
      <c r="AD2447" s="29">
        <f t="shared" si="253"/>
        <v>-16470.620000000006</v>
      </c>
      <c r="AE2447" s="25">
        <f t="shared" si="251"/>
        <v>-1.6470620000000007</v>
      </c>
    </row>
    <row r="2448" spans="1:31" x14ac:dyDescent="0.2">
      <c r="A2448" s="3">
        <v>2444</v>
      </c>
      <c r="C2448" s="13"/>
      <c r="H2448" s="3" t="str">
        <f t="shared" si="250"/>
        <v>Saturday</v>
      </c>
      <c r="AC2448" s="29">
        <f t="shared" si="252"/>
        <v>16470.620000000006</v>
      </c>
      <c r="AD2448" s="29">
        <f t="shared" si="253"/>
        <v>-16470.620000000006</v>
      </c>
      <c r="AE2448" s="25">
        <f t="shared" si="251"/>
        <v>-1.6470620000000007</v>
      </c>
    </row>
    <row r="2449" spans="1:31" x14ac:dyDescent="0.2">
      <c r="A2449" s="3">
        <v>2445</v>
      </c>
      <c r="C2449" s="13"/>
      <c r="H2449" s="3" t="str">
        <f t="shared" si="250"/>
        <v>Saturday</v>
      </c>
      <c r="AC2449" s="29">
        <f t="shared" si="252"/>
        <v>16470.620000000006</v>
      </c>
      <c r="AD2449" s="29">
        <f t="shared" si="253"/>
        <v>-16470.620000000006</v>
      </c>
      <c r="AE2449" s="25">
        <f t="shared" si="251"/>
        <v>-1.6470620000000007</v>
      </c>
    </row>
    <row r="2450" spans="1:31" x14ac:dyDescent="0.2">
      <c r="A2450" s="3">
        <v>2446</v>
      </c>
      <c r="C2450" s="13"/>
      <c r="H2450" s="3" t="str">
        <f t="shared" si="250"/>
        <v>Saturday</v>
      </c>
      <c r="AC2450" s="29">
        <f t="shared" si="252"/>
        <v>16470.620000000006</v>
      </c>
      <c r="AD2450" s="29">
        <f t="shared" si="253"/>
        <v>-16470.620000000006</v>
      </c>
      <c r="AE2450" s="25">
        <f t="shared" si="251"/>
        <v>-1.6470620000000007</v>
      </c>
    </row>
    <row r="2451" spans="1:31" x14ac:dyDescent="0.2">
      <c r="A2451" s="3">
        <v>2447</v>
      </c>
      <c r="C2451" s="13"/>
      <c r="H2451" s="3" t="str">
        <f t="shared" si="250"/>
        <v>Saturday</v>
      </c>
      <c r="AC2451" s="29">
        <f t="shared" si="252"/>
        <v>16470.620000000006</v>
      </c>
      <c r="AD2451" s="29">
        <f t="shared" si="253"/>
        <v>-16470.620000000006</v>
      </c>
      <c r="AE2451" s="25">
        <f t="shared" si="251"/>
        <v>-1.6470620000000007</v>
      </c>
    </row>
    <row r="2452" spans="1:31" x14ac:dyDescent="0.2">
      <c r="A2452" s="3">
        <v>2448</v>
      </c>
      <c r="C2452" s="13"/>
      <c r="H2452" s="3" t="str">
        <f t="shared" si="250"/>
        <v>Saturday</v>
      </c>
      <c r="AC2452" s="29">
        <f t="shared" si="252"/>
        <v>16470.620000000006</v>
      </c>
      <c r="AD2452" s="29">
        <f t="shared" si="253"/>
        <v>-16470.620000000006</v>
      </c>
      <c r="AE2452" s="25">
        <f t="shared" si="251"/>
        <v>-1.6470620000000007</v>
      </c>
    </row>
    <row r="2453" spans="1:31" x14ac:dyDescent="0.2">
      <c r="A2453" s="3">
        <v>2449</v>
      </c>
      <c r="C2453" s="13"/>
      <c r="H2453" s="3" t="str">
        <f t="shared" si="250"/>
        <v>Saturday</v>
      </c>
      <c r="AC2453" s="29">
        <f t="shared" si="252"/>
        <v>16470.620000000006</v>
      </c>
      <c r="AD2453" s="29">
        <f t="shared" si="253"/>
        <v>-16470.620000000006</v>
      </c>
      <c r="AE2453" s="25">
        <f t="shared" si="251"/>
        <v>-1.6470620000000007</v>
      </c>
    </row>
    <row r="2454" spans="1:31" x14ac:dyDescent="0.2">
      <c r="A2454" s="3">
        <v>2450</v>
      </c>
      <c r="C2454" s="13"/>
      <c r="H2454" s="3" t="str">
        <f t="shared" si="250"/>
        <v>Saturday</v>
      </c>
      <c r="AC2454" s="29">
        <f t="shared" si="252"/>
        <v>16470.620000000006</v>
      </c>
      <c r="AD2454" s="29">
        <f t="shared" si="253"/>
        <v>-16470.620000000006</v>
      </c>
      <c r="AE2454" s="25">
        <f t="shared" si="251"/>
        <v>-1.6470620000000007</v>
      </c>
    </row>
    <row r="2455" spans="1:31" x14ac:dyDescent="0.2">
      <c r="A2455" s="3">
        <v>2451</v>
      </c>
      <c r="C2455" s="13"/>
      <c r="H2455" s="3" t="str">
        <f t="shared" si="250"/>
        <v>Saturday</v>
      </c>
      <c r="AC2455" s="29">
        <f t="shared" si="252"/>
        <v>16470.620000000006</v>
      </c>
      <c r="AD2455" s="29">
        <f t="shared" si="253"/>
        <v>-16470.620000000006</v>
      </c>
      <c r="AE2455" s="25">
        <f t="shared" si="251"/>
        <v>-1.6470620000000007</v>
      </c>
    </row>
    <row r="2456" spans="1:31" x14ac:dyDescent="0.2">
      <c r="A2456" s="3">
        <v>2452</v>
      </c>
      <c r="C2456" s="13"/>
      <c r="H2456" s="3" t="str">
        <f t="shared" si="250"/>
        <v>Saturday</v>
      </c>
      <c r="AC2456" s="29">
        <f t="shared" si="252"/>
        <v>16470.620000000006</v>
      </c>
      <c r="AD2456" s="29">
        <f t="shared" si="253"/>
        <v>-16470.620000000006</v>
      </c>
      <c r="AE2456" s="25">
        <f t="shared" si="251"/>
        <v>-1.6470620000000007</v>
      </c>
    </row>
    <row r="2457" spans="1:31" x14ac:dyDescent="0.2">
      <c r="A2457" s="3">
        <v>2453</v>
      </c>
      <c r="C2457" s="13"/>
      <c r="H2457" s="3" t="str">
        <f t="shared" si="250"/>
        <v>Saturday</v>
      </c>
      <c r="AC2457" s="29">
        <f t="shared" si="252"/>
        <v>16470.620000000006</v>
      </c>
      <c r="AD2457" s="29">
        <f t="shared" si="253"/>
        <v>-16470.620000000006</v>
      </c>
      <c r="AE2457" s="25">
        <f t="shared" si="251"/>
        <v>-1.6470620000000007</v>
      </c>
    </row>
    <row r="2458" spans="1:31" x14ac:dyDescent="0.2">
      <c r="A2458" s="3">
        <v>2454</v>
      </c>
      <c r="C2458" s="13"/>
      <c r="H2458" s="3" t="str">
        <f t="shared" si="250"/>
        <v>Saturday</v>
      </c>
      <c r="AC2458" s="29">
        <f t="shared" si="252"/>
        <v>16470.620000000006</v>
      </c>
      <c r="AD2458" s="29">
        <f t="shared" si="253"/>
        <v>-16470.620000000006</v>
      </c>
      <c r="AE2458" s="25">
        <f t="shared" si="251"/>
        <v>-1.6470620000000007</v>
      </c>
    </row>
    <row r="2459" spans="1:31" x14ac:dyDescent="0.2">
      <c r="A2459" s="3">
        <v>2455</v>
      </c>
      <c r="C2459" s="13"/>
      <c r="H2459" s="3" t="str">
        <f t="shared" si="250"/>
        <v>Saturday</v>
      </c>
      <c r="AC2459" s="29">
        <f t="shared" si="252"/>
        <v>16470.620000000006</v>
      </c>
      <c r="AD2459" s="29">
        <f t="shared" si="253"/>
        <v>-16470.620000000006</v>
      </c>
      <c r="AE2459" s="25">
        <f t="shared" si="251"/>
        <v>-1.6470620000000007</v>
      </c>
    </row>
    <row r="2460" spans="1:31" x14ac:dyDescent="0.2">
      <c r="A2460" s="3">
        <v>2456</v>
      </c>
      <c r="C2460" s="13"/>
      <c r="H2460" s="3" t="str">
        <f t="shared" si="250"/>
        <v>Saturday</v>
      </c>
      <c r="AC2460" s="29">
        <f t="shared" si="252"/>
        <v>16470.620000000006</v>
      </c>
      <c r="AD2460" s="29">
        <f t="shared" si="253"/>
        <v>-16470.620000000006</v>
      </c>
      <c r="AE2460" s="25">
        <f t="shared" si="251"/>
        <v>-1.6470620000000007</v>
      </c>
    </row>
    <row r="2461" spans="1:31" x14ac:dyDescent="0.2">
      <c r="A2461" s="3">
        <v>2457</v>
      </c>
      <c r="C2461" s="13"/>
      <c r="H2461" s="3" t="str">
        <f t="shared" si="250"/>
        <v>Saturday</v>
      </c>
      <c r="AC2461" s="29">
        <f t="shared" si="252"/>
        <v>16470.620000000006</v>
      </c>
      <c r="AD2461" s="29">
        <f t="shared" si="253"/>
        <v>-16470.620000000006</v>
      </c>
      <c r="AE2461" s="25">
        <f t="shared" si="251"/>
        <v>-1.6470620000000007</v>
      </c>
    </row>
    <row r="2462" spans="1:31" x14ac:dyDescent="0.2">
      <c r="A2462" s="3">
        <v>2458</v>
      </c>
      <c r="C2462" s="13"/>
      <c r="H2462" s="3" t="str">
        <f t="shared" si="250"/>
        <v>Saturday</v>
      </c>
      <c r="AC2462" s="29">
        <f t="shared" si="252"/>
        <v>16470.620000000006</v>
      </c>
      <c r="AD2462" s="29">
        <f t="shared" si="253"/>
        <v>-16470.620000000006</v>
      </c>
      <c r="AE2462" s="25">
        <f t="shared" si="251"/>
        <v>-1.6470620000000007</v>
      </c>
    </row>
    <row r="2463" spans="1:31" x14ac:dyDescent="0.2">
      <c r="A2463" s="3">
        <v>2459</v>
      </c>
      <c r="C2463" s="13"/>
      <c r="H2463" s="3" t="str">
        <f t="shared" si="250"/>
        <v>Saturday</v>
      </c>
      <c r="AC2463" s="29">
        <f t="shared" si="252"/>
        <v>16470.620000000006</v>
      </c>
      <c r="AD2463" s="29">
        <f t="shared" si="253"/>
        <v>-16470.620000000006</v>
      </c>
      <c r="AE2463" s="25">
        <f t="shared" si="251"/>
        <v>-1.6470620000000007</v>
      </c>
    </row>
    <row r="2464" spans="1:31" x14ac:dyDescent="0.2">
      <c r="A2464" s="3">
        <v>2460</v>
      </c>
      <c r="C2464" s="13"/>
      <c r="H2464" s="3" t="str">
        <f t="shared" si="250"/>
        <v>Saturday</v>
      </c>
      <c r="AC2464" s="29">
        <f t="shared" si="252"/>
        <v>16470.620000000006</v>
      </c>
      <c r="AD2464" s="29">
        <f t="shared" si="253"/>
        <v>-16470.620000000006</v>
      </c>
      <c r="AE2464" s="25">
        <f t="shared" si="251"/>
        <v>-1.6470620000000007</v>
      </c>
    </row>
    <row r="2465" spans="1:31" x14ac:dyDescent="0.2">
      <c r="A2465" s="3">
        <v>2461</v>
      </c>
      <c r="C2465" s="13"/>
      <c r="H2465" s="3" t="str">
        <f t="shared" si="250"/>
        <v>Saturday</v>
      </c>
      <c r="AC2465" s="29">
        <f t="shared" si="252"/>
        <v>16470.620000000006</v>
      </c>
      <c r="AD2465" s="29">
        <f t="shared" si="253"/>
        <v>-16470.620000000006</v>
      </c>
      <c r="AE2465" s="25">
        <f t="shared" si="251"/>
        <v>-1.6470620000000007</v>
      </c>
    </row>
    <row r="2466" spans="1:31" x14ac:dyDescent="0.2">
      <c r="A2466" s="3">
        <v>2462</v>
      </c>
      <c r="C2466" s="13"/>
      <c r="H2466" s="3" t="str">
        <f t="shared" si="250"/>
        <v>Saturday</v>
      </c>
      <c r="AC2466" s="29">
        <f t="shared" si="252"/>
        <v>16470.620000000006</v>
      </c>
      <c r="AD2466" s="29">
        <f t="shared" si="253"/>
        <v>-16470.620000000006</v>
      </c>
      <c r="AE2466" s="25">
        <f t="shared" si="251"/>
        <v>-1.6470620000000007</v>
      </c>
    </row>
    <row r="2467" spans="1:31" x14ac:dyDescent="0.2">
      <c r="A2467" s="3">
        <v>2463</v>
      </c>
      <c r="C2467" s="13"/>
      <c r="H2467" s="3" t="str">
        <f t="shared" si="250"/>
        <v>Saturday</v>
      </c>
      <c r="AC2467" s="29">
        <f t="shared" si="252"/>
        <v>16470.620000000006</v>
      </c>
      <c r="AD2467" s="29">
        <f t="shared" si="253"/>
        <v>-16470.620000000006</v>
      </c>
      <c r="AE2467" s="25">
        <f t="shared" si="251"/>
        <v>-1.6470620000000007</v>
      </c>
    </row>
    <row r="2468" spans="1:31" x14ac:dyDescent="0.2">
      <c r="A2468" s="3">
        <v>2464</v>
      </c>
      <c r="C2468" s="13"/>
      <c r="H2468" s="3" t="str">
        <f t="shared" si="250"/>
        <v>Saturday</v>
      </c>
      <c r="AC2468" s="29">
        <f t="shared" si="252"/>
        <v>16470.620000000006</v>
      </c>
      <c r="AD2468" s="29">
        <f t="shared" si="253"/>
        <v>-16470.620000000006</v>
      </c>
      <c r="AE2468" s="25">
        <f t="shared" si="251"/>
        <v>-1.6470620000000007</v>
      </c>
    </row>
    <row r="2469" spans="1:31" x14ac:dyDescent="0.2">
      <c r="A2469" s="3">
        <v>2465</v>
      </c>
      <c r="C2469" s="13"/>
      <c r="H2469" s="3" t="str">
        <f t="shared" si="250"/>
        <v>Saturday</v>
      </c>
      <c r="AC2469" s="29">
        <f t="shared" si="252"/>
        <v>16470.620000000006</v>
      </c>
      <c r="AD2469" s="29">
        <f t="shared" si="253"/>
        <v>-16470.620000000006</v>
      </c>
      <c r="AE2469" s="25">
        <f t="shared" si="251"/>
        <v>-1.6470620000000007</v>
      </c>
    </row>
    <row r="2470" spans="1:31" x14ac:dyDescent="0.2">
      <c r="A2470" s="3">
        <v>2466</v>
      </c>
      <c r="C2470" s="13"/>
      <c r="H2470" s="3" t="str">
        <f t="shared" si="250"/>
        <v>Saturday</v>
      </c>
      <c r="AC2470" s="29">
        <f t="shared" si="252"/>
        <v>16470.620000000006</v>
      </c>
      <c r="AD2470" s="29">
        <f t="shared" si="253"/>
        <v>-16470.620000000006</v>
      </c>
      <c r="AE2470" s="25">
        <f t="shared" si="251"/>
        <v>-1.6470620000000007</v>
      </c>
    </row>
    <row r="2471" spans="1:31" x14ac:dyDescent="0.2">
      <c r="A2471" s="3">
        <v>2467</v>
      </c>
      <c r="C2471" s="13"/>
      <c r="H2471" s="3" t="str">
        <f t="shared" si="250"/>
        <v>Saturday</v>
      </c>
      <c r="AC2471" s="29">
        <f t="shared" si="252"/>
        <v>16470.620000000006</v>
      </c>
      <c r="AD2471" s="29">
        <f t="shared" si="253"/>
        <v>-16470.620000000006</v>
      </c>
      <c r="AE2471" s="25">
        <f t="shared" si="251"/>
        <v>-1.6470620000000007</v>
      </c>
    </row>
    <row r="2472" spans="1:31" x14ac:dyDescent="0.2">
      <c r="A2472" s="3">
        <v>2468</v>
      </c>
      <c r="C2472" s="13"/>
      <c r="H2472" s="3" t="str">
        <f t="shared" si="250"/>
        <v>Saturday</v>
      </c>
      <c r="AC2472" s="29">
        <f t="shared" si="252"/>
        <v>16470.620000000006</v>
      </c>
      <c r="AD2472" s="29">
        <f t="shared" si="253"/>
        <v>-16470.620000000006</v>
      </c>
      <c r="AE2472" s="25">
        <f t="shared" si="251"/>
        <v>-1.6470620000000007</v>
      </c>
    </row>
    <row r="2473" spans="1:31" x14ac:dyDescent="0.2">
      <c r="A2473" s="3">
        <v>2469</v>
      </c>
      <c r="C2473" s="13"/>
      <c r="H2473" s="3" t="str">
        <f t="shared" si="250"/>
        <v>Saturday</v>
      </c>
      <c r="AC2473" s="29">
        <f t="shared" si="252"/>
        <v>16470.620000000006</v>
      </c>
      <c r="AD2473" s="29">
        <f t="shared" si="253"/>
        <v>-16470.620000000006</v>
      </c>
      <c r="AE2473" s="25">
        <f t="shared" si="251"/>
        <v>-1.6470620000000007</v>
      </c>
    </row>
    <row r="2474" spans="1:31" x14ac:dyDescent="0.2">
      <c r="A2474" s="3">
        <v>2470</v>
      </c>
      <c r="C2474" s="13"/>
      <c r="H2474" s="3" t="str">
        <f t="shared" si="250"/>
        <v>Saturday</v>
      </c>
      <c r="AC2474" s="29">
        <f t="shared" si="252"/>
        <v>16470.620000000006</v>
      </c>
      <c r="AD2474" s="29">
        <f t="shared" si="253"/>
        <v>-16470.620000000006</v>
      </c>
      <c r="AE2474" s="25">
        <f t="shared" si="251"/>
        <v>-1.6470620000000007</v>
      </c>
    </row>
    <row r="2475" spans="1:31" x14ac:dyDescent="0.2">
      <c r="A2475" s="3">
        <v>2471</v>
      </c>
      <c r="C2475" s="13"/>
      <c r="H2475" s="3" t="str">
        <f t="shared" si="250"/>
        <v>Saturday</v>
      </c>
      <c r="AC2475" s="29">
        <f t="shared" si="252"/>
        <v>16470.620000000006</v>
      </c>
      <c r="AD2475" s="29">
        <f t="shared" si="253"/>
        <v>-16470.620000000006</v>
      </c>
      <c r="AE2475" s="25">
        <f t="shared" si="251"/>
        <v>-1.6470620000000007</v>
      </c>
    </row>
    <row r="2476" spans="1:31" x14ac:dyDescent="0.2">
      <c r="A2476" s="3">
        <v>2472</v>
      </c>
      <c r="C2476" s="13"/>
      <c r="H2476" s="3" t="str">
        <f t="shared" si="250"/>
        <v>Saturday</v>
      </c>
      <c r="AC2476" s="29">
        <f t="shared" si="252"/>
        <v>16470.620000000006</v>
      </c>
      <c r="AD2476" s="29">
        <f t="shared" si="253"/>
        <v>-16470.620000000006</v>
      </c>
      <c r="AE2476" s="25">
        <f t="shared" si="251"/>
        <v>-1.6470620000000007</v>
      </c>
    </row>
    <row r="2477" spans="1:31" x14ac:dyDescent="0.2">
      <c r="A2477" s="3">
        <v>2473</v>
      </c>
      <c r="C2477" s="13"/>
      <c r="H2477" s="3" t="str">
        <f t="shared" si="250"/>
        <v>Saturday</v>
      </c>
      <c r="AC2477" s="29">
        <f t="shared" si="252"/>
        <v>16470.620000000006</v>
      </c>
      <c r="AD2477" s="29">
        <f t="shared" si="253"/>
        <v>-16470.620000000006</v>
      </c>
      <c r="AE2477" s="25">
        <f t="shared" si="251"/>
        <v>-1.6470620000000007</v>
      </c>
    </row>
    <row r="2478" spans="1:31" x14ac:dyDescent="0.2">
      <c r="A2478" s="3">
        <v>2474</v>
      </c>
      <c r="C2478" s="13"/>
      <c r="H2478" s="3" t="str">
        <f t="shared" si="250"/>
        <v>Saturday</v>
      </c>
      <c r="AC2478" s="29">
        <f t="shared" si="252"/>
        <v>16470.620000000006</v>
      </c>
      <c r="AD2478" s="29">
        <f t="shared" si="253"/>
        <v>-16470.620000000006</v>
      </c>
      <c r="AE2478" s="25">
        <f t="shared" si="251"/>
        <v>-1.6470620000000007</v>
      </c>
    </row>
    <row r="2479" spans="1:31" x14ac:dyDescent="0.2">
      <c r="A2479" s="3">
        <v>2475</v>
      </c>
      <c r="C2479" s="13"/>
      <c r="H2479" s="3" t="str">
        <f t="shared" si="250"/>
        <v>Saturday</v>
      </c>
      <c r="AC2479" s="29">
        <f t="shared" si="252"/>
        <v>16470.620000000006</v>
      </c>
      <c r="AD2479" s="29">
        <f t="shared" si="253"/>
        <v>-16470.620000000006</v>
      </c>
      <c r="AE2479" s="25">
        <f t="shared" si="251"/>
        <v>-1.6470620000000007</v>
      </c>
    </row>
    <row r="2480" spans="1:31" x14ac:dyDescent="0.2">
      <c r="A2480" s="3">
        <v>2476</v>
      </c>
      <c r="C2480" s="13"/>
      <c r="H2480" s="3" t="str">
        <f t="shared" si="250"/>
        <v>Saturday</v>
      </c>
      <c r="AC2480" s="29">
        <f t="shared" si="252"/>
        <v>16470.620000000006</v>
      </c>
      <c r="AD2480" s="29">
        <f t="shared" si="253"/>
        <v>-16470.620000000006</v>
      </c>
      <c r="AE2480" s="25">
        <f t="shared" si="251"/>
        <v>-1.6470620000000007</v>
      </c>
    </row>
    <row r="2481" spans="1:31" x14ac:dyDescent="0.2">
      <c r="A2481" s="3">
        <v>2477</v>
      </c>
      <c r="C2481" s="13"/>
      <c r="H2481" s="3" t="str">
        <f t="shared" si="250"/>
        <v>Saturday</v>
      </c>
      <c r="AC2481" s="29">
        <f t="shared" si="252"/>
        <v>16470.620000000006</v>
      </c>
      <c r="AD2481" s="29">
        <f t="shared" si="253"/>
        <v>-16470.620000000006</v>
      </c>
      <c r="AE2481" s="25">
        <f t="shared" si="251"/>
        <v>-1.6470620000000007</v>
      </c>
    </row>
    <row r="2482" spans="1:31" x14ac:dyDescent="0.2">
      <c r="A2482" s="3">
        <v>2478</v>
      </c>
      <c r="C2482" s="13"/>
      <c r="H2482" s="3" t="str">
        <f t="shared" si="250"/>
        <v>Saturday</v>
      </c>
      <c r="AC2482" s="29">
        <f t="shared" si="252"/>
        <v>16470.620000000006</v>
      </c>
      <c r="AD2482" s="29">
        <f t="shared" si="253"/>
        <v>-16470.620000000006</v>
      </c>
      <c r="AE2482" s="25">
        <f t="shared" si="251"/>
        <v>-1.6470620000000007</v>
      </c>
    </row>
    <row r="2483" spans="1:31" x14ac:dyDescent="0.2">
      <c r="A2483" s="3">
        <v>2479</v>
      </c>
      <c r="C2483" s="13"/>
      <c r="H2483" s="3" t="str">
        <f t="shared" si="250"/>
        <v>Saturday</v>
      </c>
      <c r="AC2483" s="29">
        <f t="shared" si="252"/>
        <v>16470.620000000006</v>
      </c>
      <c r="AD2483" s="29">
        <f t="shared" si="253"/>
        <v>-16470.620000000006</v>
      </c>
      <c r="AE2483" s="25">
        <f t="shared" si="251"/>
        <v>-1.6470620000000007</v>
      </c>
    </row>
    <row r="2484" spans="1:31" x14ac:dyDescent="0.2">
      <c r="A2484" s="3">
        <v>2480</v>
      </c>
      <c r="C2484" s="13"/>
      <c r="H2484" s="3" t="str">
        <f t="shared" si="250"/>
        <v>Saturday</v>
      </c>
      <c r="AC2484" s="29">
        <f t="shared" si="252"/>
        <v>16470.620000000006</v>
      </c>
      <c r="AD2484" s="29">
        <f t="shared" si="253"/>
        <v>-16470.620000000006</v>
      </c>
      <c r="AE2484" s="25">
        <f t="shared" si="251"/>
        <v>-1.6470620000000007</v>
      </c>
    </row>
    <row r="2485" spans="1:31" x14ac:dyDescent="0.2">
      <c r="A2485" s="3">
        <v>2481</v>
      </c>
      <c r="C2485" s="13"/>
      <c r="H2485" s="3" t="str">
        <f t="shared" si="250"/>
        <v>Saturday</v>
      </c>
      <c r="AC2485" s="29">
        <f t="shared" si="252"/>
        <v>16470.620000000006</v>
      </c>
      <c r="AD2485" s="29">
        <f t="shared" si="253"/>
        <v>-16470.620000000006</v>
      </c>
      <c r="AE2485" s="25">
        <f t="shared" si="251"/>
        <v>-1.6470620000000007</v>
      </c>
    </row>
    <row r="2486" spans="1:31" x14ac:dyDescent="0.2">
      <c r="A2486" s="3">
        <v>2482</v>
      </c>
      <c r="C2486" s="13"/>
      <c r="H2486" s="3" t="str">
        <f t="shared" si="250"/>
        <v>Saturday</v>
      </c>
      <c r="AC2486" s="29">
        <f t="shared" si="252"/>
        <v>16470.620000000006</v>
      </c>
      <c r="AD2486" s="29">
        <f t="shared" si="253"/>
        <v>-16470.620000000006</v>
      </c>
      <c r="AE2486" s="25">
        <f t="shared" si="251"/>
        <v>-1.6470620000000007</v>
      </c>
    </row>
    <row r="2487" spans="1:31" x14ac:dyDescent="0.2">
      <c r="A2487" s="3">
        <v>2483</v>
      </c>
      <c r="C2487" s="13"/>
      <c r="H2487" s="3" t="str">
        <f t="shared" si="250"/>
        <v>Saturday</v>
      </c>
      <c r="AC2487" s="29">
        <f t="shared" si="252"/>
        <v>16470.620000000006</v>
      </c>
      <c r="AD2487" s="29">
        <f t="shared" si="253"/>
        <v>-16470.620000000006</v>
      </c>
      <c r="AE2487" s="25">
        <f t="shared" si="251"/>
        <v>-1.6470620000000007</v>
      </c>
    </row>
    <row r="2488" spans="1:31" x14ac:dyDescent="0.2">
      <c r="A2488" s="3">
        <v>2484</v>
      </c>
      <c r="C2488" s="13"/>
      <c r="H2488" s="3" t="str">
        <f t="shared" si="250"/>
        <v>Saturday</v>
      </c>
      <c r="AC2488" s="29">
        <f t="shared" si="252"/>
        <v>16470.620000000006</v>
      </c>
      <c r="AD2488" s="29">
        <f t="shared" si="253"/>
        <v>-16470.620000000006</v>
      </c>
      <c r="AE2488" s="25">
        <f t="shared" si="251"/>
        <v>-1.6470620000000007</v>
      </c>
    </row>
    <row r="2489" spans="1:31" x14ac:dyDescent="0.2">
      <c r="A2489" s="3">
        <v>2485</v>
      </c>
      <c r="C2489" s="13"/>
      <c r="H2489" s="3" t="str">
        <f t="shared" si="250"/>
        <v>Saturday</v>
      </c>
      <c r="AC2489" s="29">
        <f t="shared" si="252"/>
        <v>16470.620000000006</v>
      </c>
      <c r="AD2489" s="29">
        <f t="shared" si="253"/>
        <v>-16470.620000000006</v>
      </c>
      <c r="AE2489" s="25">
        <f t="shared" si="251"/>
        <v>-1.6470620000000007</v>
      </c>
    </row>
    <row r="2490" spans="1:31" x14ac:dyDescent="0.2">
      <c r="A2490" s="3">
        <v>2486</v>
      </c>
      <c r="C2490" s="13"/>
      <c r="H2490" s="3" t="str">
        <f t="shared" si="250"/>
        <v>Saturday</v>
      </c>
      <c r="AC2490" s="29">
        <f t="shared" si="252"/>
        <v>16470.620000000006</v>
      </c>
      <c r="AD2490" s="29">
        <f t="shared" si="253"/>
        <v>-16470.620000000006</v>
      </c>
      <c r="AE2490" s="25">
        <f t="shared" si="251"/>
        <v>-1.6470620000000007</v>
      </c>
    </row>
    <row r="2491" spans="1:31" x14ac:dyDescent="0.2">
      <c r="A2491" s="3">
        <v>2487</v>
      </c>
      <c r="C2491" s="13"/>
      <c r="H2491" s="3" t="str">
        <f t="shared" si="250"/>
        <v>Saturday</v>
      </c>
      <c r="AC2491" s="29">
        <f t="shared" si="252"/>
        <v>16470.620000000006</v>
      </c>
      <c r="AD2491" s="29">
        <f t="shared" si="253"/>
        <v>-16470.620000000006</v>
      </c>
      <c r="AE2491" s="25">
        <f t="shared" si="251"/>
        <v>-1.6470620000000007</v>
      </c>
    </row>
    <row r="2492" spans="1:31" x14ac:dyDescent="0.2">
      <c r="A2492" s="3">
        <v>2488</v>
      </c>
      <c r="C2492" s="13"/>
      <c r="H2492" s="3" t="str">
        <f t="shared" si="250"/>
        <v>Saturday</v>
      </c>
      <c r="AC2492" s="29">
        <f t="shared" si="252"/>
        <v>16470.620000000006</v>
      </c>
      <c r="AD2492" s="29">
        <f t="shared" si="253"/>
        <v>-16470.620000000006</v>
      </c>
      <c r="AE2492" s="25">
        <f t="shared" si="251"/>
        <v>-1.6470620000000007</v>
      </c>
    </row>
    <row r="2493" spans="1:31" x14ac:dyDescent="0.2">
      <c r="A2493" s="3">
        <v>2489</v>
      </c>
      <c r="C2493" s="13"/>
      <c r="H2493" s="3" t="str">
        <f t="shared" si="250"/>
        <v>Saturday</v>
      </c>
      <c r="AC2493" s="29">
        <f t="shared" si="252"/>
        <v>16470.620000000006</v>
      </c>
      <c r="AD2493" s="29">
        <f t="shared" si="253"/>
        <v>-16470.620000000006</v>
      </c>
      <c r="AE2493" s="25">
        <f t="shared" si="251"/>
        <v>-1.6470620000000007</v>
      </c>
    </row>
    <row r="2494" spans="1:31" x14ac:dyDescent="0.2">
      <c r="A2494" s="3">
        <v>2490</v>
      </c>
      <c r="C2494" s="13"/>
      <c r="H2494" s="3" t="str">
        <f t="shared" si="250"/>
        <v>Saturday</v>
      </c>
      <c r="AC2494" s="29">
        <f t="shared" si="252"/>
        <v>16470.620000000006</v>
      </c>
      <c r="AD2494" s="29">
        <f t="shared" si="253"/>
        <v>-16470.620000000006</v>
      </c>
      <c r="AE2494" s="25">
        <f t="shared" si="251"/>
        <v>-1.6470620000000007</v>
      </c>
    </row>
    <row r="2495" spans="1:31" x14ac:dyDescent="0.2">
      <c r="A2495" s="3">
        <v>2491</v>
      </c>
      <c r="C2495" s="13"/>
      <c r="H2495" s="3" t="str">
        <f t="shared" si="250"/>
        <v>Saturday</v>
      </c>
      <c r="AC2495" s="29">
        <f t="shared" si="252"/>
        <v>16470.620000000006</v>
      </c>
      <c r="AD2495" s="29">
        <f t="shared" si="253"/>
        <v>-16470.620000000006</v>
      </c>
      <c r="AE2495" s="25">
        <f t="shared" si="251"/>
        <v>-1.6470620000000007</v>
      </c>
    </row>
    <row r="2496" spans="1:31" x14ac:dyDescent="0.2">
      <c r="A2496" s="3">
        <v>2492</v>
      </c>
      <c r="C2496" s="13"/>
      <c r="H2496" s="3" t="str">
        <f t="shared" si="250"/>
        <v>Saturday</v>
      </c>
      <c r="AC2496" s="29">
        <f t="shared" si="252"/>
        <v>16470.620000000006</v>
      </c>
      <c r="AD2496" s="29">
        <f t="shared" si="253"/>
        <v>-16470.620000000006</v>
      </c>
      <c r="AE2496" s="25">
        <f t="shared" si="251"/>
        <v>-1.6470620000000007</v>
      </c>
    </row>
    <row r="2497" spans="1:31" x14ac:dyDescent="0.2">
      <c r="A2497" s="3">
        <v>2493</v>
      </c>
      <c r="C2497" s="13"/>
      <c r="H2497" s="3" t="str">
        <f t="shared" si="250"/>
        <v>Saturday</v>
      </c>
      <c r="AC2497" s="29">
        <f t="shared" si="252"/>
        <v>16470.620000000006</v>
      </c>
      <c r="AD2497" s="29">
        <f t="shared" si="253"/>
        <v>-16470.620000000006</v>
      </c>
      <c r="AE2497" s="25">
        <f t="shared" si="251"/>
        <v>-1.6470620000000007</v>
      </c>
    </row>
    <row r="2498" spans="1:31" x14ac:dyDescent="0.2">
      <c r="A2498" s="3">
        <v>2494</v>
      </c>
      <c r="C2498" s="13"/>
      <c r="H2498" s="3" t="str">
        <f t="shared" si="250"/>
        <v>Saturday</v>
      </c>
      <c r="AC2498" s="29">
        <f t="shared" si="252"/>
        <v>16470.620000000006</v>
      </c>
      <c r="AD2498" s="29">
        <f t="shared" si="253"/>
        <v>-16470.620000000006</v>
      </c>
      <c r="AE2498" s="25">
        <f t="shared" si="251"/>
        <v>-1.6470620000000007</v>
      </c>
    </row>
    <row r="2499" spans="1:31" x14ac:dyDescent="0.2">
      <c r="A2499" s="3">
        <v>2495</v>
      </c>
      <c r="C2499" s="13"/>
      <c r="H2499" s="3" t="str">
        <f t="shared" si="250"/>
        <v>Saturday</v>
      </c>
      <c r="AC2499" s="29">
        <f t="shared" si="252"/>
        <v>16470.620000000006</v>
      </c>
      <c r="AD2499" s="29">
        <f t="shared" si="253"/>
        <v>-16470.620000000006</v>
      </c>
      <c r="AE2499" s="25">
        <f t="shared" si="251"/>
        <v>-1.6470620000000007</v>
      </c>
    </row>
    <row r="2500" spans="1:31" x14ac:dyDescent="0.2">
      <c r="A2500" s="3">
        <v>2496</v>
      </c>
      <c r="C2500" s="13"/>
      <c r="H2500" s="3" t="str">
        <f t="shared" si="250"/>
        <v>Saturday</v>
      </c>
      <c r="AC2500" s="29">
        <f t="shared" si="252"/>
        <v>16470.620000000006</v>
      </c>
      <c r="AD2500" s="29">
        <f t="shared" si="253"/>
        <v>-16470.620000000006</v>
      </c>
      <c r="AE2500" s="25">
        <f t="shared" si="251"/>
        <v>-1.6470620000000007</v>
      </c>
    </row>
    <row r="2501" spans="1:31" x14ac:dyDescent="0.2">
      <c r="A2501" s="3">
        <v>2497</v>
      </c>
      <c r="C2501" s="13"/>
      <c r="H2501" s="3" t="str">
        <f t="shared" ref="H2501:H2564" si="254">TEXT(C2501,"dddd")</f>
        <v>Saturday</v>
      </c>
      <c r="AC2501" s="29">
        <f t="shared" si="252"/>
        <v>16470.620000000006</v>
      </c>
      <c r="AD2501" s="29">
        <f t="shared" si="253"/>
        <v>-16470.620000000006</v>
      </c>
      <c r="AE2501" s="25">
        <f t="shared" si="251"/>
        <v>-1.6470620000000007</v>
      </c>
    </row>
    <row r="2502" spans="1:31" x14ac:dyDescent="0.2">
      <c r="A2502" s="3">
        <v>2498</v>
      </c>
      <c r="C2502" s="13"/>
      <c r="H2502" s="3" t="str">
        <f t="shared" si="254"/>
        <v>Saturday</v>
      </c>
      <c r="AC2502" s="29">
        <f t="shared" si="252"/>
        <v>16470.620000000006</v>
      </c>
      <c r="AD2502" s="29">
        <f t="shared" si="253"/>
        <v>-16470.620000000006</v>
      </c>
      <c r="AE2502" s="25">
        <f t="shared" ref="AE2502:AE2565" si="255">(AD2502/$AA$2)</f>
        <v>-1.6470620000000007</v>
      </c>
    </row>
    <row r="2503" spans="1:31" x14ac:dyDescent="0.2">
      <c r="A2503" s="3">
        <v>2499</v>
      </c>
      <c r="C2503" s="13"/>
      <c r="H2503" s="3" t="str">
        <f t="shared" si="254"/>
        <v>Saturday</v>
      </c>
      <c r="AC2503" s="29">
        <f t="shared" ref="AC2503:AC2566" si="256">IF(AA2503&gt;AC2502, AA2503, AC2502)</f>
        <v>16470.620000000006</v>
      </c>
      <c r="AD2503" s="29">
        <f t="shared" ref="AD2503:AD2566" si="257">AA2503-AC2503</f>
        <v>-16470.620000000006</v>
      </c>
      <c r="AE2503" s="25">
        <f t="shared" si="255"/>
        <v>-1.6470620000000007</v>
      </c>
    </row>
    <row r="2504" spans="1:31" x14ac:dyDescent="0.2">
      <c r="A2504" s="3">
        <v>2500</v>
      </c>
      <c r="C2504" s="13"/>
      <c r="H2504" s="3" t="str">
        <f t="shared" si="254"/>
        <v>Saturday</v>
      </c>
      <c r="AC2504" s="29">
        <f t="shared" si="256"/>
        <v>16470.620000000006</v>
      </c>
      <c r="AD2504" s="29">
        <f t="shared" si="257"/>
        <v>-16470.620000000006</v>
      </c>
      <c r="AE2504" s="25">
        <f t="shared" si="255"/>
        <v>-1.6470620000000007</v>
      </c>
    </row>
    <row r="2505" spans="1:31" x14ac:dyDescent="0.2">
      <c r="A2505" s="3">
        <v>2501</v>
      </c>
      <c r="C2505" s="13"/>
      <c r="H2505" s="3" t="str">
        <f t="shared" si="254"/>
        <v>Saturday</v>
      </c>
      <c r="AC2505" s="29">
        <f t="shared" si="256"/>
        <v>16470.620000000006</v>
      </c>
      <c r="AD2505" s="29">
        <f t="shared" si="257"/>
        <v>-16470.620000000006</v>
      </c>
      <c r="AE2505" s="25">
        <f t="shared" si="255"/>
        <v>-1.6470620000000007</v>
      </c>
    </row>
    <row r="2506" spans="1:31" x14ac:dyDescent="0.2">
      <c r="A2506" s="3">
        <v>2502</v>
      </c>
      <c r="C2506" s="13"/>
      <c r="H2506" s="3" t="str">
        <f t="shared" si="254"/>
        <v>Saturday</v>
      </c>
      <c r="AC2506" s="29">
        <f t="shared" si="256"/>
        <v>16470.620000000006</v>
      </c>
      <c r="AD2506" s="29">
        <f t="shared" si="257"/>
        <v>-16470.620000000006</v>
      </c>
      <c r="AE2506" s="25">
        <f t="shared" si="255"/>
        <v>-1.6470620000000007</v>
      </c>
    </row>
    <row r="2507" spans="1:31" x14ac:dyDescent="0.2">
      <c r="A2507" s="3">
        <v>2503</v>
      </c>
      <c r="C2507" s="13"/>
      <c r="H2507" s="3" t="str">
        <f t="shared" si="254"/>
        <v>Saturday</v>
      </c>
      <c r="AC2507" s="29">
        <f t="shared" si="256"/>
        <v>16470.620000000006</v>
      </c>
      <c r="AD2507" s="29">
        <f t="shared" si="257"/>
        <v>-16470.620000000006</v>
      </c>
      <c r="AE2507" s="25">
        <f t="shared" si="255"/>
        <v>-1.6470620000000007</v>
      </c>
    </row>
    <row r="2508" spans="1:31" x14ac:dyDescent="0.2">
      <c r="A2508" s="3">
        <v>2504</v>
      </c>
      <c r="C2508" s="13"/>
      <c r="H2508" s="3" t="str">
        <f t="shared" si="254"/>
        <v>Saturday</v>
      </c>
      <c r="AC2508" s="29">
        <f t="shared" si="256"/>
        <v>16470.620000000006</v>
      </c>
      <c r="AD2508" s="29">
        <f t="shared" si="257"/>
        <v>-16470.620000000006</v>
      </c>
      <c r="AE2508" s="25">
        <f t="shared" si="255"/>
        <v>-1.6470620000000007</v>
      </c>
    </row>
    <row r="2509" spans="1:31" x14ac:dyDescent="0.2">
      <c r="A2509" s="3">
        <v>2505</v>
      </c>
      <c r="C2509" s="13"/>
      <c r="H2509" s="3" t="str">
        <f t="shared" si="254"/>
        <v>Saturday</v>
      </c>
      <c r="AC2509" s="29">
        <f t="shared" si="256"/>
        <v>16470.620000000006</v>
      </c>
      <c r="AD2509" s="29">
        <f t="shared" si="257"/>
        <v>-16470.620000000006</v>
      </c>
      <c r="AE2509" s="25">
        <f t="shared" si="255"/>
        <v>-1.6470620000000007</v>
      </c>
    </row>
    <row r="2510" spans="1:31" x14ac:dyDescent="0.2">
      <c r="A2510" s="3">
        <v>2506</v>
      </c>
      <c r="C2510" s="13"/>
      <c r="H2510" s="3" t="str">
        <f t="shared" si="254"/>
        <v>Saturday</v>
      </c>
      <c r="AC2510" s="29">
        <f t="shared" si="256"/>
        <v>16470.620000000006</v>
      </c>
      <c r="AD2510" s="29">
        <f t="shared" si="257"/>
        <v>-16470.620000000006</v>
      </c>
      <c r="AE2510" s="25">
        <f t="shared" si="255"/>
        <v>-1.6470620000000007</v>
      </c>
    </row>
    <row r="2511" spans="1:31" x14ac:dyDescent="0.2">
      <c r="A2511" s="3">
        <v>2507</v>
      </c>
      <c r="C2511" s="13"/>
      <c r="H2511" s="3" t="str">
        <f t="shared" si="254"/>
        <v>Saturday</v>
      </c>
      <c r="AC2511" s="29">
        <f t="shared" si="256"/>
        <v>16470.620000000006</v>
      </c>
      <c r="AD2511" s="29">
        <f t="shared" si="257"/>
        <v>-16470.620000000006</v>
      </c>
      <c r="AE2511" s="25">
        <f t="shared" si="255"/>
        <v>-1.6470620000000007</v>
      </c>
    </row>
    <row r="2512" spans="1:31" x14ac:dyDescent="0.2">
      <c r="A2512" s="3">
        <v>2508</v>
      </c>
      <c r="C2512" s="13"/>
      <c r="H2512" s="3" t="str">
        <f t="shared" si="254"/>
        <v>Saturday</v>
      </c>
      <c r="AC2512" s="29">
        <f t="shared" si="256"/>
        <v>16470.620000000006</v>
      </c>
      <c r="AD2512" s="29">
        <f t="shared" si="257"/>
        <v>-16470.620000000006</v>
      </c>
      <c r="AE2512" s="25">
        <f t="shared" si="255"/>
        <v>-1.6470620000000007</v>
      </c>
    </row>
    <row r="2513" spans="1:31" x14ac:dyDescent="0.2">
      <c r="A2513" s="3">
        <v>2509</v>
      </c>
      <c r="C2513" s="13"/>
      <c r="H2513" s="3" t="str">
        <f t="shared" si="254"/>
        <v>Saturday</v>
      </c>
      <c r="AC2513" s="29">
        <f t="shared" si="256"/>
        <v>16470.620000000006</v>
      </c>
      <c r="AD2513" s="29">
        <f t="shared" si="257"/>
        <v>-16470.620000000006</v>
      </c>
      <c r="AE2513" s="25">
        <f t="shared" si="255"/>
        <v>-1.6470620000000007</v>
      </c>
    </row>
    <row r="2514" spans="1:31" x14ac:dyDescent="0.2">
      <c r="A2514" s="3">
        <v>2510</v>
      </c>
      <c r="C2514" s="13"/>
      <c r="H2514" s="3" t="str">
        <f t="shared" si="254"/>
        <v>Saturday</v>
      </c>
      <c r="AC2514" s="29">
        <f t="shared" si="256"/>
        <v>16470.620000000006</v>
      </c>
      <c r="AD2514" s="29">
        <f t="shared" si="257"/>
        <v>-16470.620000000006</v>
      </c>
      <c r="AE2514" s="25">
        <f t="shared" si="255"/>
        <v>-1.6470620000000007</v>
      </c>
    </row>
    <row r="2515" spans="1:31" x14ac:dyDescent="0.2">
      <c r="A2515" s="3">
        <v>2511</v>
      </c>
      <c r="C2515" s="13"/>
      <c r="H2515" s="3" t="str">
        <f t="shared" si="254"/>
        <v>Saturday</v>
      </c>
      <c r="AC2515" s="29">
        <f t="shared" si="256"/>
        <v>16470.620000000006</v>
      </c>
      <c r="AD2515" s="29">
        <f t="shared" si="257"/>
        <v>-16470.620000000006</v>
      </c>
      <c r="AE2515" s="25">
        <f t="shared" si="255"/>
        <v>-1.6470620000000007</v>
      </c>
    </row>
    <row r="2516" spans="1:31" x14ac:dyDescent="0.2">
      <c r="A2516" s="3">
        <v>2512</v>
      </c>
      <c r="C2516" s="13"/>
      <c r="H2516" s="3" t="str">
        <f t="shared" si="254"/>
        <v>Saturday</v>
      </c>
      <c r="AC2516" s="29">
        <f t="shared" si="256"/>
        <v>16470.620000000006</v>
      </c>
      <c r="AD2516" s="29">
        <f t="shared" si="257"/>
        <v>-16470.620000000006</v>
      </c>
      <c r="AE2516" s="25">
        <f t="shared" si="255"/>
        <v>-1.6470620000000007</v>
      </c>
    </row>
    <row r="2517" spans="1:31" x14ac:dyDescent="0.2">
      <c r="A2517" s="3">
        <v>2513</v>
      </c>
      <c r="C2517" s="13"/>
      <c r="H2517" s="3" t="str">
        <f t="shared" si="254"/>
        <v>Saturday</v>
      </c>
      <c r="AC2517" s="29">
        <f t="shared" si="256"/>
        <v>16470.620000000006</v>
      </c>
      <c r="AD2517" s="29">
        <f t="shared" si="257"/>
        <v>-16470.620000000006</v>
      </c>
      <c r="AE2517" s="25">
        <f t="shared" si="255"/>
        <v>-1.6470620000000007</v>
      </c>
    </row>
    <row r="2518" spans="1:31" x14ac:dyDescent="0.2">
      <c r="A2518" s="3">
        <v>2514</v>
      </c>
      <c r="C2518" s="13"/>
      <c r="H2518" s="3" t="str">
        <f t="shared" si="254"/>
        <v>Saturday</v>
      </c>
      <c r="AC2518" s="29">
        <f t="shared" si="256"/>
        <v>16470.620000000006</v>
      </c>
      <c r="AD2518" s="29">
        <f t="shared" si="257"/>
        <v>-16470.620000000006</v>
      </c>
      <c r="AE2518" s="25">
        <f t="shared" si="255"/>
        <v>-1.6470620000000007</v>
      </c>
    </row>
    <row r="2519" spans="1:31" x14ac:dyDescent="0.2">
      <c r="A2519" s="3">
        <v>2515</v>
      </c>
      <c r="C2519" s="13"/>
      <c r="H2519" s="3" t="str">
        <f t="shared" si="254"/>
        <v>Saturday</v>
      </c>
      <c r="AC2519" s="29">
        <f t="shared" si="256"/>
        <v>16470.620000000006</v>
      </c>
      <c r="AD2519" s="29">
        <f t="shared" si="257"/>
        <v>-16470.620000000006</v>
      </c>
      <c r="AE2519" s="25">
        <f t="shared" si="255"/>
        <v>-1.6470620000000007</v>
      </c>
    </row>
    <row r="2520" spans="1:31" x14ac:dyDescent="0.2">
      <c r="A2520" s="3">
        <v>2516</v>
      </c>
      <c r="C2520" s="13"/>
      <c r="H2520" s="3" t="str">
        <f t="shared" si="254"/>
        <v>Saturday</v>
      </c>
      <c r="AC2520" s="29">
        <f t="shared" si="256"/>
        <v>16470.620000000006</v>
      </c>
      <c r="AD2520" s="29">
        <f t="shared" si="257"/>
        <v>-16470.620000000006</v>
      </c>
      <c r="AE2520" s="25">
        <f t="shared" si="255"/>
        <v>-1.6470620000000007</v>
      </c>
    </row>
    <row r="2521" spans="1:31" x14ac:dyDescent="0.2">
      <c r="A2521" s="3">
        <v>2517</v>
      </c>
      <c r="C2521" s="13"/>
      <c r="H2521" s="3" t="str">
        <f t="shared" si="254"/>
        <v>Saturday</v>
      </c>
      <c r="AC2521" s="29">
        <f t="shared" si="256"/>
        <v>16470.620000000006</v>
      </c>
      <c r="AD2521" s="29">
        <f t="shared" si="257"/>
        <v>-16470.620000000006</v>
      </c>
      <c r="AE2521" s="25">
        <f t="shared" si="255"/>
        <v>-1.6470620000000007</v>
      </c>
    </row>
    <row r="2522" spans="1:31" x14ac:dyDescent="0.2">
      <c r="A2522" s="3">
        <v>2518</v>
      </c>
      <c r="C2522" s="13"/>
      <c r="H2522" s="3" t="str">
        <f t="shared" si="254"/>
        <v>Saturday</v>
      </c>
      <c r="AC2522" s="29">
        <f t="shared" si="256"/>
        <v>16470.620000000006</v>
      </c>
      <c r="AD2522" s="29">
        <f t="shared" si="257"/>
        <v>-16470.620000000006</v>
      </c>
      <c r="AE2522" s="25">
        <f t="shared" si="255"/>
        <v>-1.6470620000000007</v>
      </c>
    </row>
    <row r="2523" spans="1:31" x14ac:dyDescent="0.2">
      <c r="A2523" s="3">
        <v>2519</v>
      </c>
      <c r="C2523" s="13"/>
      <c r="H2523" s="3" t="str">
        <f t="shared" si="254"/>
        <v>Saturday</v>
      </c>
      <c r="AC2523" s="29">
        <f t="shared" si="256"/>
        <v>16470.620000000006</v>
      </c>
      <c r="AD2523" s="29">
        <f t="shared" si="257"/>
        <v>-16470.620000000006</v>
      </c>
      <c r="AE2523" s="25">
        <f t="shared" si="255"/>
        <v>-1.6470620000000007</v>
      </c>
    </row>
    <row r="2524" spans="1:31" x14ac:dyDescent="0.2">
      <c r="A2524" s="3">
        <v>2520</v>
      </c>
      <c r="C2524" s="13"/>
      <c r="H2524" s="3" t="str">
        <f t="shared" si="254"/>
        <v>Saturday</v>
      </c>
      <c r="AC2524" s="29">
        <f t="shared" si="256"/>
        <v>16470.620000000006</v>
      </c>
      <c r="AD2524" s="29">
        <f t="shared" si="257"/>
        <v>-16470.620000000006</v>
      </c>
      <c r="AE2524" s="25">
        <f t="shared" si="255"/>
        <v>-1.6470620000000007</v>
      </c>
    </row>
    <row r="2525" spans="1:31" x14ac:dyDescent="0.2">
      <c r="A2525" s="3">
        <v>2521</v>
      </c>
      <c r="C2525" s="13"/>
      <c r="H2525" s="3" t="str">
        <f t="shared" si="254"/>
        <v>Saturday</v>
      </c>
      <c r="AC2525" s="29">
        <f t="shared" si="256"/>
        <v>16470.620000000006</v>
      </c>
      <c r="AD2525" s="29">
        <f t="shared" si="257"/>
        <v>-16470.620000000006</v>
      </c>
      <c r="AE2525" s="25">
        <f t="shared" si="255"/>
        <v>-1.6470620000000007</v>
      </c>
    </row>
    <row r="2526" spans="1:31" x14ac:dyDescent="0.2">
      <c r="A2526" s="3">
        <v>2522</v>
      </c>
      <c r="C2526" s="13"/>
      <c r="H2526" s="3" t="str">
        <f t="shared" si="254"/>
        <v>Saturday</v>
      </c>
      <c r="AC2526" s="29">
        <f t="shared" si="256"/>
        <v>16470.620000000006</v>
      </c>
      <c r="AD2526" s="29">
        <f t="shared" si="257"/>
        <v>-16470.620000000006</v>
      </c>
      <c r="AE2526" s="25">
        <f t="shared" si="255"/>
        <v>-1.6470620000000007</v>
      </c>
    </row>
    <row r="2527" spans="1:31" x14ac:dyDescent="0.2">
      <c r="A2527" s="3">
        <v>2523</v>
      </c>
      <c r="C2527" s="13"/>
      <c r="H2527" s="3" t="str">
        <f t="shared" si="254"/>
        <v>Saturday</v>
      </c>
      <c r="AC2527" s="29">
        <f t="shared" si="256"/>
        <v>16470.620000000006</v>
      </c>
      <c r="AD2527" s="29">
        <f t="shared" si="257"/>
        <v>-16470.620000000006</v>
      </c>
      <c r="AE2527" s="25">
        <f t="shared" si="255"/>
        <v>-1.6470620000000007</v>
      </c>
    </row>
    <row r="2528" spans="1:31" x14ac:dyDescent="0.2">
      <c r="A2528" s="3">
        <v>2524</v>
      </c>
      <c r="C2528" s="13"/>
      <c r="H2528" s="3" t="str">
        <f t="shared" si="254"/>
        <v>Saturday</v>
      </c>
      <c r="AC2528" s="29">
        <f t="shared" si="256"/>
        <v>16470.620000000006</v>
      </c>
      <c r="AD2528" s="29">
        <f t="shared" si="257"/>
        <v>-16470.620000000006</v>
      </c>
      <c r="AE2528" s="25">
        <f t="shared" si="255"/>
        <v>-1.6470620000000007</v>
      </c>
    </row>
    <row r="2529" spans="1:31" x14ac:dyDescent="0.2">
      <c r="A2529" s="3">
        <v>2525</v>
      </c>
      <c r="C2529" s="13"/>
      <c r="H2529" s="3" t="str">
        <f t="shared" si="254"/>
        <v>Saturday</v>
      </c>
      <c r="AC2529" s="29">
        <f t="shared" si="256"/>
        <v>16470.620000000006</v>
      </c>
      <c r="AD2529" s="29">
        <f t="shared" si="257"/>
        <v>-16470.620000000006</v>
      </c>
      <c r="AE2529" s="25">
        <f t="shared" si="255"/>
        <v>-1.6470620000000007</v>
      </c>
    </row>
    <row r="2530" spans="1:31" x14ac:dyDescent="0.2">
      <c r="A2530" s="3">
        <v>2526</v>
      </c>
      <c r="C2530" s="13"/>
      <c r="H2530" s="3" t="str">
        <f t="shared" si="254"/>
        <v>Saturday</v>
      </c>
      <c r="AC2530" s="29">
        <f t="shared" si="256"/>
        <v>16470.620000000006</v>
      </c>
      <c r="AD2530" s="29">
        <f t="shared" si="257"/>
        <v>-16470.620000000006</v>
      </c>
      <c r="AE2530" s="25">
        <f t="shared" si="255"/>
        <v>-1.6470620000000007</v>
      </c>
    </row>
    <row r="2531" spans="1:31" x14ac:dyDescent="0.2">
      <c r="A2531" s="3">
        <v>2527</v>
      </c>
      <c r="C2531" s="13"/>
      <c r="H2531" s="3" t="str">
        <f t="shared" si="254"/>
        <v>Saturday</v>
      </c>
      <c r="AC2531" s="29">
        <f t="shared" si="256"/>
        <v>16470.620000000006</v>
      </c>
      <c r="AD2531" s="29">
        <f t="shared" si="257"/>
        <v>-16470.620000000006</v>
      </c>
      <c r="AE2531" s="25">
        <f t="shared" si="255"/>
        <v>-1.6470620000000007</v>
      </c>
    </row>
    <row r="2532" spans="1:31" x14ac:dyDescent="0.2">
      <c r="A2532" s="3">
        <v>2528</v>
      </c>
      <c r="C2532" s="13"/>
      <c r="H2532" s="3" t="str">
        <f t="shared" si="254"/>
        <v>Saturday</v>
      </c>
      <c r="AC2532" s="29">
        <f t="shared" si="256"/>
        <v>16470.620000000006</v>
      </c>
      <c r="AD2532" s="29">
        <f t="shared" si="257"/>
        <v>-16470.620000000006</v>
      </c>
      <c r="AE2532" s="25">
        <f t="shared" si="255"/>
        <v>-1.6470620000000007</v>
      </c>
    </row>
    <row r="2533" spans="1:31" x14ac:dyDescent="0.2">
      <c r="A2533" s="3">
        <v>2529</v>
      </c>
      <c r="C2533" s="13"/>
      <c r="H2533" s="3" t="str">
        <f t="shared" si="254"/>
        <v>Saturday</v>
      </c>
      <c r="AC2533" s="29">
        <f t="shared" si="256"/>
        <v>16470.620000000006</v>
      </c>
      <c r="AD2533" s="29">
        <f t="shared" si="257"/>
        <v>-16470.620000000006</v>
      </c>
      <c r="AE2533" s="25">
        <f t="shared" si="255"/>
        <v>-1.6470620000000007</v>
      </c>
    </row>
    <row r="2534" spans="1:31" x14ac:dyDescent="0.2">
      <c r="A2534" s="3">
        <v>2530</v>
      </c>
      <c r="C2534" s="13"/>
      <c r="H2534" s="3" t="str">
        <f t="shared" si="254"/>
        <v>Saturday</v>
      </c>
      <c r="AC2534" s="29">
        <f t="shared" si="256"/>
        <v>16470.620000000006</v>
      </c>
      <c r="AD2534" s="29">
        <f t="shared" si="257"/>
        <v>-16470.620000000006</v>
      </c>
      <c r="AE2534" s="25">
        <f t="shared" si="255"/>
        <v>-1.6470620000000007</v>
      </c>
    </row>
    <row r="2535" spans="1:31" x14ac:dyDescent="0.2">
      <c r="A2535" s="3">
        <v>2531</v>
      </c>
      <c r="C2535" s="13"/>
      <c r="H2535" s="3" t="str">
        <f t="shared" si="254"/>
        <v>Saturday</v>
      </c>
      <c r="AC2535" s="29">
        <f t="shared" si="256"/>
        <v>16470.620000000006</v>
      </c>
      <c r="AD2535" s="29">
        <f t="shared" si="257"/>
        <v>-16470.620000000006</v>
      </c>
      <c r="AE2535" s="25">
        <f t="shared" si="255"/>
        <v>-1.6470620000000007</v>
      </c>
    </row>
    <row r="2536" spans="1:31" x14ac:dyDescent="0.2">
      <c r="A2536" s="3">
        <v>2532</v>
      </c>
      <c r="C2536" s="13"/>
      <c r="H2536" s="3" t="str">
        <f t="shared" si="254"/>
        <v>Saturday</v>
      </c>
      <c r="AC2536" s="29">
        <f t="shared" si="256"/>
        <v>16470.620000000006</v>
      </c>
      <c r="AD2536" s="29">
        <f t="shared" si="257"/>
        <v>-16470.620000000006</v>
      </c>
      <c r="AE2536" s="25">
        <f t="shared" si="255"/>
        <v>-1.6470620000000007</v>
      </c>
    </row>
    <row r="2537" spans="1:31" x14ac:dyDescent="0.2">
      <c r="A2537" s="3">
        <v>2533</v>
      </c>
      <c r="C2537" s="13"/>
      <c r="H2537" s="3" t="str">
        <f t="shared" si="254"/>
        <v>Saturday</v>
      </c>
      <c r="AC2537" s="29">
        <f t="shared" si="256"/>
        <v>16470.620000000006</v>
      </c>
      <c r="AD2537" s="29">
        <f t="shared" si="257"/>
        <v>-16470.620000000006</v>
      </c>
      <c r="AE2537" s="25">
        <f t="shared" si="255"/>
        <v>-1.6470620000000007</v>
      </c>
    </row>
    <row r="2538" spans="1:31" x14ac:dyDescent="0.2">
      <c r="A2538" s="3">
        <v>2534</v>
      </c>
      <c r="C2538" s="13"/>
      <c r="H2538" s="3" t="str">
        <f t="shared" si="254"/>
        <v>Saturday</v>
      </c>
      <c r="AC2538" s="29">
        <f t="shared" si="256"/>
        <v>16470.620000000006</v>
      </c>
      <c r="AD2538" s="29">
        <f t="shared" si="257"/>
        <v>-16470.620000000006</v>
      </c>
      <c r="AE2538" s="25">
        <f t="shared" si="255"/>
        <v>-1.6470620000000007</v>
      </c>
    </row>
    <row r="2539" spans="1:31" x14ac:dyDescent="0.2">
      <c r="A2539" s="3">
        <v>2535</v>
      </c>
      <c r="C2539" s="13"/>
      <c r="H2539" s="3" t="str">
        <f t="shared" si="254"/>
        <v>Saturday</v>
      </c>
      <c r="AC2539" s="29">
        <f t="shared" si="256"/>
        <v>16470.620000000006</v>
      </c>
      <c r="AD2539" s="29">
        <f t="shared" si="257"/>
        <v>-16470.620000000006</v>
      </c>
      <c r="AE2539" s="25">
        <f t="shared" si="255"/>
        <v>-1.6470620000000007</v>
      </c>
    </row>
    <row r="2540" spans="1:31" x14ac:dyDescent="0.2">
      <c r="A2540" s="3">
        <v>2536</v>
      </c>
      <c r="C2540" s="13"/>
      <c r="H2540" s="3" t="str">
        <f t="shared" si="254"/>
        <v>Saturday</v>
      </c>
      <c r="AC2540" s="29">
        <f t="shared" si="256"/>
        <v>16470.620000000006</v>
      </c>
      <c r="AD2540" s="29">
        <f t="shared" si="257"/>
        <v>-16470.620000000006</v>
      </c>
      <c r="AE2540" s="25">
        <f t="shared" si="255"/>
        <v>-1.6470620000000007</v>
      </c>
    </row>
    <row r="2541" spans="1:31" x14ac:dyDescent="0.2">
      <c r="A2541" s="3">
        <v>2537</v>
      </c>
      <c r="C2541" s="13"/>
      <c r="H2541" s="3" t="str">
        <f t="shared" si="254"/>
        <v>Saturday</v>
      </c>
      <c r="AC2541" s="29">
        <f t="shared" si="256"/>
        <v>16470.620000000006</v>
      </c>
      <c r="AD2541" s="29">
        <f t="shared" si="257"/>
        <v>-16470.620000000006</v>
      </c>
      <c r="AE2541" s="25">
        <f t="shared" si="255"/>
        <v>-1.6470620000000007</v>
      </c>
    </row>
    <row r="2542" spans="1:31" x14ac:dyDescent="0.2">
      <c r="A2542" s="3">
        <v>2538</v>
      </c>
      <c r="C2542" s="13"/>
      <c r="H2542" s="3" t="str">
        <f t="shared" si="254"/>
        <v>Saturday</v>
      </c>
      <c r="AC2542" s="29">
        <f t="shared" si="256"/>
        <v>16470.620000000006</v>
      </c>
      <c r="AD2542" s="29">
        <f t="shared" si="257"/>
        <v>-16470.620000000006</v>
      </c>
      <c r="AE2542" s="25">
        <f t="shared" si="255"/>
        <v>-1.6470620000000007</v>
      </c>
    </row>
    <row r="2543" spans="1:31" x14ac:dyDescent="0.2">
      <c r="A2543" s="3">
        <v>2539</v>
      </c>
      <c r="C2543" s="13"/>
      <c r="H2543" s="3" t="str">
        <f t="shared" si="254"/>
        <v>Saturday</v>
      </c>
      <c r="AC2543" s="29">
        <f t="shared" si="256"/>
        <v>16470.620000000006</v>
      </c>
      <c r="AD2543" s="29">
        <f t="shared" si="257"/>
        <v>-16470.620000000006</v>
      </c>
      <c r="AE2543" s="25">
        <f t="shared" si="255"/>
        <v>-1.6470620000000007</v>
      </c>
    </row>
    <row r="2544" spans="1:31" x14ac:dyDescent="0.2">
      <c r="A2544" s="3">
        <v>2540</v>
      </c>
      <c r="C2544" s="13"/>
      <c r="H2544" s="3" t="str">
        <f t="shared" si="254"/>
        <v>Saturday</v>
      </c>
      <c r="AC2544" s="29">
        <f t="shared" si="256"/>
        <v>16470.620000000006</v>
      </c>
      <c r="AD2544" s="29">
        <f t="shared" si="257"/>
        <v>-16470.620000000006</v>
      </c>
      <c r="AE2544" s="25">
        <f t="shared" si="255"/>
        <v>-1.6470620000000007</v>
      </c>
    </row>
    <row r="2545" spans="1:31" x14ac:dyDescent="0.2">
      <c r="A2545" s="3">
        <v>2541</v>
      </c>
      <c r="C2545" s="13"/>
      <c r="H2545" s="3" t="str">
        <f t="shared" si="254"/>
        <v>Saturday</v>
      </c>
      <c r="AC2545" s="29">
        <f t="shared" si="256"/>
        <v>16470.620000000006</v>
      </c>
      <c r="AD2545" s="29">
        <f t="shared" si="257"/>
        <v>-16470.620000000006</v>
      </c>
      <c r="AE2545" s="25">
        <f t="shared" si="255"/>
        <v>-1.6470620000000007</v>
      </c>
    </row>
    <row r="2546" spans="1:31" x14ac:dyDescent="0.2">
      <c r="A2546" s="3">
        <v>2542</v>
      </c>
      <c r="C2546" s="13"/>
      <c r="H2546" s="3" t="str">
        <f t="shared" si="254"/>
        <v>Saturday</v>
      </c>
      <c r="AC2546" s="29">
        <f t="shared" si="256"/>
        <v>16470.620000000006</v>
      </c>
      <c r="AD2546" s="29">
        <f t="shared" si="257"/>
        <v>-16470.620000000006</v>
      </c>
      <c r="AE2546" s="25">
        <f t="shared" si="255"/>
        <v>-1.6470620000000007</v>
      </c>
    </row>
    <row r="2547" spans="1:31" x14ac:dyDescent="0.2">
      <c r="A2547" s="3">
        <v>2543</v>
      </c>
      <c r="C2547" s="13"/>
      <c r="H2547" s="3" t="str">
        <f t="shared" si="254"/>
        <v>Saturday</v>
      </c>
      <c r="AC2547" s="29">
        <f t="shared" si="256"/>
        <v>16470.620000000006</v>
      </c>
      <c r="AD2547" s="29">
        <f t="shared" si="257"/>
        <v>-16470.620000000006</v>
      </c>
      <c r="AE2547" s="25">
        <f t="shared" si="255"/>
        <v>-1.6470620000000007</v>
      </c>
    </row>
    <row r="2548" spans="1:31" x14ac:dyDescent="0.2">
      <c r="A2548" s="3">
        <v>2544</v>
      </c>
      <c r="C2548" s="13"/>
      <c r="H2548" s="3" t="str">
        <f t="shared" si="254"/>
        <v>Saturday</v>
      </c>
      <c r="AC2548" s="29">
        <f t="shared" si="256"/>
        <v>16470.620000000006</v>
      </c>
      <c r="AD2548" s="29">
        <f t="shared" si="257"/>
        <v>-16470.620000000006</v>
      </c>
      <c r="AE2548" s="25">
        <f t="shared" si="255"/>
        <v>-1.6470620000000007</v>
      </c>
    </row>
    <row r="2549" spans="1:31" x14ac:dyDescent="0.2">
      <c r="A2549" s="3">
        <v>2545</v>
      </c>
      <c r="C2549" s="13"/>
      <c r="H2549" s="3" t="str">
        <f t="shared" si="254"/>
        <v>Saturday</v>
      </c>
      <c r="AC2549" s="29">
        <f t="shared" si="256"/>
        <v>16470.620000000006</v>
      </c>
      <c r="AD2549" s="29">
        <f t="shared" si="257"/>
        <v>-16470.620000000006</v>
      </c>
      <c r="AE2549" s="25">
        <f t="shared" si="255"/>
        <v>-1.6470620000000007</v>
      </c>
    </row>
    <row r="2550" spans="1:31" x14ac:dyDescent="0.2">
      <c r="A2550" s="3">
        <v>2546</v>
      </c>
      <c r="C2550" s="13"/>
      <c r="H2550" s="3" t="str">
        <f t="shared" si="254"/>
        <v>Saturday</v>
      </c>
      <c r="AC2550" s="29">
        <f t="shared" si="256"/>
        <v>16470.620000000006</v>
      </c>
      <c r="AD2550" s="29">
        <f t="shared" si="257"/>
        <v>-16470.620000000006</v>
      </c>
      <c r="AE2550" s="25">
        <f t="shared" si="255"/>
        <v>-1.6470620000000007</v>
      </c>
    </row>
    <row r="2551" spans="1:31" x14ac:dyDescent="0.2">
      <c r="A2551" s="3">
        <v>2547</v>
      </c>
      <c r="C2551" s="13"/>
      <c r="H2551" s="3" t="str">
        <f t="shared" si="254"/>
        <v>Saturday</v>
      </c>
      <c r="AC2551" s="29">
        <f t="shared" si="256"/>
        <v>16470.620000000006</v>
      </c>
      <c r="AD2551" s="29">
        <f t="shared" si="257"/>
        <v>-16470.620000000006</v>
      </c>
      <c r="AE2551" s="25">
        <f t="shared" si="255"/>
        <v>-1.6470620000000007</v>
      </c>
    </row>
    <row r="2552" spans="1:31" x14ac:dyDescent="0.2">
      <c r="A2552" s="3">
        <v>2548</v>
      </c>
      <c r="C2552" s="13"/>
      <c r="H2552" s="3" t="str">
        <f t="shared" si="254"/>
        <v>Saturday</v>
      </c>
      <c r="AC2552" s="29">
        <f t="shared" si="256"/>
        <v>16470.620000000006</v>
      </c>
      <c r="AD2552" s="29">
        <f t="shared" si="257"/>
        <v>-16470.620000000006</v>
      </c>
      <c r="AE2552" s="25">
        <f t="shared" si="255"/>
        <v>-1.6470620000000007</v>
      </c>
    </row>
    <row r="2553" spans="1:31" x14ac:dyDescent="0.2">
      <c r="A2553" s="3">
        <v>2549</v>
      </c>
      <c r="C2553" s="13"/>
      <c r="H2553" s="3" t="str">
        <f t="shared" si="254"/>
        <v>Saturday</v>
      </c>
      <c r="AC2553" s="29">
        <f t="shared" si="256"/>
        <v>16470.620000000006</v>
      </c>
      <c r="AD2553" s="29">
        <f t="shared" si="257"/>
        <v>-16470.620000000006</v>
      </c>
      <c r="AE2553" s="25">
        <f t="shared" si="255"/>
        <v>-1.6470620000000007</v>
      </c>
    </row>
    <row r="2554" spans="1:31" x14ac:dyDescent="0.2">
      <c r="A2554" s="3">
        <v>2550</v>
      </c>
      <c r="C2554" s="13"/>
      <c r="H2554" s="3" t="str">
        <f t="shared" si="254"/>
        <v>Saturday</v>
      </c>
      <c r="AC2554" s="29">
        <f t="shared" si="256"/>
        <v>16470.620000000006</v>
      </c>
      <c r="AD2554" s="29">
        <f t="shared" si="257"/>
        <v>-16470.620000000006</v>
      </c>
      <c r="AE2554" s="25">
        <f t="shared" si="255"/>
        <v>-1.6470620000000007</v>
      </c>
    </row>
    <row r="2555" spans="1:31" x14ac:dyDescent="0.2">
      <c r="A2555" s="3">
        <v>2551</v>
      </c>
      <c r="C2555" s="13"/>
      <c r="H2555" s="3" t="str">
        <f t="shared" si="254"/>
        <v>Saturday</v>
      </c>
      <c r="AC2555" s="29">
        <f t="shared" si="256"/>
        <v>16470.620000000006</v>
      </c>
      <c r="AD2555" s="29">
        <f t="shared" si="257"/>
        <v>-16470.620000000006</v>
      </c>
      <c r="AE2555" s="25">
        <f t="shared" si="255"/>
        <v>-1.6470620000000007</v>
      </c>
    </row>
    <row r="2556" spans="1:31" x14ac:dyDescent="0.2">
      <c r="A2556" s="3">
        <v>2552</v>
      </c>
      <c r="C2556" s="13"/>
      <c r="H2556" s="3" t="str">
        <f t="shared" si="254"/>
        <v>Saturday</v>
      </c>
      <c r="AC2556" s="29">
        <f t="shared" si="256"/>
        <v>16470.620000000006</v>
      </c>
      <c r="AD2556" s="29">
        <f t="shared" si="257"/>
        <v>-16470.620000000006</v>
      </c>
      <c r="AE2556" s="25">
        <f t="shared" si="255"/>
        <v>-1.6470620000000007</v>
      </c>
    </row>
    <row r="2557" spans="1:31" x14ac:dyDescent="0.2">
      <c r="A2557" s="3">
        <v>2553</v>
      </c>
      <c r="C2557" s="13"/>
      <c r="H2557" s="3" t="str">
        <f t="shared" si="254"/>
        <v>Saturday</v>
      </c>
      <c r="AC2557" s="29">
        <f t="shared" si="256"/>
        <v>16470.620000000006</v>
      </c>
      <c r="AD2557" s="29">
        <f t="shared" si="257"/>
        <v>-16470.620000000006</v>
      </c>
      <c r="AE2557" s="25">
        <f t="shared" si="255"/>
        <v>-1.6470620000000007</v>
      </c>
    </row>
    <row r="2558" spans="1:31" x14ac:dyDescent="0.2">
      <c r="A2558" s="3">
        <v>2554</v>
      </c>
      <c r="C2558" s="13"/>
      <c r="H2558" s="3" t="str">
        <f t="shared" si="254"/>
        <v>Saturday</v>
      </c>
      <c r="AC2558" s="29">
        <f t="shared" si="256"/>
        <v>16470.620000000006</v>
      </c>
      <c r="AD2558" s="29">
        <f t="shared" si="257"/>
        <v>-16470.620000000006</v>
      </c>
      <c r="AE2558" s="25">
        <f t="shared" si="255"/>
        <v>-1.6470620000000007</v>
      </c>
    </row>
    <row r="2559" spans="1:31" x14ac:dyDescent="0.2">
      <c r="A2559" s="3">
        <v>2555</v>
      </c>
      <c r="C2559" s="13"/>
      <c r="H2559" s="3" t="str">
        <f t="shared" si="254"/>
        <v>Saturday</v>
      </c>
      <c r="AC2559" s="29">
        <f t="shared" si="256"/>
        <v>16470.620000000006</v>
      </c>
      <c r="AD2559" s="29">
        <f t="shared" si="257"/>
        <v>-16470.620000000006</v>
      </c>
      <c r="AE2559" s="25">
        <f t="shared" si="255"/>
        <v>-1.6470620000000007</v>
      </c>
    </row>
    <row r="2560" spans="1:31" x14ac:dyDescent="0.2">
      <c r="A2560" s="3">
        <v>2556</v>
      </c>
      <c r="C2560" s="13"/>
      <c r="H2560" s="3" t="str">
        <f t="shared" si="254"/>
        <v>Saturday</v>
      </c>
      <c r="AC2560" s="29">
        <f t="shared" si="256"/>
        <v>16470.620000000006</v>
      </c>
      <c r="AD2560" s="29">
        <f t="shared" si="257"/>
        <v>-16470.620000000006</v>
      </c>
      <c r="AE2560" s="25">
        <f t="shared" si="255"/>
        <v>-1.6470620000000007</v>
      </c>
    </row>
    <row r="2561" spans="1:31" x14ac:dyDescent="0.2">
      <c r="A2561" s="3">
        <v>2557</v>
      </c>
      <c r="C2561" s="13"/>
      <c r="H2561" s="3" t="str">
        <f t="shared" si="254"/>
        <v>Saturday</v>
      </c>
      <c r="AC2561" s="29">
        <f t="shared" si="256"/>
        <v>16470.620000000006</v>
      </c>
      <c r="AD2561" s="29">
        <f t="shared" si="257"/>
        <v>-16470.620000000006</v>
      </c>
      <c r="AE2561" s="25">
        <f t="shared" si="255"/>
        <v>-1.6470620000000007</v>
      </c>
    </row>
    <row r="2562" spans="1:31" x14ac:dyDescent="0.2">
      <c r="A2562" s="3">
        <v>2558</v>
      </c>
      <c r="C2562" s="13"/>
      <c r="H2562" s="3" t="str">
        <f t="shared" si="254"/>
        <v>Saturday</v>
      </c>
      <c r="AC2562" s="29">
        <f t="shared" si="256"/>
        <v>16470.620000000006</v>
      </c>
      <c r="AD2562" s="29">
        <f t="shared" si="257"/>
        <v>-16470.620000000006</v>
      </c>
      <c r="AE2562" s="25">
        <f t="shared" si="255"/>
        <v>-1.6470620000000007</v>
      </c>
    </row>
    <row r="2563" spans="1:31" x14ac:dyDescent="0.2">
      <c r="A2563" s="3">
        <v>2559</v>
      </c>
      <c r="C2563" s="13"/>
      <c r="H2563" s="3" t="str">
        <f t="shared" si="254"/>
        <v>Saturday</v>
      </c>
      <c r="AC2563" s="29">
        <f t="shared" si="256"/>
        <v>16470.620000000006</v>
      </c>
      <c r="AD2563" s="29">
        <f t="shared" si="257"/>
        <v>-16470.620000000006</v>
      </c>
      <c r="AE2563" s="25">
        <f t="shared" si="255"/>
        <v>-1.6470620000000007</v>
      </c>
    </row>
    <row r="2564" spans="1:31" x14ac:dyDescent="0.2">
      <c r="A2564" s="3">
        <v>2560</v>
      </c>
      <c r="C2564" s="13"/>
      <c r="H2564" s="3" t="str">
        <f t="shared" si="254"/>
        <v>Saturday</v>
      </c>
      <c r="AC2564" s="29">
        <f t="shared" si="256"/>
        <v>16470.620000000006</v>
      </c>
      <c r="AD2564" s="29">
        <f t="shared" si="257"/>
        <v>-16470.620000000006</v>
      </c>
      <c r="AE2564" s="25">
        <f t="shared" si="255"/>
        <v>-1.6470620000000007</v>
      </c>
    </row>
    <row r="2565" spans="1:31" x14ac:dyDescent="0.2">
      <c r="A2565" s="3">
        <v>2561</v>
      </c>
      <c r="C2565" s="13"/>
      <c r="H2565" s="3" t="str">
        <f t="shared" ref="H2565:H2628" si="258">TEXT(C2565,"dddd")</f>
        <v>Saturday</v>
      </c>
      <c r="AC2565" s="29">
        <f t="shared" si="256"/>
        <v>16470.620000000006</v>
      </c>
      <c r="AD2565" s="29">
        <f t="shared" si="257"/>
        <v>-16470.620000000006</v>
      </c>
      <c r="AE2565" s="25">
        <f t="shared" si="255"/>
        <v>-1.6470620000000007</v>
      </c>
    </row>
    <row r="2566" spans="1:31" x14ac:dyDescent="0.2">
      <c r="A2566" s="3">
        <v>2562</v>
      </c>
      <c r="C2566" s="13"/>
      <c r="H2566" s="3" t="str">
        <f t="shared" si="258"/>
        <v>Saturday</v>
      </c>
      <c r="AC2566" s="29">
        <f t="shared" si="256"/>
        <v>16470.620000000006</v>
      </c>
      <c r="AD2566" s="29">
        <f t="shared" si="257"/>
        <v>-16470.620000000006</v>
      </c>
      <c r="AE2566" s="25">
        <f t="shared" ref="AE2566:AE2629" si="259">(AD2566/$AA$2)</f>
        <v>-1.6470620000000007</v>
      </c>
    </row>
    <row r="2567" spans="1:31" x14ac:dyDescent="0.2">
      <c r="A2567" s="3">
        <v>2563</v>
      </c>
      <c r="C2567" s="13"/>
      <c r="H2567" s="3" t="str">
        <f t="shared" si="258"/>
        <v>Saturday</v>
      </c>
      <c r="AC2567" s="29">
        <f t="shared" ref="AC2567:AC2630" si="260">IF(AA2567&gt;AC2566, AA2567, AC2566)</f>
        <v>16470.620000000006</v>
      </c>
      <c r="AD2567" s="29">
        <f t="shared" ref="AD2567:AD2630" si="261">AA2567-AC2567</f>
        <v>-16470.620000000006</v>
      </c>
      <c r="AE2567" s="25">
        <f t="shared" si="259"/>
        <v>-1.6470620000000007</v>
      </c>
    </row>
    <row r="2568" spans="1:31" x14ac:dyDescent="0.2">
      <c r="A2568" s="3">
        <v>2564</v>
      </c>
      <c r="C2568" s="13"/>
      <c r="H2568" s="3" t="str">
        <f t="shared" si="258"/>
        <v>Saturday</v>
      </c>
      <c r="AC2568" s="29">
        <f t="shared" si="260"/>
        <v>16470.620000000006</v>
      </c>
      <c r="AD2568" s="29">
        <f t="shared" si="261"/>
        <v>-16470.620000000006</v>
      </c>
      <c r="AE2568" s="25">
        <f t="shared" si="259"/>
        <v>-1.6470620000000007</v>
      </c>
    </row>
    <row r="2569" spans="1:31" x14ac:dyDescent="0.2">
      <c r="A2569" s="3">
        <v>2565</v>
      </c>
      <c r="C2569" s="13"/>
      <c r="H2569" s="3" t="str">
        <f t="shared" si="258"/>
        <v>Saturday</v>
      </c>
      <c r="AC2569" s="29">
        <f t="shared" si="260"/>
        <v>16470.620000000006</v>
      </c>
      <c r="AD2569" s="29">
        <f t="shared" si="261"/>
        <v>-16470.620000000006</v>
      </c>
      <c r="AE2569" s="25">
        <f t="shared" si="259"/>
        <v>-1.6470620000000007</v>
      </c>
    </row>
    <row r="2570" spans="1:31" x14ac:dyDescent="0.2">
      <c r="A2570" s="3">
        <v>2566</v>
      </c>
      <c r="C2570" s="13"/>
      <c r="H2570" s="3" t="str">
        <f t="shared" si="258"/>
        <v>Saturday</v>
      </c>
      <c r="AC2570" s="29">
        <f t="shared" si="260"/>
        <v>16470.620000000006</v>
      </c>
      <c r="AD2570" s="29">
        <f t="shared" si="261"/>
        <v>-16470.620000000006</v>
      </c>
      <c r="AE2570" s="25">
        <f t="shared" si="259"/>
        <v>-1.6470620000000007</v>
      </c>
    </row>
    <row r="2571" spans="1:31" x14ac:dyDescent="0.2">
      <c r="A2571" s="3">
        <v>2567</v>
      </c>
      <c r="C2571" s="13"/>
      <c r="H2571" s="3" t="str">
        <f t="shared" si="258"/>
        <v>Saturday</v>
      </c>
      <c r="AC2571" s="29">
        <f t="shared" si="260"/>
        <v>16470.620000000006</v>
      </c>
      <c r="AD2571" s="29">
        <f t="shared" si="261"/>
        <v>-16470.620000000006</v>
      </c>
      <c r="AE2571" s="25">
        <f t="shared" si="259"/>
        <v>-1.6470620000000007</v>
      </c>
    </row>
    <row r="2572" spans="1:31" x14ac:dyDescent="0.2">
      <c r="A2572" s="3">
        <v>2568</v>
      </c>
      <c r="C2572" s="13"/>
      <c r="H2572" s="3" t="str">
        <f t="shared" si="258"/>
        <v>Saturday</v>
      </c>
      <c r="AC2572" s="29">
        <f t="shared" si="260"/>
        <v>16470.620000000006</v>
      </c>
      <c r="AD2572" s="29">
        <f t="shared" si="261"/>
        <v>-16470.620000000006</v>
      </c>
      <c r="AE2572" s="25">
        <f t="shared" si="259"/>
        <v>-1.6470620000000007</v>
      </c>
    </row>
    <row r="2573" spans="1:31" x14ac:dyDescent="0.2">
      <c r="A2573" s="3">
        <v>2569</v>
      </c>
      <c r="C2573" s="13"/>
      <c r="H2573" s="3" t="str">
        <f t="shared" si="258"/>
        <v>Saturday</v>
      </c>
      <c r="AC2573" s="29">
        <f t="shared" si="260"/>
        <v>16470.620000000006</v>
      </c>
      <c r="AD2573" s="29">
        <f t="shared" si="261"/>
        <v>-16470.620000000006</v>
      </c>
      <c r="AE2573" s="25">
        <f t="shared" si="259"/>
        <v>-1.6470620000000007</v>
      </c>
    </row>
    <row r="2574" spans="1:31" x14ac:dyDescent="0.2">
      <c r="A2574" s="3">
        <v>2570</v>
      </c>
      <c r="C2574" s="13"/>
      <c r="H2574" s="3" t="str">
        <f t="shared" si="258"/>
        <v>Saturday</v>
      </c>
      <c r="AC2574" s="29">
        <f t="shared" si="260"/>
        <v>16470.620000000006</v>
      </c>
      <c r="AD2574" s="29">
        <f t="shared" si="261"/>
        <v>-16470.620000000006</v>
      </c>
      <c r="AE2574" s="25">
        <f t="shared" si="259"/>
        <v>-1.6470620000000007</v>
      </c>
    </row>
    <row r="2575" spans="1:31" x14ac:dyDescent="0.2">
      <c r="A2575" s="3">
        <v>2571</v>
      </c>
      <c r="C2575" s="13"/>
      <c r="H2575" s="3" t="str">
        <f t="shared" si="258"/>
        <v>Saturday</v>
      </c>
      <c r="AC2575" s="29">
        <f t="shared" si="260"/>
        <v>16470.620000000006</v>
      </c>
      <c r="AD2575" s="29">
        <f t="shared" si="261"/>
        <v>-16470.620000000006</v>
      </c>
      <c r="AE2575" s="25">
        <f t="shared" si="259"/>
        <v>-1.6470620000000007</v>
      </c>
    </row>
    <row r="2576" spans="1:31" x14ac:dyDescent="0.2">
      <c r="A2576" s="3">
        <v>2572</v>
      </c>
      <c r="C2576" s="13"/>
      <c r="H2576" s="3" t="str">
        <f t="shared" si="258"/>
        <v>Saturday</v>
      </c>
      <c r="AC2576" s="29">
        <f t="shared" si="260"/>
        <v>16470.620000000006</v>
      </c>
      <c r="AD2576" s="29">
        <f t="shared" si="261"/>
        <v>-16470.620000000006</v>
      </c>
      <c r="AE2576" s="25">
        <f t="shared" si="259"/>
        <v>-1.6470620000000007</v>
      </c>
    </row>
    <row r="2577" spans="1:31" x14ac:dyDescent="0.2">
      <c r="A2577" s="3">
        <v>2573</v>
      </c>
      <c r="C2577" s="13"/>
      <c r="H2577" s="3" t="str">
        <f t="shared" si="258"/>
        <v>Saturday</v>
      </c>
      <c r="AC2577" s="29">
        <f t="shared" si="260"/>
        <v>16470.620000000006</v>
      </c>
      <c r="AD2577" s="29">
        <f t="shared" si="261"/>
        <v>-16470.620000000006</v>
      </c>
      <c r="AE2577" s="25">
        <f t="shared" si="259"/>
        <v>-1.6470620000000007</v>
      </c>
    </row>
    <row r="2578" spans="1:31" x14ac:dyDescent="0.2">
      <c r="A2578" s="3">
        <v>2574</v>
      </c>
      <c r="C2578" s="13"/>
      <c r="H2578" s="3" t="str">
        <f t="shared" si="258"/>
        <v>Saturday</v>
      </c>
      <c r="AC2578" s="29">
        <f t="shared" si="260"/>
        <v>16470.620000000006</v>
      </c>
      <c r="AD2578" s="29">
        <f t="shared" si="261"/>
        <v>-16470.620000000006</v>
      </c>
      <c r="AE2578" s="25">
        <f t="shared" si="259"/>
        <v>-1.6470620000000007</v>
      </c>
    </row>
    <row r="2579" spans="1:31" x14ac:dyDescent="0.2">
      <c r="A2579" s="3">
        <v>2575</v>
      </c>
      <c r="C2579" s="13"/>
      <c r="H2579" s="3" t="str">
        <f t="shared" si="258"/>
        <v>Saturday</v>
      </c>
      <c r="AC2579" s="29">
        <f t="shared" si="260"/>
        <v>16470.620000000006</v>
      </c>
      <c r="AD2579" s="29">
        <f t="shared" si="261"/>
        <v>-16470.620000000006</v>
      </c>
      <c r="AE2579" s="25">
        <f t="shared" si="259"/>
        <v>-1.6470620000000007</v>
      </c>
    </row>
    <row r="2580" spans="1:31" x14ac:dyDescent="0.2">
      <c r="A2580" s="3">
        <v>2576</v>
      </c>
      <c r="C2580" s="13"/>
      <c r="H2580" s="3" t="str">
        <f t="shared" si="258"/>
        <v>Saturday</v>
      </c>
      <c r="AC2580" s="29">
        <f t="shared" si="260"/>
        <v>16470.620000000006</v>
      </c>
      <c r="AD2580" s="29">
        <f t="shared" si="261"/>
        <v>-16470.620000000006</v>
      </c>
      <c r="AE2580" s="25">
        <f t="shared" si="259"/>
        <v>-1.6470620000000007</v>
      </c>
    </row>
    <row r="2581" spans="1:31" x14ac:dyDescent="0.2">
      <c r="A2581" s="3">
        <v>2577</v>
      </c>
      <c r="C2581" s="13"/>
      <c r="H2581" s="3" t="str">
        <f t="shared" si="258"/>
        <v>Saturday</v>
      </c>
      <c r="AC2581" s="29">
        <f t="shared" si="260"/>
        <v>16470.620000000006</v>
      </c>
      <c r="AD2581" s="29">
        <f t="shared" si="261"/>
        <v>-16470.620000000006</v>
      </c>
      <c r="AE2581" s="25">
        <f t="shared" si="259"/>
        <v>-1.6470620000000007</v>
      </c>
    </row>
    <row r="2582" spans="1:31" x14ac:dyDescent="0.2">
      <c r="A2582" s="3">
        <v>2578</v>
      </c>
      <c r="C2582" s="13"/>
      <c r="H2582" s="3" t="str">
        <f t="shared" si="258"/>
        <v>Saturday</v>
      </c>
      <c r="AC2582" s="29">
        <f t="shared" si="260"/>
        <v>16470.620000000006</v>
      </c>
      <c r="AD2582" s="29">
        <f t="shared" si="261"/>
        <v>-16470.620000000006</v>
      </c>
      <c r="AE2582" s="25">
        <f t="shared" si="259"/>
        <v>-1.6470620000000007</v>
      </c>
    </row>
    <row r="2583" spans="1:31" x14ac:dyDescent="0.2">
      <c r="A2583" s="3">
        <v>2579</v>
      </c>
      <c r="C2583" s="13"/>
      <c r="H2583" s="3" t="str">
        <f t="shared" si="258"/>
        <v>Saturday</v>
      </c>
      <c r="AC2583" s="29">
        <f t="shared" si="260"/>
        <v>16470.620000000006</v>
      </c>
      <c r="AD2583" s="29">
        <f t="shared" si="261"/>
        <v>-16470.620000000006</v>
      </c>
      <c r="AE2583" s="25">
        <f t="shared" si="259"/>
        <v>-1.6470620000000007</v>
      </c>
    </row>
    <row r="2584" spans="1:31" x14ac:dyDescent="0.2">
      <c r="A2584" s="3">
        <v>2580</v>
      </c>
      <c r="C2584" s="13"/>
      <c r="H2584" s="3" t="str">
        <f t="shared" si="258"/>
        <v>Saturday</v>
      </c>
      <c r="AC2584" s="29">
        <f t="shared" si="260"/>
        <v>16470.620000000006</v>
      </c>
      <c r="AD2584" s="29">
        <f t="shared" si="261"/>
        <v>-16470.620000000006</v>
      </c>
      <c r="AE2584" s="25">
        <f t="shared" si="259"/>
        <v>-1.6470620000000007</v>
      </c>
    </row>
    <row r="2585" spans="1:31" x14ac:dyDescent="0.2">
      <c r="A2585" s="3">
        <v>2581</v>
      </c>
      <c r="C2585" s="13"/>
      <c r="H2585" s="3" t="str">
        <f t="shared" si="258"/>
        <v>Saturday</v>
      </c>
      <c r="AC2585" s="29">
        <f t="shared" si="260"/>
        <v>16470.620000000006</v>
      </c>
      <c r="AD2585" s="29">
        <f t="shared" si="261"/>
        <v>-16470.620000000006</v>
      </c>
      <c r="AE2585" s="25">
        <f t="shared" si="259"/>
        <v>-1.6470620000000007</v>
      </c>
    </row>
    <row r="2586" spans="1:31" x14ac:dyDescent="0.2">
      <c r="A2586" s="3">
        <v>2582</v>
      </c>
      <c r="C2586" s="13"/>
      <c r="H2586" s="3" t="str">
        <f t="shared" si="258"/>
        <v>Saturday</v>
      </c>
      <c r="AC2586" s="29">
        <f t="shared" si="260"/>
        <v>16470.620000000006</v>
      </c>
      <c r="AD2586" s="29">
        <f t="shared" si="261"/>
        <v>-16470.620000000006</v>
      </c>
      <c r="AE2586" s="25">
        <f t="shared" si="259"/>
        <v>-1.6470620000000007</v>
      </c>
    </row>
    <row r="2587" spans="1:31" x14ac:dyDescent="0.2">
      <c r="A2587" s="3">
        <v>2583</v>
      </c>
      <c r="C2587" s="13"/>
      <c r="H2587" s="3" t="str">
        <f t="shared" si="258"/>
        <v>Saturday</v>
      </c>
      <c r="AC2587" s="29">
        <f t="shared" si="260"/>
        <v>16470.620000000006</v>
      </c>
      <c r="AD2587" s="29">
        <f t="shared" si="261"/>
        <v>-16470.620000000006</v>
      </c>
      <c r="AE2587" s="25">
        <f t="shared" si="259"/>
        <v>-1.6470620000000007</v>
      </c>
    </row>
    <row r="2588" spans="1:31" x14ac:dyDescent="0.2">
      <c r="A2588" s="3">
        <v>2584</v>
      </c>
      <c r="C2588" s="13"/>
      <c r="H2588" s="3" t="str">
        <f t="shared" si="258"/>
        <v>Saturday</v>
      </c>
      <c r="AC2588" s="29">
        <f t="shared" si="260"/>
        <v>16470.620000000006</v>
      </c>
      <c r="AD2588" s="29">
        <f t="shared" si="261"/>
        <v>-16470.620000000006</v>
      </c>
      <c r="AE2588" s="25">
        <f t="shared" si="259"/>
        <v>-1.6470620000000007</v>
      </c>
    </row>
    <row r="2589" spans="1:31" x14ac:dyDescent="0.2">
      <c r="A2589" s="3">
        <v>2585</v>
      </c>
      <c r="C2589" s="13"/>
      <c r="H2589" s="3" t="str">
        <f t="shared" si="258"/>
        <v>Saturday</v>
      </c>
      <c r="AC2589" s="29">
        <f t="shared" si="260"/>
        <v>16470.620000000006</v>
      </c>
      <c r="AD2589" s="29">
        <f t="shared" si="261"/>
        <v>-16470.620000000006</v>
      </c>
      <c r="AE2589" s="25">
        <f t="shared" si="259"/>
        <v>-1.6470620000000007</v>
      </c>
    </row>
    <row r="2590" spans="1:31" x14ac:dyDescent="0.2">
      <c r="A2590" s="3">
        <v>2586</v>
      </c>
      <c r="C2590" s="13"/>
      <c r="H2590" s="3" t="str">
        <f t="shared" si="258"/>
        <v>Saturday</v>
      </c>
      <c r="AC2590" s="29">
        <f t="shared" si="260"/>
        <v>16470.620000000006</v>
      </c>
      <c r="AD2590" s="29">
        <f t="shared" si="261"/>
        <v>-16470.620000000006</v>
      </c>
      <c r="AE2590" s="25">
        <f t="shared" si="259"/>
        <v>-1.6470620000000007</v>
      </c>
    </row>
    <row r="2591" spans="1:31" x14ac:dyDescent="0.2">
      <c r="A2591" s="3">
        <v>2587</v>
      </c>
      <c r="C2591" s="13"/>
      <c r="H2591" s="3" t="str">
        <f t="shared" si="258"/>
        <v>Saturday</v>
      </c>
      <c r="AC2591" s="29">
        <f t="shared" si="260"/>
        <v>16470.620000000006</v>
      </c>
      <c r="AD2591" s="29">
        <f t="shared" si="261"/>
        <v>-16470.620000000006</v>
      </c>
      <c r="AE2591" s="25">
        <f t="shared" si="259"/>
        <v>-1.6470620000000007</v>
      </c>
    </row>
    <row r="2592" spans="1:31" x14ac:dyDescent="0.2">
      <c r="A2592" s="3">
        <v>2588</v>
      </c>
      <c r="C2592" s="13"/>
      <c r="H2592" s="3" t="str">
        <f t="shared" si="258"/>
        <v>Saturday</v>
      </c>
      <c r="AC2592" s="29">
        <f t="shared" si="260"/>
        <v>16470.620000000006</v>
      </c>
      <c r="AD2592" s="29">
        <f t="shared" si="261"/>
        <v>-16470.620000000006</v>
      </c>
      <c r="AE2592" s="25">
        <f t="shared" si="259"/>
        <v>-1.6470620000000007</v>
      </c>
    </row>
    <row r="2593" spans="1:31" x14ac:dyDescent="0.2">
      <c r="A2593" s="3">
        <v>2589</v>
      </c>
      <c r="C2593" s="13"/>
      <c r="H2593" s="3" t="str">
        <f t="shared" si="258"/>
        <v>Saturday</v>
      </c>
      <c r="AC2593" s="29">
        <f t="shared" si="260"/>
        <v>16470.620000000006</v>
      </c>
      <c r="AD2593" s="29">
        <f t="shared" si="261"/>
        <v>-16470.620000000006</v>
      </c>
      <c r="AE2593" s="25">
        <f t="shared" si="259"/>
        <v>-1.6470620000000007</v>
      </c>
    </row>
    <row r="2594" spans="1:31" x14ac:dyDescent="0.2">
      <c r="A2594" s="3">
        <v>2590</v>
      </c>
      <c r="C2594" s="13"/>
      <c r="H2594" s="3" t="str">
        <f t="shared" si="258"/>
        <v>Saturday</v>
      </c>
      <c r="AC2594" s="29">
        <f t="shared" si="260"/>
        <v>16470.620000000006</v>
      </c>
      <c r="AD2594" s="29">
        <f t="shared" si="261"/>
        <v>-16470.620000000006</v>
      </c>
      <c r="AE2594" s="25">
        <f t="shared" si="259"/>
        <v>-1.6470620000000007</v>
      </c>
    </row>
    <row r="2595" spans="1:31" x14ac:dyDescent="0.2">
      <c r="A2595" s="3">
        <v>2591</v>
      </c>
      <c r="C2595" s="13"/>
      <c r="H2595" s="3" t="str">
        <f t="shared" si="258"/>
        <v>Saturday</v>
      </c>
      <c r="AC2595" s="29">
        <f t="shared" si="260"/>
        <v>16470.620000000006</v>
      </c>
      <c r="AD2595" s="29">
        <f t="shared" si="261"/>
        <v>-16470.620000000006</v>
      </c>
      <c r="AE2595" s="25">
        <f t="shared" si="259"/>
        <v>-1.6470620000000007</v>
      </c>
    </row>
    <row r="2596" spans="1:31" x14ac:dyDescent="0.2">
      <c r="A2596" s="3">
        <v>2592</v>
      </c>
      <c r="C2596" s="13"/>
      <c r="H2596" s="3" t="str">
        <f t="shared" si="258"/>
        <v>Saturday</v>
      </c>
      <c r="AC2596" s="29">
        <f t="shared" si="260"/>
        <v>16470.620000000006</v>
      </c>
      <c r="AD2596" s="29">
        <f t="shared" si="261"/>
        <v>-16470.620000000006</v>
      </c>
      <c r="AE2596" s="25">
        <f t="shared" si="259"/>
        <v>-1.6470620000000007</v>
      </c>
    </row>
    <row r="2597" spans="1:31" x14ac:dyDescent="0.2">
      <c r="A2597" s="3">
        <v>2593</v>
      </c>
      <c r="C2597" s="13"/>
      <c r="H2597" s="3" t="str">
        <f t="shared" si="258"/>
        <v>Saturday</v>
      </c>
      <c r="AC2597" s="29">
        <f t="shared" si="260"/>
        <v>16470.620000000006</v>
      </c>
      <c r="AD2597" s="29">
        <f t="shared" si="261"/>
        <v>-16470.620000000006</v>
      </c>
      <c r="AE2597" s="25">
        <f t="shared" si="259"/>
        <v>-1.6470620000000007</v>
      </c>
    </row>
    <row r="2598" spans="1:31" x14ac:dyDescent="0.2">
      <c r="A2598" s="3">
        <v>2594</v>
      </c>
      <c r="C2598" s="13"/>
      <c r="H2598" s="3" t="str">
        <f t="shared" si="258"/>
        <v>Saturday</v>
      </c>
      <c r="AC2598" s="29">
        <f t="shared" si="260"/>
        <v>16470.620000000006</v>
      </c>
      <c r="AD2598" s="29">
        <f t="shared" si="261"/>
        <v>-16470.620000000006</v>
      </c>
      <c r="AE2598" s="25">
        <f t="shared" si="259"/>
        <v>-1.6470620000000007</v>
      </c>
    </row>
    <row r="2599" spans="1:31" x14ac:dyDescent="0.2">
      <c r="A2599" s="3">
        <v>2595</v>
      </c>
      <c r="C2599" s="13"/>
      <c r="H2599" s="3" t="str">
        <f t="shared" si="258"/>
        <v>Saturday</v>
      </c>
      <c r="AC2599" s="29">
        <f t="shared" si="260"/>
        <v>16470.620000000006</v>
      </c>
      <c r="AD2599" s="29">
        <f t="shared" si="261"/>
        <v>-16470.620000000006</v>
      </c>
      <c r="AE2599" s="25">
        <f t="shared" si="259"/>
        <v>-1.6470620000000007</v>
      </c>
    </row>
    <row r="2600" spans="1:31" x14ac:dyDescent="0.2">
      <c r="A2600" s="3">
        <v>2596</v>
      </c>
      <c r="C2600" s="13"/>
      <c r="H2600" s="3" t="str">
        <f t="shared" si="258"/>
        <v>Saturday</v>
      </c>
      <c r="AC2600" s="29">
        <f t="shared" si="260"/>
        <v>16470.620000000006</v>
      </c>
      <c r="AD2600" s="29">
        <f t="shared" si="261"/>
        <v>-16470.620000000006</v>
      </c>
      <c r="AE2600" s="25">
        <f t="shared" si="259"/>
        <v>-1.6470620000000007</v>
      </c>
    </row>
    <row r="2601" spans="1:31" x14ac:dyDescent="0.2">
      <c r="A2601" s="3">
        <v>2597</v>
      </c>
      <c r="C2601" s="13"/>
      <c r="H2601" s="3" t="str">
        <f t="shared" si="258"/>
        <v>Saturday</v>
      </c>
      <c r="AC2601" s="29">
        <f t="shared" si="260"/>
        <v>16470.620000000006</v>
      </c>
      <c r="AD2601" s="29">
        <f t="shared" si="261"/>
        <v>-16470.620000000006</v>
      </c>
      <c r="AE2601" s="25">
        <f t="shared" si="259"/>
        <v>-1.6470620000000007</v>
      </c>
    </row>
    <row r="2602" spans="1:31" x14ac:dyDescent="0.2">
      <c r="A2602" s="3">
        <v>2598</v>
      </c>
      <c r="C2602" s="13"/>
      <c r="H2602" s="3" t="str">
        <f t="shared" si="258"/>
        <v>Saturday</v>
      </c>
      <c r="AC2602" s="29">
        <f t="shared" si="260"/>
        <v>16470.620000000006</v>
      </c>
      <c r="AD2602" s="29">
        <f t="shared" si="261"/>
        <v>-16470.620000000006</v>
      </c>
      <c r="AE2602" s="25">
        <f t="shared" si="259"/>
        <v>-1.6470620000000007</v>
      </c>
    </row>
    <row r="2603" spans="1:31" x14ac:dyDescent="0.2">
      <c r="A2603" s="3">
        <v>2599</v>
      </c>
      <c r="C2603" s="13"/>
      <c r="H2603" s="3" t="str">
        <f t="shared" si="258"/>
        <v>Saturday</v>
      </c>
      <c r="AC2603" s="29">
        <f t="shared" si="260"/>
        <v>16470.620000000006</v>
      </c>
      <c r="AD2603" s="29">
        <f t="shared" si="261"/>
        <v>-16470.620000000006</v>
      </c>
      <c r="AE2603" s="25">
        <f t="shared" si="259"/>
        <v>-1.6470620000000007</v>
      </c>
    </row>
    <row r="2604" spans="1:31" x14ac:dyDescent="0.2">
      <c r="A2604" s="3">
        <v>2600</v>
      </c>
      <c r="C2604" s="13"/>
      <c r="H2604" s="3" t="str">
        <f t="shared" si="258"/>
        <v>Saturday</v>
      </c>
      <c r="AC2604" s="29">
        <f t="shared" si="260"/>
        <v>16470.620000000006</v>
      </c>
      <c r="AD2604" s="29">
        <f t="shared" si="261"/>
        <v>-16470.620000000006</v>
      </c>
      <c r="AE2604" s="25">
        <f t="shared" si="259"/>
        <v>-1.6470620000000007</v>
      </c>
    </row>
    <row r="2605" spans="1:31" x14ac:dyDescent="0.2">
      <c r="A2605" s="3">
        <v>2601</v>
      </c>
      <c r="C2605" s="13"/>
      <c r="H2605" s="3" t="str">
        <f t="shared" si="258"/>
        <v>Saturday</v>
      </c>
      <c r="AC2605" s="29">
        <f t="shared" si="260"/>
        <v>16470.620000000006</v>
      </c>
      <c r="AD2605" s="29">
        <f t="shared" si="261"/>
        <v>-16470.620000000006</v>
      </c>
      <c r="AE2605" s="25">
        <f t="shared" si="259"/>
        <v>-1.6470620000000007</v>
      </c>
    </row>
    <row r="2606" spans="1:31" x14ac:dyDescent="0.2">
      <c r="A2606" s="3">
        <v>2602</v>
      </c>
      <c r="C2606" s="13"/>
      <c r="H2606" s="3" t="str">
        <f t="shared" si="258"/>
        <v>Saturday</v>
      </c>
      <c r="AC2606" s="29">
        <f t="shared" si="260"/>
        <v>16470.620000000006</v>
      </c>
      <c r="AD2606" s="29">
        <f t="shared" si="261"/>
        <v>-16470.620000000006</v>
      </c>
      <c r="AE2606" s="25">
        <f t="shared" si="259"/>
        <v>-1.6470620000000007</v>
      </c>
    </row>
    <row r="2607" spans="1:31" x14ac:dyDescent="0.2">
      <c r="A2607" s="3">
        <v>2603</v>
      </c>
      <c r="C2607" s="13"/>
      <c r="H2607" s="3" t="str">
        <f t="shared" si="258"/>
        <v>Saturday</v>
      </c>
      <c r="AC2607" s="29">
        <f t="shared" si="260"/>
        <v>16470.620000000006</v>
      </c>
      <c r="AD2607" s="29">
        <f t="shared" si="261"/>
        <v>-16470.620000000006</v>
      </c>
      <c r="AE2607" s="25">
        <f t="shared" si="259"/>
        <v>-1.6470620000000007</v>
      </c>
    </row>
    <row r="2608" spans="1:31" x14ac:dyDescent="0.2">
      <c r="A2608" s="3">
        <v>2604</v>
      </c>
      <c r="C2608" s="13"/>
      <c r="H2608" s="3" t="str">
        <f t="shared" si="258"/>
        <v>Saturday</v>
      </c>
      <c r="AC2608" s="29">
        <f t="shared" si="260"/>
        <v>16470.620000000006</v>
      </c>
      <c r="AD2608" s="29">
        <f t="shared" si="261"/>
        <v>-16470.620000000006</v>
      </c>
      <c r="AE2608" s="25">
        <f t="shared" si="259"/>
        <v>-1.6470620000000007</v>
      </c>
    </row>
    <row r="2609" spans="1:31" x14ac:dyDescent="0.2">
      <c r="A2609" s="3">
        <v>2605</v>
      </c>
      <c r="C2609" s="13"/>
      <c r="H2609" s="3" t="str">
        <f t="shared" si="258"/>
        <v>Saturday</v>
      </c>
      <c r="AC2609" s="29">
        <f t="shared" si="260"/>
        <v>16470.620000000006</v>
      </c>
      <c r="AD2609" s="29">
        <f t="shared" si="261"/>
        <v>-16470.620000000006</v>
      </c>
      <c r="AE2609" s="25">
        <f t="shared" si="259"/>
        <v>-1.6470620000000007</v>
      </c>
    </row>
    <row r="2610" spans="1:31" x14ac:dyDescent="0.2">
      <c r="A2610" s="3">
        <v>2606</v>
      </c>
      <c r="C2610" s="13"/>
      <c r="H2610" s="3" t="str">
        <f t="shared" si="258"/>
        <v>Saturday</v>
      </c>
      <c r="AC2610" s="29">
        <f t="shared" si="260"/>
        <v>16470.620000000006</v>
      </c>
      <c r="AD2610" s="29">
        <f t="shared" si="261"/>
        <v>-16470.620000000006</v>
      </c>
      <c r="AE2610" s="25">
        <f t="shared" si="259"/>
        <v>-1.6470620000000007</v>
      </c>
    </row>
    <row r="2611" spans="1:31" x14ac:dyDescent="0.2">
      <c r="A2611" s="3">
        <v>2607</v>
      </c>
      <c r="C2611" s="13"/>
      <c r="H2611" s="3" t="str">
        <f t="shared" si="258"/>
        <v>Saturday</v>
      </c>
      <c r="AC2611" s="29">
        <f t="shared" si="260"/>
        <v>16470.620000000006</v>
      </c>
      <c r="AD2611" s="29">
        <f t="shared" si="261"/>
        <v>-16470.620000000006</v>
      </c>
      <c r="AE2611" s="25">
        <f t="shared" si="259"/>
        <v>-1.6470620000000007</v>
      </c>
    </row>
    <row r="2612" spans="1:31" x14ac:dyDescent="0.2">
      <c r="A2612" s="3">
        <v>2608</v>
      </c>
      <c r="C2612" s="13"/>
      <c r="H2612" s="3" t="str">
        <f t="shared" si="258"/>
        <v>Saturday</v>
      </c>
      <c r="AC2612" s="29">
        <f t="shared" si="260"/>
        <v>16470.620000000006</v>
      </c>
      <c r="AD2612" s="29">
        <f t="shared" si="261"/>
        <v>-16470.620000000006</v>
      </c>
      <c r="AE2612" s="25">
        <f t="shared" si="259"/>
        <v>-1.6470620000000007</v>
      </c>
    </row>
    <row r="2613" spans="1:31" x14ac:dyDescent="0.2">
      <c r="A2613" s="3">
        <v>2609</v>
      </c>
      <c r="C2613" s="13"/>
      <c r="H2613" s="3" t="str">
        <f t="shared" si="258"/>
        <v>Saturday</v>
      </c>
      <c r="AC2613" s="29">
        <f t="shared" si="260"/>
        <v>16470.620000000006</v>
      </c>
      <c r="AD2613" s="29">
        <f t="shared" si="261"/>
        <v>-16470.620000000006</v>
      </c>
      <c r="AE2613" s="25">
        <f t="shared" si="259"/>
        <v>-1.6470620000000007</v>
      </c>
    </row>
    <row r="2614" spans="1:31" x14ac:dyDescent="0.2">
      <c r="A2614" s="3">
        <v>2610</v>
      </c>
      <c r="C2614" s="13"/>
      <c r="H2614" s="3" t="str">
        <f t="shared" si="258"/>
        <v>Saturday</v>
      </c>
      <c r="AC2614" s="29">
        <f t="shared" si="260"/>
        <v>16470.620000000006</v>
      </c>
      <c r="AD2614" s="29">
        <f t="shared" si="261"/>
        <v>-16470.620000000006</v>
      </c>
      <c r="AE2614" s="25">
        <f t="shared" si="259"/>
        <v>-1.6470620000000007</v>
      </c>
    </row>
    <row r="2615" spans="1:31" x14ac:dyDescent="0.2">
      <c r="A2615" s="3">
        <v>2611</v>
      </c>
      <c r="C2615" s="13"/>
      <c r="H2615" s="3" t="str">
        <f t="shared" si="258"/>
        <v>Saturday</v>
      </c>
      <c r="AC2615" s="29">
        <f t="shared" si="260"/>
        <v>16470.620000000006</v>
      </c>
      <c r="AD2615" s="29">
        <f t="shared" si="261"/>
        <v>-16470.620000000006</v>
      </c>
      <c r="AE2615" s="25">
        <f t="shared" si="259"/>
        <v>-1.6470620000000007</v>
      </c>
    </row>
    <row r="2616" spans="1:31" x14ac:dyDescent="0.2">
      <c r="A2616" s="3">
        <v>2612</v>
      </c>
      <c r="C2616" s="13"/>
      <c r="H2616" s="3" t="str">
        <f t="shared" si="258"/>
        <v>Saturday</v>
      </c>
      <c r="AC2616" s="29">
        <f t="shared" si="260"/>
        <v>16470.620000000006</v>
      </c>
      <c r="AD2616" s="29">
        <f t="shared" si="261"/>
        <v>-16470.620000000006</v>
      </c>
      <c r="AE2616" s="25">
        <f t="shared" si="259"/>
        <v>-1.6470620000000007</v>
      </c>
    </row>
    <row r="2617" spans="1:31" x14ac:dyDescent="0.2">
      <c r="A2617" s="3">
        <v>2613</v>
      </c>
      <c r="C2617" s="13"/>
      <c r="H2617" s="3" t="str">
        <f t="shared" si="258"/>
        <v>Saturday</v>
      </c>
      <c r="AC2617" s="29">
        <f t="shared" si="260"/>
        <v>16470.620000000006</v>
      </c>
      <c r="AD2617" s="29">
        <f t="shared" si="261"/>
        <v>-16470.620000000006</v>
      </c>
      <c r="AE2617" s="25">
        <f t="shared" si="259"/>
        <v>-1.6470620000000007</v>
      </c>
    </row>
    <row r="2618" spans="1:31" x14ac:dyDescent="0.2">
      <c r="A2618" s="3">
        <v>2614</v>
      </c>
      <c r="C2618" s="13"/>
      <c r="H2618" s="3" t="str">
        <f t="shared" si="258"/>
        <v>Saturday</v>
      </c>
      <c r="AC2618" s="29">
        <f t="shared" si="260"/>
        <v>16470.620000000006</v>
      </c>
      <c r="AD2618" s="29">
        <f t="shared" si="261"/>
        <v>-16470.620000000006</v>
      </c>
      <c r="AE2618" s="25">
        <f t="shared" si="259"/>
        <v>-1.6470620000000007</v>
      </c>
    </row>
    <row r="2619" spans="1:31" x14ac:dyDescent="0.2">
      <c r="A2619" s="3">
        <v>2615</v>
      </c>
      <c r="C2619" s="13"/>
      <c r="H2619" s="3" t="str">
        <f t="shared" si="258"/>
        <v>Saturday</v>
      </c>
      <c r="AC2619" s="29">
        <f t="shared" si="260"/>
        <v>16470.620000000006</v>
      </c>
      <c r="AD2619" s="29">
        <f t="shared" si="261"/>
        <v>-16470.620000000006</v>
      </c>
      <c r="AE2619" s="25">
        <f t="shared" si="259"/>
        <v>-1.6470620000000007</v>
      </c>
    </row>
    <row r="2620" spans="1:31" x14ac:dyDescent="0.2">
      <c r="A2620" s="3">
        <v>2616</v>
      </c>
      <c r="C2620" s="13"/>
      <c r="H2620" s="3" t="str">
        <f t="shared" si="258"/>
        <v>Saturday</v>
      </c>
      <c r="AC2620" s="29">
        <f t="shared" si="260"/>
        <v>16470.620000000006</v>
      </c>
      <c r="AD2620" s="29">
        <f t="shared" si="261"/>
        <v>-16470.620000000006</v>
      </c>
      <c r="AE2620" s="25">
        <f t="shared" si="259"/>
        <v>-1.6470620000000007</v>
      </c>
    </row>
    <row r="2621" spans="1:31" x14ac:dyDescent="0.2">
      <c r="A2621" s="3">
        <v>2617</v>
      </c>
      <c r="C2621" s="13"/>
      <c r="H2621" s="3" t="str">
        <f t="shared" si="258"/>
        <v>Saturday</v>
      </c>
      <c r="AC2621" s="29">
        <f t="shared" si="260"/>
        <v>16470.620000000006</v>
      </c>
      <c r="AD2621" s="29">
        <f t="shared" si="261"/>
        <v>-16470.620000000006</v>
      </c>
      <c r="AE2621" s="25">
        <f t="shared" si="259"/>
        <v>-1.6470620000000007</v>
      </c>
    </row>
    <row r="2622" spans="1:31" x14ac:dyDescent="0.2">
      <c r="A2622" s="3">
        <v>2618</v>
      </c>
      <c r="C2622" s="13"/>
      <c r="H2622" s="3" t="str">
        <f t="shared" si="258"/>
        <v>Saturday</v>
      </c>
      <c r="AC2622" s="29">
        <f t="shared" si="260"/>
        <v>16470.620000000006</v>
      </c>
      <c r="AD2622" s="29">
        <f t="shared" si="261"/>
        <v>-16470.620000000006</v>
      </c>
      <c r="AE2622" s="25">
        <f t="shared" si="259"/>
        <v>-1.6470620000000007</v>
      </c>
    </row>
    <row r="2623" spans="1:31" x14ac:dyDescent="0.2">
      <c r="A2623" s="3">
        <v>2619</v>
      </c>
      <c r="C2623" s="13"/>
      <c r="H2623" s="3" t="str">
        <f t="shared" si="258"/>
        <v>Saturday</v>
      </c>
      <c r="AC2623" s="29">
        <f t="shared" si="260"/>
        <v>16470.620000000006</v>
      </c>
      <c r="AD2623" s="29">
        <f t="shared" si="261"/>
        <v>-16470.620000000006</v>
      </c>
      <c r="AE2623" s="25">
        <f t="shared" si="259"/>
        <v>-1.6470620000000007</v>
      </c>
    </row>
    <row r="2624" spans="1:31" x14ac:dyDescent="0.2">
      <c r="A2624" s="3">
        <v>2620</v>
      </c>
      <c r="C2624" s="13"/>
      <c r="H2624" s="3" t="str">
        <f t="shared" si="258"/>
        <v>Saturday</v>
      </c>
      <c r="AC2624" s="29">
        <f t="shared" si="260"/>
        <v>16470.620000000006</v>
      </c>
      <c r="AD2624" s="29">
        <f t="shared" si="261"/>
        <v>-16470.620000000006</v>
      </c>
      <c r="AE2624" s="25">
        <f t="shared" si="259"/>
        <v>-1.6470620000000007</v>
      </c>
    </row>
    <row r="2625" spans="1:31" x14ac:dyDescent="0.2">
      <c r="A2625" s="3">
        <v>2621</v>
      </c>
      <c r="C2625" s="13"/>
      <c r="H2625" s="3" t="str">
        <f t="shared" si="258"/>
        <v>Saturday</v>
      </c>
      <c r="AC2625" s="29">
        <f t="shared" si="260"/>
        <v>16470.620000000006</v>
      </c>
      <c r="AD2625" s="29">
        <f t="shared" si="261"/>
        <v>-16470.620000000006</v>
      </c>
      <c r="AE2625" s="25">
        <f t="shared" si="259"/>
        <v>-1.6470620000000007</v>
      </c>
    </row>
    <row r="2626" spans="1:31" x14ac:dyDescent="0.2">
      <c r="A2626" s="3">
        <v>2622</v>
      </c>
      <c r="C2626" s="13"/>
      <c r="H2626" s="3" t="str">
        <f t="shared" si="258"/>
        <v>Saturday</v>
      </c>
      <c r="AC2626" s="29">
        <f t="shared" si="260"/>
        <v>16470.620000000006</v>
      </c>
      <c r="AD2626" s="29">
        <f t="shared" si="261"/>
        <v>-16470.620000000006</v>
      </c>
      <c r="AE2626" s="25">
        <f t="shared" si="259"/>
        <v>-1.6470620000000007</v>
      </c>
    </row>
    <row r="2627" spans="1:31" x14ac:dyDescent="0.2">
      <c r="A2627" s="3">
        <v>2623</v>
      </c>
      <c r="C2627" s="13"/>
      <c r="H2627" s="3" t="str">
        <f t="shared" si="258"/>
        <v>Saturday</v>
      </c>
      <c r="AC2627" s="29">
        <f t="shared" si="260"/>
        <v>16470.620000000006</v>
      </c>
      <c r="AD2627" s="29">
        <f t="shared" si="261"/>
        <v>-16470.620000000006</v>
      </c>
      <c r="AE2627" s="25">
        <f t="shared" si="259"/>
        <v>-1.6470620000000007</v>
      </c>
    </row>
    <row r="2628" spans="1:31" x14ac:dyDescent="0.2">
      <c r="A2628" s="3">
        <v>2624</v>
      </c>
      <c r="C2628" s="13"/>
      <c r="H2628" s="3" t="str">
        <f t="shared" si="258"/>
        <v>Saturday</v>
      </c>
      <c r="AC2628" s="29">
        <f t="shared" si="260"/>
        <v>16470.620000000006</v>
      </c>
      <c r="AD2628" s="29">
        <f t="shared" si="261"/>
        <v>-16470.620000000006</v>
      </c>
      <c r="AE2628" s="25">
        <f t="shared" si="259"/>
        <v>-1.6470620000000007</v>
      </c>
    </row>
    <row r="2629" spans="1:31" x14ac:dyDescent="0.2">
      <c r="A2629" s="3">
        <v>2625</v>
      </c>
      <c r="C2629" s="13"/>
      <c r="H2629" s="3" t="str">
        <f t="shared" ref="H2629:H2692" si="262">TEXT(C2629,"dddd")</f>
        <v>Saturday</v>
      </c>
      <c r="AC2629" s="29">
        <f t="shared" si="260"/>
        <v>16470.620000000006</v>
      </c>
      <c r="AD2629" s="29">
        <f t="shared" si="261"/>
        <v>-16470.620000000006</v>
      </c>
      <c r="AE2629" s="25">
        <f t="shared" si="259"/>
        <v>-1.6470620000000007</v>
      </c>
    </row>
    <row r="2630" spans="1:31" x14ac:dyDescent="0.2">
      <c r="A2630" s="3">
        <v>2626</v>
      </c>
      <c r="C2630" s="13"/>
      <c r="H2630" s="3" t="str">
        <f t="shared" si="262"/>
        <v>Saturday</v>
      </c>
      <c r="AC2630" s="29">
        <f t="shared" si="260"/>
        <v>16470.620000000006</v>
      </c>
      <c r="AD2630" s="29">
        <f t="shared" si="261"/>
        <v>-16470.620000000006</v>
      </c>
      <c r="AE2630" s="25">
        <f t="shared" ref="AE2630:AE2693" si="263">(AD2630/$AA$2)</f>
        <v>-1.6470620000000007</v>
      </c>
    </row>
    <row r="2631" spans="1:31" x14ac:dyDescent="0.2">
      <c r="A2631" s="3">
        <v>2627</v>
      </c>
      <c r="C2631" s="13"/>
      <c r="H2631" s="3" t="str">
        <f t="shared" si="262"/>
        <v>Saturday</v>
      </c>
      <c r="AC2631" s="29">
        <f t="shared" ref="AC2631:AC2694" si="264">IF(AA2631&gt;AC2630, AA2631, AC2630)</f>
        <v>16470.620000000006</v>
      </c>
      <c r="AD2631" s="29">
        <f t="shared" ref="AD2631:AD2694" si="265">AA2631-AC2631</f>
        <v>-16470.620000000006</v>
      </c>
      <c r="AE2631" s="25">
        <f t="shared" si="263"/>
        <v>-1.6470620000000007</v>
      </c>
    </row>
    <row r="2632" spans="1:31" x14ac:dyDescent="0.2">
      <c r="A2632" s="3">
        <v>2628</v>
      </c>
      <c r="C2632" s="13"/>
      <c r="H2632" s="3" t="str">
        <f t="shared" si="262"/>
        <v>Saturday</v>
      </c>
      <c r="AC2632" s="29">
        <f t="shared" si="264"/>
        <v>16470.620000000006</v>
      </c>
      <c r="AD2632" s="29">
        <f t="shared" si="265"/>
        <v>-16470.620000000006</v>
      </c>
      <c r="AE2632" s="25">
        <f t="shared" si="263"/>
        <v>-1.6470620000000007</v>
      </c>
    </row>
    <row r="2633" spans="1:31" x14ac:dyDescent="0.2">
      <c r="A2633" s="3">
        <v>2629</v>
      </c>
      <c r="C2633" s="13"/>
      <c r="H2633" s="3" t="str">
        <f t="shared" si="262"/>
        <v>Saturday</v>
      </c>
      <c r="AC2633" s="29">
        <f t="shared" si="264"/>
        <v>16470.620000000006</v>
      </c>
      <c r="AD2633" s="29">
        <f t="shared" si="265"/>
        <v>-16470.620000000006</v>
      </c>
      <c r="AE2633" s="25">
        <f t="shared" si="263"/>
        <v>-1.6470620000000007</v>
      </c>
    </row>
    <row r="2634" spans="1:31" x14ac:dyDescent="0.2">
      <c r="A2634" s="3">
        <v>2630</v>
      </c>
      <c r="C2634" s="13"/>
      <c r="H2634" s="3" t="str">
        <f t="shared" si="262"/>
        <v>Saturday</v>
      </c>
      <c r="AC2634" s="29">
        <f t="shared" si="264"/>
        <v>16470.620000000006</v>
      </c>
      <c r="AD2634" s="29">
        <f t="shared" si="265"/>
        <v>-16470.620000000006</v>
      </c>
      <c r="AE2634" s="25">
        <f t="shared" si="263"/>
        <v>-1.6470620000000007</v>
      </c>
    </row>
    <row r="2635" spans="1:31" x14ac:dyDescent="0.2">
      <c r="A2635" s="3">
        <v>2631</v>
      </c>
      <c r="C2635" s="13"/>
      <c r="H2635" s="3" t="str">
        <f t="shared" si="262"/>
        <v>Saturday</v>
      </c>
      <c r="AC2635" s="29">
        <f t="shared" si="264"/>
        <v>16470.620000000006</v>
      </c>
      <c r="AD2635" s="29">
        <f t="shared" si="265"/>
        <v>-16470.620000000006</v>
      </c>
      <c r="AE2635" s="25">
        <f t="shared" si="263"/>
        <v>-1.6470620000000007</v>
      </c>
    </row>
    <row r="2636" spans="1:31" x14ac:dyDescent="0.2">
      <c r="A2636" s="3">
        <v>2632</v>
      </c>
      <c r="C2636" s="13"/>
      <c r="H2636" s="3" t="str">
        <f t="shared" si="262"/>
        <v>Saturday</v>
      </c>
      <c r="AC2636" s="29">
        <f t="shared" si="264"/>
        <v>16470.620000000006</v>
      </c>
      <c r="AD2636" s="29">
        <f t="shared" si="265"/>
        <v>-16470.620000000006</v>
      </c>
      <c r="AE2636" s="25">
        <f t="shared" si="263"/>
        <v>-1.6470620000000007</v>
      </c>
    </row>
    <row r="2637" spans="1:31" x14ac:dyDescent="0.2">
      <c r="A2637" s="3">
        <v>2633</v>
      </c>
      <c r="C2637" s="13"/>
      <c r="H2637" s="3" t="str">
        <f t="shared" si="262"/>
        <v>Saturday</v>
      </c>
      <c r="AC2637" s="29">
        <f t="shared" si="264"/>
        <v>16470.620000000006</v>
      </c>
      <c r="AD2637" s="29">
        <f t="shared" si="265"/>
        <v>-16470.620000000006</v>
      </c>
      <c r="AE2637" s="25">
        <f t="shared" si="263"/>
        <v>-1.6470620000000007</v>
      </c>
    </row>
    <row r="2638" spans="1:31" x14ac:dyDescent="0.2">
      <c r="A2638" s="3">
        <v>2634</v>
      </c>
      <c r="C2638" s="13"/>
      <c r="H2638" s="3" t="str">
        <f t="shared" si="262"/>
        <v>Saturday</v>
      </c>
      <c r="AC2638" s="29">
        <f t="shared" si="264"/>
        <v>16470.620000000006</v>
      </c>
      <c r="AD2638" s="29">
        <f t="shared" si="265"/>
        <v>-16470.620000000006</v>
      </c>
      <c r="AE2638" s="25">
        <f t="shared" si="263"/>
        <v>-1.6470620000000007</v>
      </c>
    </row>
    <row r="2639" spans="1:31" x14ac:dyDescent="0.2">
      <c r="A2639" s="3">
        <v>2635</v>
      </c>
      <c r="C2639" s="13"/>
      <c r="H2639" s="3" t="str">
        <f t="shared" si="262"/>
        <v>Saturday</v>
      </c>
      <c r="AC2639" s="29">
        <f t="shared" si="264"/>
        <v>16470.620000000006</v>
      </c>
      <c r="AD2639" s="29">
        <f t="shared" si="265"/>
        <v>-16470.620000000006</v>
      </c>
      <c r="AE2639" s="25">
        <f t="shared" si="263"/>
        <v>-1.6470620000000007</v>
      </c>
    </row>
    <row r="2640" spans="1:31" x14ac:dyDescent="0.2">
      <c r="A2640" s="3">
        <v>2636</v>
      </c>
      <c r="C2640" s="13"/>
      <c r="H2640" s="3" t="str">
        <f t="shared" si="262"/>
        <v>Saturday</v>
      </c>
      <c r="AC2640" s="29">
        <f t="shared" si="264"/>
        <v>16470.620000000006</v>
      </c>
      <c r="AD2640" s="29">
        <f t="shared" si="265"/>
        <v>-16470.620000000006</v>
      </c>
      <c r="AE2640" s="25">
        <f t="shared" si="263"/>
        <v>-1.6470620000000007</v>
      </c>
    </row>
    <row r="2641" spans="1:31" x14ac:dyDescent="0.2">
      <c r="A2641" s="3">
        <v>2637</v>
      </c>
      <c r="C2641" s="13"/>
      <c r="H2641" s="3" t="str">
        <f t="shared" si="262"/>
        <v>Saturday</v>
      </c>
      <c r="AC2641" s="29">
        <f t="shared" si="264"/>
        <v>16470.620000000006</v>
      </c>
      <c r="AD2641" s="29">
        <f t="shared" si="265"/>
        <v>-16470.620000000006</v>
      </c>
      <c r="AE2641" s="25">
        <f t="shared" si="263"/>
        <v>-1.6470620000000007</v>
      </c>
    </row>
    <row r="2642" spans="1:31" x14ac:dyDescent="0.2">
      <c r="A2642" s="3">
        <v>2638</v>
      </c>
      <c r="C2642" s="13"/>
      <c r="H2642" s="3" t="str">
        <f t="shared" si="262"/>
        <v>Saturday</v>
      </c>
      <c r="AC2642" s="29">
        <f t="shared" si="264"/>
        <v>16470.620000000006</v>
      </c>
      <c r="AD2642" s="29">
        <f t="shared" si="265"/>
        <v>-16470.620000000006</v>
      </c>
      <c r="AE2642" s="25">
        <f t="shared" si="263"/>
        <v>-1.6470620000000007</v>
      </c>
    </row>
    <row r="2643" spans="1:31" x14ac:dyDescent="0.2">
      <c r="A2643" s="3">
        <v>2639</v>
      </c>
      <c r="C2643" s="13"/>
      <c r="H2643" s="3" t="str">
        <f t="shared" si="262"/>
        <v>Saturday</v>
      </c>
      <c r="AC2643" s="29">
        <f t="shared" si="264"/>
        <v>16470.620000000006</v>
      </c>
      <c r="AD2643" s="29">
        <f t="shared" si="265"/>
        <v>-16470.620000000006</v>
      </c>
      <c r="AE2643" s="25">
        <f t="shared" si="263"/>
        <v>-1.6470620000000007</v>
      </c>
    </row>
    <row r="2644" spans="1:31" x14ac:dyDescent="0.2">
      <c r="A2644" s="3">
        <v>2640</v>
      </c>
      <c r="C2644" s="13"/>
      <c r="H2644" s="3" t="str">
        <f t="shared" si="262"/>
        <v>Saturday</v>
      </c>
      <c r="AC2644" s="29">
        <f t="shared" si="264"/>
        <v>16470.620000000006</v>
      </c>
      <c r="AD2644" s="29">
        <f t="shared" si="265"/>
        <v>-16470.620000000006</v>
      </c>
      <c r="AE2644" s="25">
        <f t="shared" si="263"/>
        <v>-1.6470620000000007</v>
      </c>
    </row>
    <row r="2645" spans="1:31" x14ac:dyDescent="0.2">
      <c r="A2645" s="3">
        <v>2641</v>
      </c>
      <c r="C2645" s="13"/>
      <c r="H2645" s="3" t="str">
        <f t="shared" si="262"/>
        <v>Saturday</v>
      </c>
      <c r="AC2645" s="29">
        <f t="shared" si="264"/>
        <v>16470.620000000006</v>
      </c>
      <c r="AD2645" s="29">
        <f t="shared" si="265"/>
        <v>-16470.620000000006</v>
      </c>
      <c r="AE2645" s="25">
        <f t="shared" si="263"/>
        <v>-1.6470620000000007</v>
      </c>
    </row>
    <row r="2646" spans="1:31" x14ac:dyDescent="0.2">
      <c r="A2646" s="3">
        <v>2642</v>
      </c>
      <c r="C2646" s="13"/>
      <c r="H2646" s="3" t="str">
        <f t="shared" si="262"/>
        <v>Saturday</v>
      </c>
      <c r="AC2646" s="29">
        <f t="shared" si="264"/>
        <v>16470.620000000006</v>
      </c>
      <c r="AD2646" s="29">
        <f t="shared" si="265"/>
        <v>-16470.620000000006</v>
      </c>
      <c r="AE2646" s="25">
        <f t="shared" si="263"/>
        <v>-1.6470620000000007</v>
      </c>
    </row>
    <row r="2647" spans="1:31" x14ac:dyDescent="0.2">
      <c r="A2647" s="3">
        <v>2643</v>
      </c>
      <c r="C2647" s="13"/>
      <c r="H2647" s="3" t="str">
        <f t="shared" si="262"/>
        <v>Saturday</v>
      </c>
      <c r="AC2647" s="29">
        <f t="shared" si="264"/>
        <v>16470.620000000006</v>
      </c>
      <c r="AD2647" s="29">
        <f t="shared" si="265"/>
        <v>-16470.620000000006</v>
      </c>
      <c r="AE2647" s="25">
        <f t="shared" si="263"/>
        <v>-1.6470620000000007</v>
      </c>
    </row>
    <row r="2648" spans="1:31" x14ac:dyDescent="0.2">
      <c r="A2648" s="3">
        <v>2644</v>
      </c>
      <c r="C2648" s="13"/>
      <c r="H2648" s="3" t="str">
        <f t="shared" si="262"/>
        <v>Saturday</v>
      </c>
      <c r="AC2648" s="29">
        <f t="shared" si="264"/>
        <v>16470.620000000006</v>
      </c>
      <c r="AD2648" s="29">
        <f t="shared" si="265"/>
        <v>-16470.620000000006</v>
      </c>
      <c r="AE2648" s="25">
        <f t="shared" si="263"/>
        <v>-1.6470620000000007</v>
      </c>
    </row>
    <row r="2649" spans="1:31" x14ac:dyDescent="0.2">
      <c r="A2649" s="3">
        <v>2645</v>
      </c>
      <c r="C2649" s="13"/>
      <c r="H2649" s="3" t="str">
        <f t="shared" si="262"/>
        <v>Saturday</v>
      </c>
      <c r="AC2649" s="29">
        <f t="shared" si="264"/>
        <v>16470.620000000006</v>
      </c>
      <c r="AD2649" s="29">
        <f t="shared" si="265"/>
        <v>-16470.620000000006</v>
      </c>
      <c r="AE2649" s="25">
        <f t="shared" si="263"/>
        <v>-1.6470620000000007</v>
      </c>
    </row>
    <row r="2650" spans="1:31" x14ac:dyDescent="0.2">
      <c r="A2650" s="3">
        <v>2646</v>
      </c>
      <c r="C2650" s="13"/>
      <c r="H2650" s="3" t="str">
        <f t="shared" si="262"/>
        <v>Saturday</v>
      </c>
      <c r="AC2650" s="29">
        <f t="shared" si="264"/>
        <v>16470.620000000006</v>
      </c>
      <c r="AD2650" s="29">
        <f t="shared" si="265"/>
        <v>-16470.620000000006</v>
      </c>
      <c r="AE2650" s="25">
        <f t="shared" si="263"/>
        <v>-1.6470620000000007</v>
      </c>
    </row>
    <row r="2651" spans="1:31" x14ac:dyDescent="0.2">
      <c r="A2651" s="3">
        <v>2647</v>
      </c>
      <c r="C2651" s="13"/>
      <c r="H2651" s="3" t="str">
        <f t="shared" si="262"/>
        <v>Saturday</v>
      </c>
      <c r="AC2651" s="29">
        <f t="shared" si="264"/>
        <v>16470.620000000006</v>
      </c>
      <c r="AD2651" s="29">
        <f t="shared" si="265"/>
        <v>-16470.620000000006</v>
      </c>
      <c r="AE2651" s="25">
        <f t="shared" si="263"/>
        <v>-1.6470620000000007</v>
      </c>
    </row>
    <row r="2652" spans="1:31" x14ac:dyDescent="0.2">
      <c r="A2652" s="3">
        <v>2648</v>
      </c>
      <c r="C2652" s="13"/>
      <c r="H2652" s="3" t="str">
        <f t="shared" si="262"/>
        <v>Saturday</v>
      </c>
      <c r="AC2652" s="29">
        <f t="shared" si="264"/>
        <v>16470.620000000006</v>
      </c>
      <c r="AD2652" s="29">
        <f t="shared" si="265"/>
        <v>-16470.620000000006</v>
      </c>
      <c r="AE2652" s="25">
        <f t="shared" si="263"/>
        <v>-1.6470620000000007</v>
      </c>
    </row>
    <row r="2653" spans="1:31" x14ac:dyDescent="0.2">
      <c r="A2653" s="3">
        <v>2649</v>
      </c>
      <c r="C2653" s="13"/>
      <c r="H2653" s="3" t="str">
        <f t="shared" si="262"/>
        <v>Saturday</v>
      </c>
      <c r="AC2653" s="29">
        <f t="shared" si="264"/>
        <v>16470.620000000006</v>
      </c>
      <c r="AD2653" s="29">
        <f t="shared" si="265"/>
        <v>-16470.620000000006</v>
      </c>
      <c r="AE2653" s="25">
        <f t="shared" si="263"/>
        <v>-1.6470620000000007</v>
      </c>
    </row>
    <row r="2654" spans="1:31" x14ac:dyDescent="0.2">
      <c r="A2654" s="3">
        <v>2650</v>
      </c>
      <c r="C2654" s="13"/>
      <c r="H2654" s="3" t="str">
        <f t="shared" si="262"/>
        <v>Saturday</v>
      </c>
      <c r="AC2654" s="29">
        <f t="shared" si="264"/>
        <v>16470.620000000006</v>
      </c>
      <c r="AD2654" s="29">
        <f t="shared" si="265"/>
        <v>-16470.620000000006</v>
      </c>
      <c r="AE2654" s="25">
        <f t="shared" si="263"/>
        <v>-1.6470620000000007</v>
      </c>
    </row>
    <row r="2655" spans="1:31" x14ac:dyDescent="0.2">
      <c r="A2655" s="3">
        <v>2651</v>
      </c>
      <c r="C2655" s="13"/>
      <c r="H2655" s="3" t="str">
        <f t="shared" si="262"/>
        <v>Saturday</v>
      </c>
      <c r="AC2655" s="29">
        <f t="shared" si="264"/>
        <v>16470.620000000006</v>
      </c>
      <c r="AD2655" s="29">
        <f t="shared" si="265"/>
        <v>-16470.620000000006</v>
      </c>
      <c r="AE2655" s="25">
        <f t="shared" si="263"/>
        <v>-1.6470620000000007</v>
      </c>
    </row>
    <row r="2656" spans="1:31" x14ac:dyDescent="0.2">
      <c r="A2656" s="3">
        <v>2652</v>
      </c>
      <c r="C2656" s="13"/>
      <c r="H2656" s="3" t="str">
        <f t="shared" si="262"/>
        <v>Saturday</v>
      </c>
      <c r="AC2656" s="29">
        <f t="shared" si="264"/>
        <v>16470.620000000006</v>
      </c>
      <c r="AD2656" s="29">
        <f t="shared" si="265"/>
        <v>-16470.620000000006</v>
      </c>
      <c r="AE2656" s="25">
        <f t="shared" si="263"/>
        <v>-1.6470620000000007</v>
      </c>
    </row>
    <row r="2657" spans="1:31" x14ac:dyDescent="0.2">
      <c r="A2657" s="3">
        <v>2653</v>
      </c>
      <c r="C2657" s="13"/>
      <c r="H2657" s="3" t="str">
        <f t="shared" si="262"/>
        <v>Saturday</v>
      </c>
      <c r="AC2657" s="29">
        <f t="shared" si="264"/>
        <v>16470.620000000006</v>
      </c>
      <c r="AD2657" s="29">
        <f t="shared" si="265"/>
        <v>-16470.620000000006</v>
      </c>
      <c r="AE2657" s="25">
        <f t="shared" si="263"/>
        <v>-1.6470620000000007</v>
      </c>
    </row>
    <row r="2658" spans="1:31" x14ac:dyDescent="0.2">
      <c r="A2658" s="3">
        <v>2654</v>
      </c>
      <c r="C2658" s="13"/>
      <c r="H2658" s="3" t="str">
        <f t="shared" si="262"/>
        <v>Saturday</v>
      </c>
      <c r="AC2658" s="29">
        <f t="shared" si="264"/>
        <v>16470.620000000006</v>
      </c>
      <c r="AD2658" s="29">
        <f t="shared" si="265"/>
        <v>-16470.620000000006</v>
      </c>
      <c r="AE2658" s="25">
        <f t="shared" si="263"/>
        <v>-1.6470620000000007</v>
      </c>
    </row>
    <row r="2659" spans="1:31" x14ac:dyDescent="0.2">
      <c r="A2659" s="3">
        <v>2655</v>
      </c>
      <c r="C2659" s="13"/>
      <c r="H2659" s="3" t="str">
        <f t="shared" si="262"/>
        <v>Saturday</v>
      </c>
      <c r="AC2659" s="29">
        <f t="shared" si="264"/>
        <v>16470.620000000006</v>
      </c>
      <c r="AD2659" s="29">
        <f t="shared" si="265"/>
        <v>-16470.620000000006</v>
      </c>
      <c r="AE2659" s="25">
        <f t="shared" si="263"/>
        <v>-1.6470620000000007</v>
      </c>
    </row>
    <row r="2660" spans="1:31" x14ac:dyDescent="0.2">
      <c r="A2660" s="3">
        <v>2656</v>
      </c>
      <c r="C2660" s="13"/>
      <c r="H2660" s="3" t="str">
        <f t="shared" si="262"/>
        <v>Saturday</v>
      </c>
      <c r="AC2660" s="29">
        <f t="shared" si="264"/>
        <v>16470.620000000006</v>
      </c>
      <c r="AD2660" s="29">
        <f t="shared" si="265"/>
        <v>-16470.620000000006</v>
      </c>
      <c r="AE2660" s="25">
        <f t="shared" si="263"/>
        <v>-1.6470620000000007</v>
      </c>
    </row>
    <row r="2661" spans="1:31" x14ac:dyDescent="0.2">
      <c r="A2661" s="3">
        <v>2657</v>
      </c>
      <c r="C2661" s="13"/>
      <c r="H2661" s="3" t="str">
        <f t="shared" si="262"/>
        <v>Saturday</v>
      </c>
      <c r="AC2661" s="29">
        <f t="shared" si="264"/>
        <v>16470.620000000006</v>
      </c>
      <c r="AD2661" s="29">
        <f t="shared" si="265"/>
        <v>-16470.620000000006</v>
      </c>
      <c r="AE2661" s="25">
        <f t="shared" si="263"/>
        <v>-1.6470620000000007</v>
      </c>
    </row>
    <row r="2662" spans="1:31" x14ac:dyDescent="0.2">
      <c r="A2662" s="3">
        <v>2658</v>
      </c>
      <c r="C2662" s="13"/>
      <c r="H2662" s="3" t="str">
        <f t="shared" si="262"/>
        <v>Saturday</v>
      </c>
      <c r="AC2662" s="29">
        <f t="shared" si="264"/>
        <v>16470.620000000006</v>
      </c>
      <c r="AD2662" s="29">
        <f t="shared" si="265"/>
        <v>-16470.620000000006</v>
      </c>
      <c r="AE2662" s="25">
        <f t="shared" si="263"/>
        <v>-1.6470620000000007</v>
      </c>
    </row>
    <row r="2663" spans="1:31" x14ac:dyDescent="0.2">
      <c r="A2663" s="3">
        <v>2659</v>
      </c>
      <c r="C2663" s="13"/>
      <c r="H2663" s="3" t="str">
        <f t="shared" si="262"/>
        <v>Saturday</v>
      </c>
      <c r="AC2663" s="29">
        <f t="shared" si="264"/>
        <v>16470.620000000006</v>
      </c>
      <c r="AD2663" s="29">
        <f t="shared" si="265"/>
        <v>-16470.620000000006</v>
      </c>
      <c r="AE2663" s="25">
        <f t="shared" si="263"/>
        <v>-1.6470620000000007</v>
      </c>
    </row>
    <row r="2664" spans="1:31" x14ac:dyDescent="0.2">
      <c r="A2664" s="3">
        <v>2660</v>
      </c>
      <c r="C2664" s="13"/>
      <c r="H2664" s="3" t="str">
        <f t="shared" si="262"/>
        <v>Saturday</v>
      </c>
      <c r="AC2664" s="29">
        <f t="shared" si="264"/>
        <v>16470.620000000006</v>
      </c>
      <c r="AD2664" s="29">
        <f t="shared" si="265"/>
        <v>-16470.620000000006</v>
      </c>
      <c r="AE2664" s="25">
        <f t="shared" si="263"/>
        <v>-1.6470620000000007</v>
      </c>
    </row>
    <row r="2665" spans="1:31" x14ac:dyDescent="0.2">
      <c r="A2665" s="3">
        <v>2661</v>
      </c>
      <c r="C2665" s="13"/>
      <c r="H2665" s="3" t="str">
        <f t="shared" si="262"/>
        <v>Saturday</v>
      </c>
      <c r="AC2665" s="29">
        <f t="shared" si="264"/>
        <v>16470.620000000006</v>
      </c>
      <c r="AD2665" s="29">
        <f t="shared" si="265"/>
        <v>-16470.620000000006</v>
      </c>
      <c r="AE2665" s="25">
        <f t="shared" si="263"/>
        <v>-1.6470620000000007</v>
      </c>
    </row>
    <row r="2666" spans="1:31" x14ac:dyDescent="0.2">
      <c r="A2666" s="3">
        <v>2662</v>
      </c>
      <c r="C2666" s="13"/>
      <c r="H2666" s="3" t="str">
        <f t="shared" si="262"/>
        <v>Saturday</v>
      </c>
      <c r="AC2666" s="29">
        <f t="shared" si="264"/>
        <v>16470.620000000006</v>
      </c>
      <c r="AD2666" s="29">
        <f t="shared" si="265"/>
        <v>-16470.620000000006</v>
      </c>
      <c r="AE2666" s="25">
        <f t="shared" si="263"/>
        <v>-1.6470620000000007</v>
      </c>
    </row>
    <row r="2667" spans="1:31" x14ac:dyDescent="0.2">
      <c r="A2667" s="3">
        <v>2663</v>
      </c>
      <c r="C2667" s="13"/>
      <c r="H2667" s="3" t="str">
        <f t="shared" si="262"/>
        <v>Saturday</v>
      </c>
      <c r="AC2667" s="29">
        <f t="shared" si="264"/>
        <v>16470.620000000006</v>
      </c>
      <c r="AD2667" s="29">
        <f t="shared" si="265"/>
        <v>-16470.620000000006</v>
      </c>
      <c r="AE2667" s="25">
        <f t="shared" si="263"/>
        <v>-1.6470620000000007</v>
      </c>
    </row>
    <row r="2668" spans="1:31" x14ac:dyDescent="0.2">
      <c r="A2668" s="3">
        <v>2664</v>
      </c>
      <c r="C2668" s="13"/>
      <c r="H2668" s="3" t="str">
        <f t="shared" si="262"/>
        <v>Saturday</v>
      </c>
      <c r="AC2668" s="29">
        <f t="shared" si="264"/>
        <v>16470.620000000006</v>
      </c>
      <c r="AD2668" s="29">
        <f t="shared" si="265"/>
        <v>-16470.620000000006</v>
      </c>
      <c r="AE2668" s="25">
        <f t="shared" si="263"/>
        <v>-1.6470620000000007</v>
      </c>
    </row>
    <row r="2669" spans="1:31" x14ac:dyDescent="0.2">
      <c r="A2669" s="3">
        <v>2665</v>
      </c>
      <c r="C2669" s="13"/>
      <c r="H2669" s="3" t="str">
        <f t="shared" si="262"/>
        <v>Saturday</v>
      </c>
      <c r="AC2669" s="29">
        <f t="shared" si="264"/>
        <v>16470.620000000006</v>
      </c>
      <c r="AD2669" s="29">
        <f t="shared" si="265"/>
        <v>-16470.620000000006</v>
      </c>
      <c r="AE2669" s="25">
        <f t="shared" si="263"/>
        <v>-1.6470620000000007</v>
      </c>
    </row>
    <row r="2670" spans="1:31" x14ac:dyDescent="0.2">
      <c r="A2670" s="3">
        <v>2666</v>
      </c>
      <c r="C2670" s="13"/>
      <c r="H2670" s="3" t="str">
        <f t="shared" si="262"/>
        <v>Saturday</v>
      </c>
      <c r="AC2670" s="29">
        <f t="shared" si="264"/>
        <v>16470.620000000006</v>
      </c>
      <c r="AD2670" s="29">
        <f t="shared" si="265"/>
        <v>-16470.620000000006</v>
      </c>
      <c r="AE2670" s="25">
        <f t="shared" si="263"/>
        <v>-1.6470620000000007</v>
      </c>
    </row>
    <row r="2671" spans="1:31" x14ac:dyDescent="0.2">
      <c r="A2671" s="3">
        <v>2667</v>
      </c>
      <c r="C2671" s="13"/>
      <c r="H2671" s="3" t="str">
        <f t="shared" si="262"/>
        <v>Saturday</v>
      </c>
      <c r="AC2671" s="29">
        <f t="shared" si="264"/>
        <v>16470.620000000006</v>
      </c>
      <c r="AD2671" s="29">
        <f t="shared" si="265"/>
        <v>-16470.620000000006</v>
      </c>
      <c r="AE2671" s="25">
        <f t="shared" si="263"/>
        <v>-1.6470620000000007</v>
      </c>
    </row>
    <row r="2672" spans="1:31" x14ac:dyDescent="0.2">
      <c r="A2672" s="3">
        <v>2668</v>
      </c>
      <c r="C2672" s="13"/>
      <c r="H2672" s="3" t="str">
        <f t="shared" si="262"/>
        <v>Saturday</v>
      </c>
      <c r="AC2672" s="29">
        <f t="shared" si="264"/>
        <v>16470.620000000006</v>
      </c>
      <c r="AD2672" s="29">
        <f t="shared" si="265"/>
        <v>-16470.620000000006</v>
      </c>
      <c r="AE2672" s="25">
        <f t="shared" si="263"/>
        <v>-1.6470620000000007</v>
      </c>
    </row>
    <row r="2673" spans="1:31" x14ac:dyDescent="0.2">
      <c r="A2673" s="3">
        <v>2669</v>
      </c>
      <c r="C2673" s="13"/>
      <c r="H2673" s="3" t="str">
        <f t="shared" si="262"/>
        <v>Saturday</v>
      </c>
      <c r="AC2673" s="29">
        <f t="shared" si="264"/>
        <v>16470.620000000006</v>
      </c>
      <c r="AD2673" s="29">
        <f t="shared" si="265"/>
        <v>-16470.620000000006</v>
      </c>
      <c r="AE2673" s="25">
        <f t="shared" si="263"/>
        <v>-1.6470620000000007</v>
      </c>
    </row>
    <row r="2674" spans="1:31" x14ac:dyDescent="0.2">
      <c r="A2674" s="3">
        <v>2670</v>
      </c>
      <c r="C2674" s="13"/>
      <c r="H2674" s="3" t="str">
        <f t="shared" si="262"/>
        <v>Saturday</v>
      </c>
      <c r="AC2674" s="29">
        <f t="shared" si="264"/>
        <v>16470.620000000006</v>
      </c>
      <c r="AD2674" s="29">
        <f t="shared" si="265"/>
        <v>-16470.620000000006</v>
      </c>
      <c r="AE2674" s="25">
        <f t="shared" si="263"/>
        <v>-1.6470620000000007</v>
      </c>
    </row>
    <row r="2675" spans="1:31" x14ac:dyDescent="0.2">
      <c r="A2675" s="3">
        <v>2671</v>
      </c>
      <c r="C2675" s="13"/>
      <c r="H2675" s="3" t="str">
        <f t="shared" si="262"/>
        <v>Saturday</v>
      </c>
      <c r="AC2675" s="29">
        <f t="shared" si="264"/>
        <v>16470.620000000006</v>
      </c>
      <c r="AD2675" s="29">
        <f t="shared" si="265"/>
        <v>-16470.620000000006</v>
      </c>
      <c r="AE2675" s="25">
        <f t="shared" si="263"/>
        <v>-1.6470620000000007</v>
      </c>
    </row>
    <row r="2676" spans="1:31" x14ac:dyDescent="0.2">
      <c r="A2676" s="3">
        <v>2672</v>
      </c>
      <c r="C2676" s="13"/>
      <c r="H2676" s="3" t="str">
        <f t="shared" si="262"/>
        <v>Saturday</v>
      </c>
      <c r="AC2676" s="29">
        <f t="shared" si="264"/>
        <v>16470.620000000006</v>
      </c>
      <c r="AD2676" s="29">
        <f t="shared" si="265"/>
        <v>-16470.620000000006</v>
      </c>
      <c r="AE2676" s="25">
        <f t="shared" si="263"/>
        <v>-1.6470620000000007</v>
      </c>
    </row>
    <row r="2677" spans="1:31" x14ac:dyDescent="0.2">
      <c r="A2677" s="3">
        <v>2673</v>
      </c>
      <c r="C2677" s="13"/>
      <c r="H2677" s="3" t="str">
        <f t="shared" si="262"/>
        <v>Saturday</v>
      </c>
      <c r="AC2677" s="29">
        <f t="shared" si="264"/>
        <v>16470.620000000006</v>
      </c>
      <c r="AD2677" s="29">
        <f t="shared" si="265"/>
        <v>-16470.620000000006</v>
      </c>
      <c r="AE2677" s="25">
        <f t="shared" si="263"/>
        <v>-1.6470620000000007</v>
      </c>
    </row>
    <row r="2678" spans="1:31" x14ac:dyDescent="0.2">
      <c r="A2678" s="3">
        <v>2674</v>
      </c>
      <c r="C2678" s="13"/>
      <c r="H2678" s="3" t="str">
        <f t="shared" si="262"/>
        <v>Saturday</v>
      </c>
      <c r="AC2678" s="29">
        <f t="shared" si="264"/>
        <v>16470.620000000006</v>
      </c>
      <c r="AD2678" s="29">
        <f t="shared" si="265"/>
        <v>-16470.620000000006</v>
      </c>
      <c r="AE2678" s="25">
        <f t="shared" si="263"/>
        <v>-1.6470620000000007</v>
      </c>
    </row>
    <row r="2679" spans="1:31" x14ac:dyDescent="0.2">
      <c r="A2679" s="3">
        <v>2675</v>
      </c>
      <c r="C2679" s="13"/>
      <c r="H2679" s="3" t="str">
        <f t="shared" si="262"/>
        <v>Saturday</v>
      </c>
      <c r="AC2679" s="29">
        <f t="shared" si="264"/>
        <v>16470.620000000006</v>
      </c>
      <c r="AD2679" s="29">
        <f t="shared" si="265"/>
        <v>-16470.620000000006</v>
      </c>
      <c r="AE2679" s="25">
        <f t="shared" si="263"/>
        <v>-1.6470620000000007</v>
      </c>
    </row>
    <row r="2680" spans="1:31" x14ac:dyDescent="0.2">
      <c r="A2680" s="3">
        <v>2676</v>
      </c>
      <c r="C2680" s="13"/>
      <c r="H2680" s="3" t="str">
        <f t="shared" si="262"/>
        <v>Saturday</v>
      </c>
      <c r="AC2680" s="29">
        <f t="shared" si="264"/>
        <v>16470.620000000006</v>
      </c>
      <c r="AD2680" s="29">
        <f t="shared" si="265"/>
        <v>-16470.620000000006</v>
      </c>
      <c r="AE2680" s="25">
        <f t="shared" si="263"/>
        <v>-1.6470620000000007</v>
      </c>
    </row>
    <row r="2681" spans="1:31" x14ac:dyDescent="0.2">
      <c r="A2681" s="3">
        <v>2677</v>
      </c>
      <c r="C2681" s="13"/>
      <c r="H2681" s="3" t="str">
        <f t="shared" si="262"/>
        <v>Saturday</v>
      </c>
      <c r="AC2681" s="29">
        <f t="shared" si="264"/>
        <v>16470.620000000006</v>
      </c>
      <c r="AD2681" s="29">
        <f t="shared" si="265"/>
        <v>-16470.620000000006</v>
      </c>
      <c r="AE2681" s="25">
        <f t="shared" si="263"/>
        <v>-1.6470620000000007</v>
      </c>
    </row>
    <row r="2682" spans="1:31" x14ac:dyDescent="0.2">
      <c r="A2682" s="3">
        <v>2678</v>
      </c>
      <c r="C2682" s="13"/>
      <c r="H2682" s="3" t="str">
        <f t="shared" si="262"/>
        <v>Saturday</v>
      </c>
      <c r="AC2682" s="29">
        <f t="shared" si="264"/>
        <v>16470.620000000006</v>
      </c>
      <c r="AD2682" s="29">
        <f t="shared" si="265"/>
        <v>-16470.620000000006</v>
      </c>
      <c r="AE2682" s="25">
        <f t="shared" si="263"/>
        <v>-1.6470620000000007</v>
      </c>
    </row>
    <row r="2683" spans="1:31" x14ac:dyDescent="0.2">
      <c r="A2683" s="3">
        <v>2679</v>
      </c>
      <c r="C2683" s="13"/>
      <c r="H2683" s="3" t="str">
        <f t="shared" si="262"/>
        <v>Saturday</v>
      </c>
      <c r="AC2683" s="29">
        <f t="shared" si="264"/>
        <v>16470.620000000006</v>
      </c>
      <c r="AD2683" s="29">
        <f t="shared" si="265"/>
        <v>-16470.620000000006</v>
      </c>
      <c r="AE2683" s="25">
        <f t="shared" si="263"/>
        <v>-1.6470620000000007</v>
      </c>
    </row>
    <row r="2684" spans="1:31" x14ac:dyDescent="0.2">
      <c r="A2684" s="3">
        <v>2680</v>
      </c>
      <c r="C2684" s="13"/>
      <c r="H2684" s="3" t="str">
        <f t="shared" si="262"/>
        <v>Saturday</v>
      </c>
      <c r="AC2684" s="29">
        <f t="shared" si="264"/>
        <v>16470.620000000006</v>
      </c>
      <c r="AD2684" s="29">
        <f t="shared" si="265"/>
        <v>-16470.620000000006</v>
      </c>
      <c r="AE2684" s="25">
        <f t="shared" si="263"/>
        <v>-1.6470620000000007</v>
      </c>
    </row>
    <row r="2685" spans="1:31" x14ac:dyDescent="0.2">
      <c r="A2685" s="3">
        <v>2681</v>
      </c>
      <c r="C2685" s="13"/>
      <c r="H2685" s="3" t="str">
        <f t="shared" si="262"/>
        <v>Saturday</v>
      </c>
      <c r="AC2685" s="29">
        <f t="shared" si="264"/>
        <v>16470.620000000006</v>
      </c>
      <c r="AD2685" s="29">
        <f t="shared" si="265"/>
        <v>-16470.620000000006</v>
      </c>
      <c r="AE2685" s="25">
        <f t="shared" si="263"/>
        <v>-1.6470620000000007</v>
      </c>
    </row>
    <row r="2686" spans="1:31" x14ac:dyDescent="0.2">
      <c r="A2686" s="3">
        <v>2682</v>
      </c>
      <c r="C2686" s="13"/>
      <c r="H2686" s="3" t="str">
        <f t="shared" si="262"/>
        <v>Saturday</v>
      </c>
      <c r="AC2686" s="29">
        <f t="shared" si="264"/>
        <v>16470.620000000006</v>
      </c>
      <c r="AD2686" s="29">
        <f t="shared" si="265"/>
        <v>-16470.620000000006</v>
      </c>
      <c r="AE2686" s="25">
        <f t="shared" si="263"/>
        <v>-1.6470620000000007</v>
      </c>
    </row>
    <row r="2687" spans="1:31" x14ac:dyDescent="0.2">
      <c r="A2687" s="3">
        <v>2683</v>
      </c>
      <c r="C2687" s="13"/>
      <c r="H2687" s="3" t="str">
        <f t="shared" si="262"/>
        <v>Saturday</v>
      </c>
      <c r="AC2687" s="29">
        <f t="shared" si="264"/>
        <v>16470.620000000006</v>
      </c>
      <c r="AD2687" s="29">
        <f t="shared" si="265"/>
        <v>-16470.620000000006</v>
      </c>
      <c r="AE2687" s="25">
        <f t="shared" si="263"/>
        <v>-1.6470620000000007</v>
      </c>
    </row>
    <row r="2688" spans="1:31" x14ac:dyDescent="0.2">
      <c r="A2688" s="3">
        <v>2684</v>
      </c>
      <c r="C2688" s="13"/>
      <c r="H2688" s="3" t="str">
        <f t="shared" si="262"/>
        <v>Saturday</v>
      </c>
      <c r="AC2688" s="29">
        <f t="shared" si="264"/>
        <v>16470.620000000006</v>
      </c>
      <c r="AD2688" s="29">
        <f t="shared" si="265"/>
        <v>-16470.620000000006</v>
      </c>
      <c r="AE2688" s="25">
        <f t="shared" si="263"/>
        <v>-1.6470620000000007</v>
      </c>
    </row>
    <row r="2689" spans="1:31" x14ac:dyDescent="0.2">
      <c r="A2689" s="3">
        <v>2685</v>
      </c>
      <c r="C2689" s="13"/>
      <c r="H2689" s="3" t="str">
        <f t="shared" si="262"/>
        <v>Saturday</v>
      </c>
      <c r="AC2689" s="29">
        <f t="shared" si="264"/>
        <v>16470.620000000006</v>
      </c>
      <c r="AD2689" s="29">
        <f t="shared" si="265"/>
        <v>-16470.620000000006</v>
      </c>
      <c r="AE2689" s="25">
        <f t="shared" si="263"/>
        <v>-1.6470620000000007</v>
      </c>
    </row>
    <row r="2690" spans="1:31" x14ac:dyDescent="0.2">
      <c r="A2690" s="3">
        <v>2686</v>
      </c>
      <c r="C2690" s="13"/>
      <c r="H2690" s="3" t="str">
        <f t="shared" si="262"/>
        <v>Saturday</v>
      </c>
      <c r="AC2690" s="29">
        <f t="shared" si="264"/>
        <v>16470.620000000006</v>
      </c>
      <c r="AD2690" s="29">
        <f t="shared" si="265"/>
        <v>-16470.620000000006</v>
      </c>
      <c r="AE2690" s="25">
        <f t="shared" si="263"/>
        <v>-1.6470620000000007</v>
      </c>
    </row>
    <row r="2691" spans="1:31" x14ac:dyDescent="0.2">
      <c r="A2691" s="3">
        <v>2687</v>
      </c>
      <c r="C2691" s="13"/>
      <c r="H2691" s="3" t="str">
        <f t="shared" si="262"/>
        <v>Saturday</v>
      </c>
      <c r="AC2691" s="29">
        <f t="shared" si="264"/>
        <v>16470.620000000006</v>
      </c>
      <c r="AD2691" s="29">
        <f t="shared" si="265"/>
        <v>-16470.620000000006</v>
      </c>
      <c r="AE2691" s="25">
        <f t="shared" si="263"/>
        <v>-1.6470620000000007</v>
      </c>
    </row>
    <row r="2692" spans="1:31" x14ac:dyDescent="0.2">
      <c r="A2692" s="3">
        <v>2688</v>
      </c>
      <c r="C2692" s="13"/>
      <c r="H2692" s="3" t="str">
        <f t="shared" si="262"/>
        <v>Saturday</v>
      </c>
      <c r="AC2692" s="29">
        <f t="shared" si="264"/>
        <v>16470.620000000006</v>
      </c>
      <c r="AD2692" s="29">
        <f t="shared" si="265"/>
        <v>-16470.620000000006</v>
      </c>
      <c r="AE2692" s="25">
        <f t="shared" si="263"/>
        <v>-1.6470620000000007</v>
      </c>
    </row>
    <row r="2693" spans="1:31" x14ac:dyDescent="0.2">
      <c r="A2693" s="3">
        <v>2689</v>
      </c>
      <c r="C2693" s="13"/>
      <c r="H2693" s="3" t="str">
        <f t="shared" ref="H2693:H2756" si="266">TEXT(C2693,"dddd")</f>
        <v>Saturday</v>
      </c>
      <c r="AC2693" s="29">
        <f t="shared" si="264"/>
        <v>16470.620000000006</v>
      </c>
      <c r="AD2693" s="29">
        <f t="shared" si="265"/>
        <v>-16470.620000000006</v>
      </c>
      <c r="AE2693" s="25">
        <f t="shared" si="263"/>
        <v>-1.6470620000000007</v>
      </c>
    </row>
    <row r="2694" spans="1:31" x14ac:dyDescent="0.2">
      <c r="A2694" s="3">
        <v>2690</v>
      </c>
      <c r="C2694" s="13"/>
      <c r="H2694" s="3" t="str">
        <f t="shared" si="266"/>
        <v>Saturday</v>
      </c>
      <c r="AC2694" s="29">
        <f t="shared" si="264"/>
        <v>16470.620000000006</v>
      </c>
      <c r="AD2694" s="29">
        <f t="shared" si="265"/>
        <v>-16470.620000000006</v>
      </c>
      <c r="AE2694" s="25">
        <f t="shared" ref="AE2694:AE2757" si="267">(AD2694/$AA$2)</f>
        <v>-1.6470620000000007</v>
      </c>
    </row>
    <row r="2695" spans="1:31" x14ac:dyDescent="0.2">
      <c r="A2695" s="3">
        <v>2691</v>
      </c>
      <c r="C2695" s="13"/>
      <c r="H2695" s="3" t="str">
        <f t="shared" si="266"/>
        <v>Saturday</v>
      </c>
      <c r="AC2695" s="29">
        <f t="shared" ref="AC2695:AC2758" si="268">IF(AA2695&gt;AC2694, AA2695, AC2694)</f>
        <v>16470.620000000006</v>
      </c>
      <c r="AD2695" s="29">
        <f t="shared" ref="AD2695:AD2758" si="269">AA2695-AC2695</f>
        <v>-16470.620000000006</v>
      </c>
      <c r="AE2695" s="25">
        <f t="shared" si="267"/>
        <v>-1.6470620000000007</v>
      </c>
    </row>
    <row r="2696" spans="1:31" x14ac:dyDescent="0.2">
      <c r="A2696" s="3">
        <v>2692</v>
      </c>
      <c r="C2696" s="13"/>
      <c r="H2696" s="3" t="str">
        <f t="shared" si="266"/>
        <v>Saturday</v>
      </c>
      <c r="AC2696" s="29">
        <f t="shared" si="268"/>
        <v>16470.620000000006</v>
      </c>
      <c r="AD2696" s="29">
        <f t="shared" si="269"/>
        <v>-16470.620000000006</v>
      </c>
      <c r="AE2696" s="25">
        <f t="shared" si="267"/>
        <v>-1.6470620000000007</v>
      </c>
    </row>
    <row r="2697" spans="1:31" x14ac:dyDescent="0.2">
      <c r="A2697" s="3">
        <v>2693</v>
      </c>
      <c r="C2697" s="13"/>
      <c r="H2697" s="3" t="str">
        <f t="shared" si="266"/>
        <v>Saturday</v>
      </c>
      <c r="AC2697" s="29">
        <f t="shared" si="268"/>
        <v>16470.620000000006</v>
      </c>
      <c r="AD2697" s="29">
        <f t="shared" si="269"/>
        <v>-16470.620000000006</v>
      </c>
      <c r="AE2697" s="25">
        <f t="shared" si="267"/>
        <v>-1.6470620000000007</v>
      </c>
    </row>
    <row r="2698" spans="1:31" x14ac:dyDescent="0.2">
      <c r="A2698" s="3">
        <v>2694</v>
      </c>
      <c r="C2698" s="13"/>
      <c r="H2698" s="3" t="str">
        <f t="shared" si="266"/>
        <v>Saturday</v>
      </c>
      <c r="AC2698" s="29">
        <f t="shared" si="268"/>
        <v>16470.620000000006</v>
      </c>
      <c r="AD2698" s="29">
        <f t="shared" si="269"/>
        <v>-16470.620000000006</v>
      </c>
      <c r="AE2698" s="25">
        <f t="shared" si="267"/>
        <v>-1.6470620000000007</v>
      </c>
    </row>
    <row r="2699" spans="1:31" x14ac:dyDescent="0.2">
      <c r="A2699" s="3">
        <v>2695</v>
      </c>
      <c r="C2699" s="13"/>
      <c r="H2699" s="3" t="str">
        <f t="shared" si="266"/>
        <v>Saturday</v>
      </c>
      <c r="AC2699" s="29">
        <f t="shared" si="268"/>
        <v>16470.620000000006</v>
      </c>
      <c r="AD2699" s="29">
        <f t="shared" si="269"/>
        <v>-16470.620000000006</v>
      </c>
      <c r="AE2699" s="25">
        <f t="shared" si="267"/>
        <v>-1.6470620000000007</v>
      </c>
    </row>
    <row r="2700" spans="1:31" x14ac:dyDescent="0.2">
      <c r="A2700" s="3">
        <v>2696</v>
      </c>
      <c r="C2700" s="13"/>
      <c r="H2700" s="3" t="str">
        <f t="shared" si="266"/>
        <v>Saturday</v>
      </c>
      <c r="AC2700" s="29">
        <f t="shared" si="268"/>
        <v>16470.620000000006</v>
      </c>
      <c r="AD2700" s="29">
        <f t="shared" si="269"/>
        <v>-16470.620000000006</v>
      </c>
      <c r="AE2700" s="25">
        <f t="shared" si="267"/>
        <v>-1.6470620000000007</v>
      </c>
    </row>
    <row r="2701" spans="1:31" x14ac:dyDescent="0.2">
      <c r="A2701" s="3">
        <v>2697</v>
      </c>
      <c r="C2701" s="13"/>
      <c r="H2701" s="3" t="str">
        <f t="shared" si="266"/>
        <v>Saturday</v>
      </c>
      <c r="AC2701" s="29">
        <f t="shared" si="268"/>
        <v>16470.620000000006</v>
      </c>
      <c r="AD2701" s="29">
        <f t="shared" si="269"/>
        <v>-16470.620000000006</v>
      </c>
      <c r="AE2701" s="25">
        <f t="shared" si="267"/>
        <v>-1.6470620000000007</v>
      </c>
    </row>
    <row r="2702" spans="1:31" x14ac:dyDescent="0.2">
      <c r="A2702" s="3">
        <v>2698</v>
      </c>
      <c r="C2702" s="13"/>
      <c r="H2702" s="3" t="str">
        <f t="shared" si="266"/>
        <v>Saturday</v>
      </c>
      <c r="AC2702" s="29">
        <f t="shared" si="268"/>
        <v>16470.620000000006</v>
      </c>
      <c r="AD2702" s="29">
        <f t="shared" si="269"/>
        <v>-16470.620000000006</v>
      </c>
      <c r="AE2702" s="25">
        <f t="shared" si="267"/>
        <v>-1.6470620000000007</v>
      </c>
    </row>
    <row r="2703" spans="1:31" x14ac:dyDescent="0.2">
      <c r="A2703" s="3">
        <v>2699</v>
      </c>
      <c r="C2703" s="13"/>
      <c r="H2703" s="3" t="str">
        <f t="shared" si="266"/>
        <v>Saturday</v>
      </c>
      <c r="AC2703" s="29">
        <f t="shared" si="268"/>
        <v>16470.620000000006</v>
      </c>
      <c r="AD2703" s="29">
        <f t="shared" si="269"/>
        <v>-16470.620000000006</v>
      </c>
      <c r="AE2703" s="25">
        <f t="shared" si="267"/>
        <v>-1.6470620000000007</v>
      </c>
    </row>
    <row r="2704" spans="1:31" x14ac:dyDescent="0.2">
      <c r="A2704" s="3">
        <v>2700</v>
      </c>
      <c r="C2704" s="13"/>
      <c r="H2704" s="3" t="str">
        <f t="shared" si="266"/>
        <v>Saturday</v>
      </c>
      <c r="AC2704" s="29">
        <f t="shared" si="268"/>
        <v>16470.620000000006</v>
      </c>
      <c r="AD2704" s="29">
        <f t="shared" si="269"/>
        <v>-16470.620000000006</v>
      </c>
      <c r="AE2704" s="25">
        <f t="shared" si="267"/>
        <v>-1.6470620000000007</v>
      </c>
    </row>
    <row r="2705" spans="1:31" x14ac:dyDescent="0.2">
      <c r="A2705" s="3">
        <v>2701</v>
      </c>
      <c r="C2705" s="13"/>
      <c r="H2705" s="3" t="str">
        <f t="shared" si="266"/>
        <v>Saturday</v>
      </c>
      <c r="AC2705" s="29">
        <f t="shared" si="268"/>
        <v>16470.620000000006</v>
      </c>
      <c r="AD2705" s="29">
        <f t="shared" si="269"/>
        <v>-16470.620000000006</v>
      </c>
      <c r="AE2705" s="25">
        <f t="shared" si="267"/>
        <v>-1.6470620000000007</v>
      </c>
    </row>
    <row r="2706" spans="1:31" x14ac:dyDescent="0.2">
      <c r="A2706" s="3">
        <v>2702</v>
      </c>
      <c r="C2706" s="13"/>
      <c r="H2706" s="3" t="str">
        <f t="shared" si="266"/>
        <v>Saturday</v>
      </c>
      <c r="AC2706" s="29">
        <f t="shared" si="268"/>
        <v>16470.620000000006</v>
      </c>
      <c r="AD2706" s="29">
        <f t="shared" si="269"/>
        <v>-16470.620000000006</v>
      </c>
      <c r="AE2706" s="25">
        <f t="shared" si="267"/>
        <v>-1.6470620000000007</v>
      </c>
    </row>
    <row r="2707" spans="1:31" x14ac:dyDescent="0.2">
      <c r="A2707" s="3">
        <v>2703</v>
      </c>
      <c r="C2707" s="13"/>
      <c r="H2707" s="3" t="str">
        <f t="shared" si="266"/>
        <v>Saturday</v>
      </c>
      <c r="AC2707" s="29">
        <f t="shared" si="268"/>
        <v>16470.620000000006</v>
      </c>
      <c r="AD2707" s="29">
        <f t="shared" si="269"/>
        <v>-16470.620000000006</v>
      </c>
      <c r="AE2707" s="25">
        <f t="shared" si="267"/>
        <v>-1.6470620000000007</v>
      </c>
    </row>
    <row r="2708" spans="1:31" x14ac:dyDescent="0.2">
      <c r="A2708" s="3">
        <v>2704</v>
      </c>
      <c r="C2708" s="13"/>
      <c r="H2708" s="3" t="str">
        <f t="shared" si="266"/>
        <v>Saturday</v>
      </c>
      <c r="AC2708" s="29">
        <f t="shared" si="268"/>
        <v>16470.620000000006</v>
      </c>
      <c r="AD2708" s="29">
        <f t="shared" si="269"/>
        <v>-16470.620000000006</v>
      </c>
      <c r="AE2708" s="25">
        <f t="shared" si="267"/>
        <v>-1.6470620000000007</v>
      </c>
    </row>
    <row r="2709" spans="1:31" x14ac:dyDescent="0.2">
      <c r="A2709" s="3">
        <v>2705</v>
      </c>
      <c r="C2709" s="13"/>
      <c r="H2709" s="3" t="str">
        <f t="shared" si="266"/>
        <v>Saturday</v>
      </c>
      <c r="AC2709" s="29">
        <f t="shared" si="268"/>
        <v>16470.620000000006</v>
      </c>
      <c r="AD2709" s="29">
        <f t="shared" si="269"/>
        <v>-16470.620000000006</v>
      </c>
      <c r="AE2709" s="25">
        <f t="shared" si="267"/>
        <v>-1.6470620000000007</v>
      </c>
    </row>
    <row r="2710" spans="1:31" x14ac:dyDescent="0.2">
      <c r="A2710" s="3">
        <v>2706</v>
      </c>
      <c r="C2710" s="13"/>
      <c r="H2710" s="3" t="str">
        <f t="shared" si="266"/>
        <v>Saturday</v>
      </c>
      <c r="AC2710" s="29">
        <f t="shared" si="268"/>
        <v>16470.620000000006</v>
      </c>
      <c r="AD2710" s="29">
        <f t="shared" si="269"/>
        <v>-16470.620000000006</v>
      </c>
      <c r="AE2710" s="25">
        <f t="shared" si="267"/>
        <v>-1.6470620000000007</v>
      </c>
    </row>
    <row r="2711" spans="1:31" x14ac:dyDescent="0.2">
      <c r="A2711" s="3">
        <v>2707</v>
      </c>
      <c r="C2711" s="13"/>
      <c r="H2711" s="3" t="str">
        <f t="shared" si="266"/>
        <v>Saturday</v>
      </c>
      <c r="AC2711" s="29">
        <f t="shared" si="268"/>
        <v>16470.620000000006</v>
      </c>
      <c r="AD2711" s="29">
        <f t="shared" si="269"/>
        <v>-16470.620000000006</v>
      </c>
      <c r="AE2711" s="25">
        <f t="shared" si="267"/>
        <v>-1.6470620000000007</v>
      </c>
    </row>
    <row r="2712" spans="1:31" x14ac:dyDescent="0.2">
      <c r="A2712" s="3">
        <v>2708</v>
      </c>
      <c r="C2712" s="13"/>
      <c r="H2712" s="3" t="str">
        <f t="shared" si="266"/>
        <v>Saturday</v>
      </c>
      <c r="AC2712" s="29">
        <f t="shared" si="268"/>
        <v>16470.620000000006</v>
      </c>
      <c r="AD2712" s="29">
        <f t="shared" si="269"/>
        <v>-16470.620000000006</v>
      </c>
      <c r="AE2712" s="25">
        <f t="shared" si="267"/>
        <v>-1.6470620000000007</v>
      </c>
    </row>
    <row r="2713" spans="1:31" x14ac:dyDescent="0.2">
      <c r="A2713" s="3">
        <v>2709</v>
      </c>
      <c r="C2713" s="13"/>
      <c r="H2713" s="3" t="str">
        <f t="shared" si="266"/>
        <v>Saturday</v>
      </c>
      <c r="AC2713" s="29">
        <f t="shared" si="268"/>
        <v>16470.620000000006</v>
      </c>
      <c r="AD2713" s="29">
        <f t="shared" si="269"/>
        <v>-16470.620000000006</v>
      </c>
      <c r="AE2713" s="25">
        <f t="shared" si="267"/>
        <v>-1.6470620000000007</v>
      </c>
    </row>
    <row r="2714" spans="1:31" x14ac:dyDescent="0.2">
      <c r="A2714" s="3">
        <v>2710</v>
      </c>
      <c r="C2714" s="13"/>
      <c r="H2714" s="3" t="str">
        <f t="shared" si="266"/>
        <v>Saturday</v>
      </c>
      <c r="AC2714" s="29">
        <f t="shared" si="268"/>
        <v>16470.620000000006</v>
      </c>
      <c r="AD2714" s="29">
        <f t="shared" si="269"/>
        <v>-16470.620000000006</v>
      </c>
      <c r="AE2714" s="25">
        <f t="shared" si="267"/>
        <v>-1.6470620000000007</v>
      </c>
    </row>
    <row r="2715" spans="1:31" x14ac:dyDescent="0.2">
      <c r="A2715" s="3">
        <v>2711</v>
      </c>
      <c r="C2715" s="13"/>
      <c r="H2715" s="3" t="str">
        <f t="shared" si="266"/>
        <v>Saturday</v>
      </c>
      <c r="AC2715" s="29">
        <f t="shared" si="268"/>
        <v>16470.620000000006</v>
      </c>
      <c r="AD2715" s="29">
        <f t="shared" si="269"/>
        <v>-16470.620000000006</v>
      </c>
      <c r="AE2715" s="25">
        <f t="shared" si="267"/>
        <v>-1.6470620000000007</v>
      </c>
    </row>
    <row r="2716" spans="1:31" x14ac:dyDescent="0.2">
      <c r="A2716" s="3">
        <v>2712</v>
      </c>
      <c r="C2716" s="13"/>
      <c r="H2716" s="3" t="str">
        <f t="shared" si="266"/>
        <v>Saturday</v>
      </c>
      <c r="AC2716" s="29">
        <f t="shared" si="268"/>
        <v>16470.620000000006</v>
      </c>
      <c r="AD2716" s="29">
        <f t="shared" si="269"/>
        <v>-16470.620000000006</v>
      </c>
      <c r="AE2716" s="25">
        <f t="shared" si="267"/>
        <v>-1.6470620000000007</v>
      </c>
    </row>
    <row r="2717" spans="1:31" x14ac:dyDescent="0.2">
      <c r="A2717" s="3">
        <v>2713</v>
      </c>
      <c r="C2717" s="13"/>
      <c r="H2717" s="3" t="str">
        <f t="shared" si="266"/>
        <v>Saturday</v>
      </c>
      <c r="AC2717" s="29">
        <f t="shared" si="268"/>
        <v>16470.620000000006</v>
      </c>
      <c r="AD2717" s="29">
        <f t="shared" si="269"/>
        <v>-16470.620000000006</v>
      </c>
      <c r="AE2717" s="25">
        <f t="shared" si="267"/>
        <v>-1.6470620000000007</v>
      </c>
    </row>
    <row r="2718" spans="1:31" x14ac:dyDescent="0.2">
      <c r="A2718" s="3">
        <v>2714</v>
      </c>
      <c r="C2718" s="13"/>
      <c r="H2718" s="3" t="str">
        <f t="shared" si="266"/>
        <v>Saturday</v>
      </c>
      <c r="AC2718" s="29">
        <f t="shared" si="268"/>
        <v>16470.620000000006</v>
      </c>
      <c r="AD2718" s="29">
        <f t="shared" si="269"/>
        <v>-16470.620000000006</v>
      </c>
      <c r="AE2718" s="25">
        <f t="shared" si="267"/>
        <v>-1.6470620000000007</v>
      </c>
    </row>
    <row r="2719" spans="1:31" x14ac:dyDescent="0.2">
      <c r="A2719" s="3">
        <v>2715</v>
      </c>
      <c r="C2719" s="13"/>
      <c r="H2719" s="3" t="str">
        <f t="shared" si="266"/>
        <v>Saturday</v>
      </c>
      <c r="AC2719" s="29">
        <f t="shared" si="268"/>
        <v>16470.620000000006</v>
      </c>
      <c r="AD2719" s="29">
        <f t="shared" si="269"/>
        <v>-16470.620000000006</v>
      </c>
      <c r="AE2719" s="25">
        <f t="shared" si="267"/>
        <v>-1.6470620000000007</v>
      </c>
    </row>
    <row r="2720" spans="1:31" x14ac:dyDescent="0.2">
      <c r="A2720" s="3">
        <v>2716</v>
      </c>
      <c r="C2720" s="13"/>
      <c r="H2720" s="3" t="str">
        <f t="shared" si="266"/>
        <v>Saturday</v>
      </c>
      <c r="AC2720" s="29">
        <f t="shared" si="268"/>
        <v>16470.620000000006</v>
      </c>
      <c r="AD2720" s="29">
        <f t="shared" si="269"/>
        <v>-16470.620000000006</v>
      </c>
      <c r="AE2720" s="25">
        <f t="shared" si="267"/>
        <v>-1.6470620000000007</v>
      </c>
    </row>
    <row r="2721" spans="1:31" x14ac:dyDescent="0.2">
      <c r="A2721" s="3">
        <v>2717</v>
      </c>
      <c r="C2721" s="13"/>
      <c r="H2721" s="3" t="str">
        <f t="shared" si="266"/>
        <v>Saturday</v>
      </c>
      <c r="AC2721" s="29">
        <f t="shared" si="268"/>
        <v>16470.620000000006</v>
      </c>
      <c r="AD2721" s="29">
        <f t="shared" si="269"/>
        <v>-16470.620000000006</v>
      </c>
      <c r="AE2721" s="25">
        <f t="shared" si="267"/>
        <v>-1.6470620000000007</v>
      </c>
    </row>
    <row r="2722" spans="1:31" x14ac:dyDescent="0.2">
      <c r="A2722" s="3">
        <v>2718</v>
      </c>
      <c r="C2722" s="13"/>
      <c r="H2722" s="3" t="str">
        <f t="shared" si="266"/>
        <v>Saturday</v>
      </c>
      <c r="AC2722" s="29">
        <f t="shared" si="268"/>
        <v>16470.620000000006</v>
      </c>
      <c r="AD2722" s="29">
        <f t="shared" si="269"/>
        <v>-16470.620000000006</v>
      </c>
      <c r="AE2722" s="25">
        <f t="shared" si="267"/>
        <v>-1.6470620000000007</v>
      </c>
    </row>
    <row r="2723" spans="1:31" x14ac:dyDescent="0.2">
      <c r="A2723" s="3">
        <v>2719</v>
      </c>
      <c r="C2723" s="13"/>
      <c r="H2723" s="3" t="str">
        <f t="shared" si="266"/>
        <v>Saturday</v>
      </c>
      <c r="AC2723" s="29">
        <f t="shared" si="268"/>
        <v>16470.620000000006</v>
      </c>
      <c r="AD2723" s="29">
        <f t="shared" si="269"/>
        <v>-16470.620000000006</v>
      </c>
      <c r="AE2723" s="25">
        <f t="shared" si="267"/>
        <v>-1.6470620000000007</v>
      </c>
    </row>
    <row r="2724" spans="1:31" x14ac:dyDescent="0.2">
      <c r="A2724" s="3">
        <v>2720</v>
      </c>
      <c r="C2724" s="13"/>
      <c r="H2724" s="3" t="str">
        <f t="shared" si="266"/>
        <v>Saturday</v>
      </c>
      <c r="AC2724" s="29">
        <f t="shared" si="268"/>
        <v>16470.620000000006</v>
      </c>
      <c r="AD2724" s="29">
        <f t="shared" si="269"/>
        <v>-16470.620000000006</v>
      </c>
      <c r="AE2724" s="25">
        <f t="shared" si="267"/>
        <v>-1.6470620000000007</v>
      </c>
    </row>
    <row r="2725" spans="1:31" x14ac:dyDescent="0.2">
      <c r="A2725" s="3">
        <v>2721</v>
      </c>
      <c r="C2725" s="13"/>
      <c r="H2725" s="3" t="str">
        <f t="shared" si="266"/>
        <v>Saturday</v>
      </c>
      <c r="AC2725" s="29">
        <f t="shared" si="268"/>
        <v>16470.620000000006</v>
      </c>
      <c r="AD2725" s="29">
        <f t="shared" si="269"/>
        <v>-16470.620000000006</v>
      </c>
      <c r="AE2725" s="25">
        <f t="shared" si="267"/>
        <v>-1.6470620000000007</v>
      </c>
    </row>
    <row r="2726" spans="1:31" x14ac:dyDescent="0.2">
      <c r="A2726" s="3">
        <v>2722</v>
      </c>
      <c r="C2726" s="13"/>
      <c r="H2726" s="3" t="str">
        <f t="shared" si="266"/>
        <v>Saturday</v>
      </c>
      <c r="AC2726" s="29">
        <f t="shared" si="268"/>
        <v>16470.620000000006</v>
      </c>
      <c r="AD2726" s="29">
        <f t="shared" si="269"/>
        <v>-16470.620000000006</v>
      </c>
      <c r="AE2726" s="25">
        <f t="shared" si="267"/>
        <v>-1.6470620000000007</v>
      </c>
    </row>
    <row r="2727" spans="1:31" x14ac:dyDescent="0.2">
      <c r="A2727" s="3">
        <v>2723</v>
      </c>
      <c r="C2727" s="13"/>
      <c r="H2727" s="3" t="str">
        <f t="shared" si="266"/>
        <v>Saturday</v>
      </c>
      <c r="AC2727" s="29">
        <f t="shared" si="268"/>
        <v>16470.620000000006</v>
      </c>
      <c r="AD2727" s="29">
        <f t="shared" si="269"/>
        <v>-16470.620000000006</v>
      </c>
      <c r="AE2727" s="25">
        <f t="shared" si="267"/>
        <v>-1.6470620000000007</v>
      </c>
    </row>
    <row r="2728" spans="1:31" x14ac:dyDescent="0.2">
      <c r="A2728" s="3">
        <v>2724</v>
      </c>
      <c r="C2728" s="13"/>
      <c r="H2728" s="3" t="str">
        <f t="shared" si="266"/>
        <v>Saturday</v>
      </c>
      <c r="AC2728" s="29">
        <f t="shared" si="268"/>
        <v>16470.620000000006</v>
      </c>
      <c r="AD2728" s="29">
        <f t="shared" si="269"/>
        <v>-16470.620000000006</v>
      </c>
      <c r="AE2728" s="25">
        <f t="shared" si="267"/>
        <v>-1.6470620000000007</v>
      </c>
    </row>
    <row r="2729" spans="1:31" x14ac:dyDescent="0.2">
      <c r="A2729" s="3">
        <v>2725</v>
      </c>
      <c r="C2729" s="13"/>
      <c r="H2729" s="3" t="str">
        <f t="shared" si="266"/>
        <v>Saturday</v>
      </c>
      <c r="AC2729" s="29">
        <f t="shared" si="268"/>
        <v>16470.620000000006</v>
      </c>
      <c r="AD2729" s="29">
        <f t="shared" si="269"/>
        <v>-16470.620000000006</v>
      </c>
      <c r="AE2729" s="25">
        <f t="shared" si="267"/>
        <v>-1.6470620000000007</v>
      </c>
    </row>
    <row r="2730" spans="1:31" x14ac:dyDescent="0.2">
      <c r="A2730" s="3">
        <v>2726</v>
      </c>
      <c r="C2730" s="13"/>
      <c r="H2730" s="3" t="str">
        <f t="shared" si="266"/>
        <v>Saturday</v>
      </c>
      <c r="AC2730" s="29">
        <f t="shared" si="268"/>
        <v>16470.620000000006</v>
      </c>
      <c r="AD2730" s="29">
        <f t="shared" si="269"/>
        <v>-16470.620000000006</v>
      </c>
      <c r="AE2730" s="25">
        <f t="shared" si="267"/>
        <v>-1.6470620000000007</v>
      </c>
    </row>
    <row r="2731" spans="1:31" x14ac:dyDescent="0.2">
      <c r="A2731" s="3">
        <v>2727</v>
      </c>
      <c r="C2731" s="13"/>
      <c r="H2731" s="3" t="str">
        <f t="shared" si="266"/>
        <v>Saturday</v>
      </c>
      <c r="AC2731" s="29">
        <f t="shared" si="268"/>
        <v>16470.620000000006</v>
      </c>
      <c r="AD2731" s="29">
        <f t="shared" si="269"/>
        <v>-16470.620000000006</v>
      </c>
      <c r="AE2731" s="25">
        <f t="shared" si="267"/>
        <v>-1.6470620000000007</v>
      </c>
    </row>
    <row r="2732" spans="1:31" x14ac:dyDescent="0.2">
      <c r="A2732" s="3">
        <v>2728</v>
      </c>
      <c r="C2732" s="13"/>
      <c r="H2732" s="3" t="str">
        <f t="shared" si="266"/>
        <v>Saturday</v>
      </c>
      <c r="AC2732" s="29">
        <f t="shared" si="268"/>
        <v>16470.620000000006</v>
      </c>
      <c r="AD2732" s="29">
        <f t="shared" si="269"/>
        <v>-16470.620000000006</v>
      </c>
      <c r="AE2732" s="25">
        <f t="shared" si="267"/>
        <v>-1.6470620000000007</v>
      </c>
    </row>
    <row r="2733" spans="1:31" x14ac:dyDescent="0.2">
      <c r="A2733" s="3">
        <v>2729</v>
      </c>
      <c r="C2733" s="13"/>
      <c r="H2733" s="3" t="str">
        <f t="shared" si="266"/>
        <v>Saturday</v>
      </c>
      <c r="AC2733" s="29">
        <f t="shared" si="268"/>
        <v>16470.620000000006</v>
      </c>
      <c r="AD2733" s="29">
        <f t="shared" si="269"/>
        <v>-16470.620000000006</v>
      </c>
      <c r="AE2733" s="25">
        <f t="shared" si="267"/>
        <v>-1.6470620000000007</v>
      </c>
    </row>
    <row r="2734" spans="1:31" x14ac:dyDescent="0.2">
      <c r="A2734" s="3">
        <v>2730</v>
      </c>
      <c r="C2734" s="13"/>
      <c r="H2734" s="3" t="str">
        <f t="shared" si="266"/>
        <v>Saturday</v>
      </c>
      <c r="AC2734" s="29">
        <f t="shared" si="268"/>
        <v>16470.620000000006</v>
      </c>
      <c r="AD2734" s="29">
        <f t="shared" si="269"/>
        <v>-16470.620000000006</v>
      </c>
      <c r="AE2734" s="25">
        <f t="shared" si="267"/>
        <v>-1.6470620000000007</v>
      </c>
    </row>
    <row r="2735" spans="1:31" x14ac:dyDescent="0.2">
      <c r="A2735" s="3">
        <v>2731</v>
      </c>
      <c r="C2735" s="13"/>
      <c r="H2735" s="3" t="str">
        <f t="shared" si="266"/>
        <v>Saturday</v>
      </c>
      <c r="AC2735" s="29">
        <f t="shared" si="268"/>
        <v>16470.620000000006</v>
      </c>
      <c r="AD2735" s="29">
        <f t="shared" si="269"/>
        <v>-16470.620000000006</v>
      </c>
      <c r="AE2735" s="25">
        <f t="shared" si="267"/>
        <v>-1.6470620000000007</v>
      </c>
    </row>
    <row r="2736" spans="1:31" x14ac:dyDescent="0.2">
      <c r="A2736" s="3">
        <v>2732</v>
      </c>
      <c r="C2736" s="13"/>
      <c r="H2736" s="3" t="str">
        <f t="shared" si="266"/>
        <v>Saturday</v>
      </c>
      <c r="AC2736" s="29">
        <f t="shared" si="268"/>
        <v>16470.620000000006</v>
      </c>
      <c r="AD2736" s="29">
        <f t="shared" si="269"/>
        <v>-16470.620000000006</v>
      </c>
      <c r="AE2736" s="25">
        <f t="shared" si="267"/>
        <v>-1.6470620000000007</v>
      </c>
    </row>
    <row r="2737" spans="1:31" x14ac:dyDescent="0.2">
      <c r="A2737" s="3">
        <v>2733</v>
      </c>
      <c r="C2737" s="13"/>
      <c r="H2737" s="3" t="str">
        <f t="shared" si="266"/>
        <v>Saturday</v>
      </c>
      <c r="AC2737" s="29">
        <f t="shared" si="268"/>
        <v>16470.620000000006</v>
      </c>
      <c r="AD2737" s="29">
        <f t="shared" si="269"/>
        <v>-16470.620000000006</v>
      </c>
      <c r="AE2737" s="25">
        <f t="shared" si="267"/>
        <v>-1.6470620000000007</v>
      </c>
    </row>
    <row r="2738" spans="1:31" x14ac:dyDescent="0.2">
      <c r="A2738" s="3">
        <v>2734</v>
      </c>
      <c r="C2738" s="13"/>
      <c r="H2738" s="3" t="str">
        <f t="shared" si="266"/>
        <v>Saturday</v>
      </c>
      <c r="AC2738" s="29">
        <f t="shared" si="268"/>
        <v>16470.620000000006</v>
      </c>
      <c r="AD2738" s="29">
        <f t="shared" si="269"/>
        <v>-16470.620000000006</v>
      </c>
      <c r="AE2738" s="25">
        <f t="shared" si="267"/>
        <v>-1.6470620000000007</v>
      </c>
    </row>
    <row r="2739" spans="1:31" x14ac:dyDescent="0.2">
      <c r="A2739" s="3">
        <v>2735</v>
      </c>
      <c r="C2739" s="13"/>
      <c r="H2739" s="3" t="str">
        <f t="shared" si="266"/>
        <v>Saturday</v>
      </c>
      <c r="AC2739" s="29">
        <f t="shared" si="268"/>
        <v>16470.620000000006</v>
      </c>
      <c r="AD2739" s="29">
        <f t="shared" si="269"/>
        <v>-16470.620000000006</v>
      </c>
      <c r="AE2739" s="25">
        <f t="shared" si="267"/>
        <v>-1.6470620000000007</v>
      </c>
    </row>
    <row r="2740" spans="1:31" x14ac:dyDescent="0.2">
      <c r="A2740" s="3">
        <v>2736</v>
      </c>
      <c r="C2740" s="13"/>
      <c r="H2740" s="3" t="str">
        <f t="shared" si="266"/>
        <v>Saturday</v>
      </c>
      <c r="AC2740" s="29">
        <f t="shared" si="268"/>
        <v>16470.620000000006</v>
      </c>
      <c r="AD2740" s="29">
        <f t="shared" si="269"/>
        <v>-16470.620000000006</v>
      </c>
      <c r="AE2740" s="25">
        <f t="shared" si="267"/>
        <v>-1.6470620000000007</v>
      </c>
    </row>
    <row r="2741" spans="1:31" x14ac:dyDescent="0.2">
      <c r="A2741" s="3">
        <v>2737</v>
      </c>
      <c r="C2741" s="13"/>
      <c r="H2741" s="3" t="str">
        <f t="shared" si="266"/>
        <v>Saturday</v>
      </c>
      <c r="AC2741" s="29">
        <f t="shared" si="268"/>
        <v>16470.620000000006</v>
      </c>
      <c r="AD2741" s="29">
        <f t="shared" si="269"/>
        <v>-16470.620000000006</v>
      </c>
      <c r="AE2741" s="25">
        <f t="shared" si="267"/>
        <v>-1.6470620000000007</v>
      </c>
    </row>
    <row r="2742" spans="1:31" x14ac:dyDescent="0.2">
      <c r="A2742" s="3">
        <v>2738</v>
      </c>
      <c r="C2742" s="13"/>
      <c r="H2742" s="3" t="str">
        <f t="shared" si="266"/>
        <v>Saturday</v>
      </c>
      <c r="AC2742" s="29">
        <f t="shared" si="268"/>
        <v>16470.620000000006</v>
      </c>
      <c r="AD2742" s="29">
        <f t="shared" si="269"/>
        <v>-16470.620000000006</v>
      </c>
      <c r="AE2742" s="25">
        <f t="shared" si="267"/>
        <v>-1.6470620000000007</v>
      </c>
    </row>
    <row r="2743" spans="1:31" x14ac:dyDescent="0.2">
      <c r="A2743" s="3">
        <v>2739</v>
      </c>
      <c r="C2743" s="13"/>
      <c r="H2743" s="3" t="str">
        <f t="shared" si="266"/>
        <v>Saturday</v>
      </c>
      <c r="AC2743" s="29">
        <f t="shared" si="268"/>
        <v>16470.620000000006</v>
      </c>
      <c r="AD2743" s="29">
        <f t="shared" si="269"/>
        <v>-16470.620000000006</v>
      </c>
      <c r="AE2743" s="25">
        <f t="shared" si="267"/>
        <v>-1.6470620000000007</v>
      </c>
    </row>
    <row r="2744" spans="1:31" x14ac:dyDescent="0.2">
      <c r="A2744" s="3">
        <v>2740</v>
      </c>
      <c r="C2744" s="13"/>
      <c r="H2744" s="3" t="str">
        <f t="shared" si="266"/>
        <v>Saturday</v>
      </c>
      <c r="AC2744" s="29">
        <f t="shared" si="268"/>
        <v>16470.620000000006</v>
      </c>
      <c r="AD2744" s="29">
        <f t="shared" si="269"/>
        <v>-16470.620000000006</v>
      </c>
      <c r="AE2744" s="25">
        <f t="shared" si="267"/>
        <v>-1.6470620000000007</v>
      </c>
    </row>
    <row r="2745" spans="1:31" x14ac:dyDescent="0.2">
      <c r="A2745" s="3">
        <v>2741</v>
      </c>
      <c r="C2745" s="13"/>
      <c r="H2745" s="3" t="str">
        <f t="shared" si="266"/>
        <v>Saturday</v>
      </c>
      <c r="AC2745" s="29">
        <f t="shared" si="268"/>
        <v>16470.620000000006</v>
      </c>
      <c r="AD2745" s="29">
        <f t="shared" si="269"/>
        <v>-16470.620000000006</v>
      </c>
      <c r="AE2745" s="25">
        <f t="shared" si="267"/>
        <v>-1.6470620000000007</v>
      </c>
    </row>
    <row r="2746" spans="1:31" x14ac:dyDescent="0.2">
      <c r="A2746" s="3">
        <v>2742</v>
      </c>
      <c r="C2746" s="13"/>
      <c r="H2746" s="3" t="str">
        <f t="shared" si="266"/>
        <v>Saturday</v>
      </c>
      <c r="AC2746" s="29">
        <f t="shared" si="268"/>
        <v>16470.620000000006</v>
      </c>
      <c r="AD2746" s="29">
        <f t="shared" si="269"/>
        <v>-16470.620000000006</v>
      </c>
      <c r="AE2746" s="25">
        <f t="shared" si="267"/>
        <v>-1.6470620000000007</v>
      </c>
    </row>
    <row r="2747" spans="1:31" x14ac:dyDescent="0.2">
      <c r="A2747" s="3">
        <v>2743</v>
      </c>
      <c r="C2747" s="13"/>
      <c r="H2747" s="3" t="str">
        <f t="shared" si="266"/>
        <v>Saturday</v>
      </c>
      <c r="AC2747" s="29">
        <f t="shared" si="268"/>
        <v>16470.620000000006</v>
      </c>
      <c r="AD2747" s="29">
        <f t="shared" si="269"/>
        <v>-16470.620000000006</v>
      </c>
      <c r="AE2747" s="25">
        <f t="shared" si="267"/>
        <v>-1.6470620000000007</v>
      </c>
    </row>
    <row r="2748" spans="1:31" x14ac:dyDescent="0.2">
      <c r="A2748" s="3">
        <v>2744</v>
      </c>
      <c r="C2748" s="13"/>
      <c r="H2748" s="3" t="str">
        <f t="shared" si="266"/>
        <v>Saturday</v>
      </c>
      <c r="AC2748" s="29">
        <f t="shared" si="268"/>
        <v>16470.620000000006</v>
      </c>
      <c r="AD2748" s="29">
        <f t="shared" si="269"/>
        <v>-16470.620000000006</v>
      </c>
      <c r="AE2748" s="25">
        <f t="shared" si="267"/>
        <v>-1.6470620000000007</v>
      </c>
    </row>
    <row r="2749" spans="1:31" x14ac:dyDescent="0.2">
      <c r="A2749" s="3">
        <v>2745</v>
      </c>
      <c r="C2749" s="13"/>
      <c r="H2749" s="3" t="str">
        <f t="shared" si="266"/>
        <v>Saturday</v>
      </c>
      <c r="AC2749" s="29">
        <f t="shared" si="268"/>
        <v>16470.620000000006</v>
      </c>
      <c r="AD2749" s="29">
        <f t="shared" si="269"/>
        <v>-16470.620000000006</v>
      </c>
      <c r="AE2749" s="25">
        <f t="shared" si="267"/>
        <v>-1.6470620000000007</v>
      </c>
    </row>
    <row r="2750" spans="1:31" x14ac:dyDescent="0.2">
      <c r="A2750" s="3">
        <v>2746</v>
      </c>
      <c r="C2750" s="13"/>
      <c r="H2750" s="3" t="str">
        <f t="shared" si="266"/>
        <v>Saturday</v>
      </c>
      <c r="AC2750" s="29">
        <f t="shared" si="268"/>
        <v>16470.620000000006</v>
      </c>
      <c r="AD2750" s="29">
        <f t="shared" si="269"/>
        <v>-16470.620000000006</v>
      </c>
      <c r="AE2750" s="25">
        <f t="shared" si="267"/>
        <v>-1.6470620000000007</v>
      </c>
    </row>
    <row r="2751" spans="1:31" x14ac:dyDescent="0.2">
      <c r="A2751" s="3">
        <v>2747</v>
      </c>
      <c r="C2751" s="13"/>
      <c r="H2751" s="3" t="str">
        <f t="shared" si="266"/>
        <v>Saturday</v>
      </c>
      <c r="AC2751" s="29">
        <f t="shared" si="268"/>
        <v>16470.620000000006</v>
      </c>
      <c r="AD2751" s="29">
        <f t="shared" si="269"/>
        <v>-16470.620000000006</v>
      </c>
      <c r="AE2751" s="25">
        <f t="shared" si="267"/>
        <v>-1.6470620000000007</v>
      </c>
    </row>
    <row r="2752" spans="1:31" x14ac:dyDescent="0.2">
      <c r="A2752" s="3">
        <v>2748</v>
      </c>
      <c r="C2752" s="13"/>
      <c r="H2752" s="3" t="str">
        <f t="shared" si="266"/>
        <v>Saturday</v>
      </c>
      <c r="AC2752" s="29">
        <f t="shared" si="268"/>
        <v>16470.620000000006</v>
      </c>
      <c r="AD2752" s="29">
        <f t="shared" si="269"/>
        <v>-16470.620000000006</v>
      </c>
      <c r="AE2752" s="25">
        <f t="shared" si="267"/>
        <v>-1.6470620000000007</v>
      </c>
    </row>
    <row r="2753" spans="1:31" x14ac:dyDescent="0.2">
      <c r="A2753" s="3">
        <v>2749</v>
      </c>
      <c r="C2753" s="13"/>
      <c r="H2753" s="3" t="str">
        <f t="shared" si="266"/>
        <v>Saturday</v>
      </c>
      <c r="AC2753" s="29">
        <f t="shared" si="268"/>
        <v>16470.620000000006</v>
      </c>
      <c r="AD2753" s="29">
        <f t="shared" si="269"/>
        <v>-16470.620000000006</v>
      </c>
      <c r="AE2753" s="25">
        <f t="shared" si="267"/>
        <v>-1.6470620000000007</v>
      </c>
    </row>
    <row r="2754" spans="1:31" x14ac:dyDescent="0.2">
      <c r="A2754" s="3">
        <v>2750</v>
      </c>
      <c r="C2754" s="13"/>
      <c r="H2754" s="3" t="str">
        <f t="shared" si="266"/>
        <v>Saturday</v>
      </c>
      <c r="AC2754" s="29">
        <f t="shared" si="268"/>
        <v>16470.620000000006</v>
      </c>
      <c r="AD2754" s="29">
        <f t="shared" si="269"/>
        <v>-16470.620000000006</v>
      </c>
      <c r="AE2754" s="25">
        <f t="shared" si="267"/>
        <v>-1.6470620000000007</v>
      </c>
    </row>
    <row r="2755" spans="1:31" x14ac:dyDescent="0.2">
      <c r="A2755" s="3">
        <v>2751</v>
      </c>
      <c r="C2755" s="13"/>
      <c r="H2755" s="3" t="str">
        <f t="shared" si="266"/>
        <v>Saturday</v>
      </c>
      <c r="AC2755" s="29">
        <f t="shared" si="268"/>
        <v>16470.620000000006</v>
      </c>
      <c r="AD2755" s="29">
        <f t="shared" si="269"/>
        <v>-16470.620000000006</v>
      </c>
      <c r="AE2755" s="25">
        <f t="shared" si="267"/>
        <v>-1.6470620000000007</v>
      </c>
    </row>
    <row r="2756" spans="1:31" x14ac:dyDescent="0.2">
      <c r="A2756" s="3">
        <v>2752</v>
      </c>
      <c r="C2756" s="13"/>
      <c r="H2756" s="3" t="str">
        <f t="shared" si="266"/>
        <v>Saturday</v>
      </c>
      <c r="AC2756" s="29">
        <f t="shared" si="268"/>
        <v>16470.620000000006</v>
      </c>
      <c r="AD2756" s="29">
        <f t="shared" si="269"/>
        <v>-16470.620000000006</v>
      </c>
      <c r="AE2756" s="25">
        <f t="shared" si="267"/>
        <v>-1.6470620000000007</v>
      </c>
    </row>
    <row r="2757" spans="1:31" x14ac:dyDescent="0.2">
      <c r="A2757" s="3">
        <v>2753</v>
      </c>
      <c r="C2757" s="13"/>
      <c r="H2757" s="3" t="str">
        <f t="shared" ref="H2757:H2820" si="270">TEXT(C2757,"dddd")</f>
        <v>Saturday</v>
      </c>
      <c r="AC2757" s="29">
        <f t="shared" si="268"/>
        <v>16470.620000000006</v>
      </c>
      <c r="AD2757" s="29">
        <f t="shared" si="269"/>
        <v>-16470.620000000006</v>
      </c>
      <c r="AE2757" s="25">
        <f t="shared" si="267"/>
        <v>-1.6470620000000007</v>
      </c>
    </row>
    <row r="2758" spans="1:31" x14ac:dyDescent="0.2">
      <c r="A2758" s="3">
        <v>2754</v>
      </c>
      <c r="C2758" s="13"/>
      <c r="H2758" s="3" t="str">
        <f t="shared" si="270"/>
        <v>Saturday</v>
      </c>
      <c r="AC2758" s="29">
        <f t="shared" si="268"/>
        <v>16470.620000000006</v>
      </c>
      <c r="AD2758" s="29">
        <f t="shared" si="269"/>
        <v>-16470.620000000006</v>
      </c>
      <c r="AE2758" s="25">
        <f t="shared" ref="AE2758:AE2821" si="271">(AD2758/$AA$2)</f>
        <v>-1.6470620000000007</v>
      </c>
    </row>
    <row r="2759" spans="1:31" x14ac:dyDescent="0.2">
      <c r="A2759" s="3">
        <v>2755</v>
      </c>
      <c r="C2759" s="13"/>
      <c r="H2759" s="3" t="str">
        <f t="shared" si="270"/>
        <v>Saturday</v>
      </c>
      <c r="AC2759" s="29">
        <f t="shared" ref="AC2759:AC2822" si="272">IF(AA2759&gt;AC2758, AA2759, AC2758)</f>
        <v>16470.620000000006</v>
      </c>
      <c r="AD2759" s="29">
        <f t="shared" ref="AD2759:AD2822" si="273">AA2759-AC2759</f>
        <v>-16470.620000000006</v>
      </c>
      <c r="AE2759" s="25">
        <f t="shared" si="271"/>
        <v>-1.6470620000000007</v>
      </c>
    </row>
    <row r="2760" spans="1:31" x14ac:dyDescent="0.2">
      <c r="A2760" s="3">
        <v>2756</v>
      </c>
      <c r="C2760" s="13"/>
      <c r="H2760" s="3" t="str">
        <f t="shared" si="270"/>
        <v>Saturday</v>
      </c>
      <c r="AC2760" s="29">
        <f t="shared" si="272"/>
        <v>16470.620000000006</v>
      </c>
      <c r="AD2760" s="29">
        <f t="shared" si="273"/>
        <v>-16470.620000000006</v>
      </c>
      <c r="AE2760" s="25">
        <f t="shared" si="271"/>
        <v>-1.6470620000000007</v>
      </c>
    </row>
    <row r="2761" spans="1:31" x14ac:dyDescent="0.2">
      <c r="A2761" s="3">
        <v>2757</v>
      </c>
      <c r="C2761" s="13"/>
      <c r="H2761" s="3" t="str">
        <f t="shared" si="270"/>
        <v>Saturday</v>
      </c>
      <c r="AC2761" s="29">
        <f t="shared" si="272"/>
        <v>16470.620000000006</v>
      </c>
      <c r="AD2761" s="29">
        <f t="shared" si="273"/>
        <v>-16470.620000000006</v>
      </c>
      <c r="AE2761" s="25">
        <f t="shared" si="271"/>
        <v>-1.6470620000000007</v>
      </c>
    </row>
    <row r="2762" spans="1:31" x14ac:dyDescent="0.2">
      <c r="A2762" s="3">
        <v>2758</v>
      </c>
      <c r="C2762" s="13"/>
      <c r="H2762" s="3" t="str">
        <f t="shared" si="270"/>
        <v>Saturday</v>
      </c>
      <c r="AC2762" s="29">
        <f t="shared" si="272"/>
        <v>16470.620000000006</v>
      </c>
      <c r="AD2762" s="29">
        <f t="shared" si="273"/>
        <v>-16470.620000000006</v>
      </c>
      <c r="AE2762" s="25">
        <f t="shared" si="271"/>
        <v>-1.6470620000000007</v>
      </c>
    </row>
    <row r="2763" spans="1:31" x14ac:dyDescent="0.2">
      <c r="A2763" s="3">
        <v>2759</v>
      </c>
      <c r="C2763" s="13"/>
      <c r="H2763" s="3" t="str">
        <f t="shared" si="270"/>
        <v>Saturday</v>
      </c>
      <c r="AC2763" s="29">
        <f t="shared" si="272"/>
        <v>16470.620000000006</v>
      </c>
      <c r="AD2763" s="29">
        <f t="shared" si="273"/>
        <v>-16470.620000000006</v>
      </c>
      <c r="AE2763" s="25">
        <f t="shared" si="271"/>
        <v>-1.6470620000000007</v>
      </c>
    </row>
    <row r="2764" spans="1:31" x14ac:dyDescent="0.2">
      <c r="A2764" s="3">
        <v>2760</v>
      </c>
      <c r="C2764" s="13"/>
      <c r="H2764" s="3" t="str">
        <f t="shared" si="270"/>
        <v>Saturday</v>
      </c>
      <c r="AC2764" s="29">
        <f t="shared" si="272"/>
        <v>16470.620000000006</v>
      </c>
      <c r="AD2764" s="29">
        <f t="shared" si="273"/>
        <v>-16470.620000000006</v>
      </c>
      <c r="AE2764" s="25">
        <f t="shared" si="271"/>
        <v>-1.6470620000000007</v>
      </c>
    </row>
    <row r="2765" spans="1:31" x14ac:dyDescent="0.2">
      <c r="A2765" s="3">
        <v>2761</v>
      </c>
      <c r="C2765" s="13"/>
      <c r="H2765" s="3" t="str">
        <f t="shared" si="270"/>
        <v>Saturday</v>
      </c>
      <c r="AC2765" s="29">
        <f t="shared" si="272"/>
        <v>16470.620000000006</v>
      </c>
      <c r="AD2765" s="29">
        <f t="shared" si="273"/>
        <v>-16470.620000000006</v>
      </c>
      <c r="AE2765" s="25">
        <f t="shared" si="271"/>
        <v>-1.6470620000000007</v>
      </c>
    </row>
    <row r="2766" spans="1:31" x14ac:dyDescent="0.2">
      <c r="A2766" s="3">
        <v>2762</v>
      </c>
      <c r="C2766" s="13"/>
      <c r="H2766" s="3" t="str">
        <f t="shared" si="270"/>
        <v>Saturday</v>
      </c>
      <c r="AC2766" s="29">
        <f t="shared" si="272"/>
        <v>16470.620000000006</v>
      </c>
      <c r="AD2766" s="29">
        <f t="shared" si="273"/>
        <v>-16470.620000000006</v>
      </c>
      <c r="AE2766" s="25">
        <f t="shared" si="271"/>
        <v>-1.6470620000000007</v>
      </c>
    </row>
    <row r="2767" spans="1:31" x14ac:dyDescent="0.2">
      <c r="A2767" s="3">
        <v>2763</v>
      </c>
      <c r="C2767" s="13"/>
      <c r="H2767" s="3" t="str">
        <f t="shared" si="270"/>
        <v>Saturday</v>
      </c>
      <c r="AC2767" s="29">
        <f t="shared" si="272"/>
        <v>16470.620000000006</v>
      </c>
      <c r="AD2767" s="29">
        <f t="shared" si="273"/>
        <v>-16470.620000000006</v>
      </c>
      <c r="AE2767" s="25">
        <f t="shared" si="271"/>
        <v>-1.6470620000000007</v>
      </c>
    </row>
    <row r="2768" spans="1:31" x14ac:dyDescent="0.2">
      <c r="A2768" s="3">
        <v>2764</v>
      </c>
      <c r="C2768" s="13"/>
      <c r="H2768" s="3" t="str">
        <f t="shared" si="270"/>
        <v>Saturday</v>
      </c>
      <c r="AC2768" s="29">
        <f t="shared" si="272"/>
        <v>16470.620000000006</v>
      </c>
      <c r="AD2768" s="29">
        <f t="shared" si="273"/>
        <v>-16470.620000000006</v>
      </c>
      <c r="AE2768" s="25">
        <f t="shared" si="271"/>
        <v>-1.6470620000000007</v>
      </c>
    </row>
    <row r="2769" spans="1:31" x14ac:dyDescent="0.2">
      <c r="A2769" s="3">
        <v>2765</v>
      </c>
      <c r="C2769" s="13"/>
      <c r="H2769" s="3" t="str">
        <f t="shared" si="270"/>
        <v>Saturday</v>
      </c>
      <c r="AC2769" s="29">
        <f t="shared" si="272"/>
        <v>16470.620000000006</v>
      </c>
      <c r="AD2769" s="29">
        <f t="shared" si="273"/>
        <v>-16470.620000000006</v>
      </c>
      <c r="AE2769" s="25">
        <f t="shared" si="271"/>
        <v>-1.6470620000000007</v>
      </c>
    </row>
    <row r="2770" spans="1:31" x14ac:dyDescent="0.2">
      <c r="A2770" s="3">
        <v>2766</v>
      </c>
      <c r="C2770" s="13"/>
      <c r="H2770" s="3" t="str">
        <f t="shared" si="270"/>
        <v>Saturday</v>
      </c>
      <c r="AC2770" s="29">
        <f t="shared" si="272"/>
        <v>16470.620000000006</v>
      </c>
      <c r="AD2770" s="29">
        <f t="shared" si="273"/>
        <v>-16470.620000000006</v>
      </c>
      <c r="AE2770" s="25">
        <f t="shared" si="271"/>
        <v>-1.6470620000000007</v>
      </c>
    </row>
    <row r="2771" spans="1:31" x14ac:dyDescent="0.2">
      <c r="A2771" s="3">
        <v>2767</v>
      </c>
      <c r="C2771" s="13"/>
      <c r="H2771" s="3" t="str">
        <f t="shared" si="270"/>
        <v>Saturday</v>
      </c>
      <c r="AC2771" s="29">
        <f t="shared" si="272"/>
        <v>16470.620000000006</v>
      </c>
      <c r="AD2771" s="29">
        <f t="shared" si="273"/>
        <v>-16470.620000000006</v>
      </c>
      <c r="AE2771" s="25">
        <f t="shared" si="271"/>
        <v>-1.6470620000000007</v>
      </c>
    </row>
    <row r="2772" spans="1:31" x14ac:dyDescent="0.2">
      <c r="A2772" s="3">
        <v>2768</v>
      </c>
      <c r="C2772" s="13"/>
      <c r="H2772" s="3" t="str">
        <f t="shared" si="270"/>
        <v>Saturday</v>
      </c>
      <c r="AC2772" s="29">
        <f t="shared" si="272"/>
        <v>16470.620000000006</v>
      </c>
      <c r="AD2772" s="29">
        <f t="shared" si="273"/>
        <v>-16470.620000000006</v>
      </c>
      <c r="AE2772" s="25">
        <f t="shared" si="271"/>
        <v>-1.6470620000000007</v>
      </c>
    </row>
    <row r="2773" spans="1:31" x14ac:dyDescent="0.2">
      <c r="A2773" s="3">
        <v>2769</v>
      </c>
      <c r="C2773" s="13"/>
      <c r="H2773" s="3" t="str">
        <f t="shared" si="270"/>
        <v>Saturday</v>
      </c>
      <c r="AC2773" s="29">
        <f t="shared" si="272"/>
        <v>16470.620000000006</v>
      </c>
      <c r="AD2773" s="29">
        <f t="shared" si="273"/>
        <v>-16470.620000000006</v>
      </c>
      <c r="AE2773" s="25">
        <f t="shared" si="271"/>
        <v>-1.6470620000000007</v>
      </c>
    </row>
    <row r="2774" spans="1:31" x14ac:dyDescent="0.2">
      <c r="A2774" s="3">
        <v>2770</v>
      </c>
      <c r="C2774" s="13"/>
      <c r="H2774" s="3" t="str">
        <f t="shared" si="270"/>
        <v>Saturday</v>
      </c>
      <c r="AC2774" s="29">
        <f t="shared" si="272"/>
        <v>16470.620000000006</v>
      </c>
      <c r="AD2774" s="29">
        <f t="shared" si="273"/>
        <v>-16470.620000000006</v>
      </c>
      <c r="AE2774" s="25">
        <f t="shared" si="271"/>
        <v>-1.6470620000000007</v>
      </c>
    </row>
    <row r="2775" spans="1:31" x14ac:dyDescent="0.2">
      <c r="A2775" s="3">
        <v>2771</v>
      </c>
      <c r="C2775" s="13"/>
      <c r="H2775" s="3" t="str">
        <f t="shared" si="270"/>
        <v>Saturday</v>
      </c>
      <c r="AC2775" s="29">
        <f t="shared" si="272"/>
        <v>16470.620000000006</v>
      </c>
      <c r="AD2775" s="29">
        <f t="shared" si="273"/>
        <v>-16470.620000000006</v>
      </c>
      <c r="AE2775" s="25">
        <f t="shared" si="271"/>
        <v>-1.6470620000000007</v>
      </c>
    </row>
    <row r="2776" spans="1:31" x14ac:dyDescent="0.2">
      <c r="A2776" s="3">
        <v>2772</v>
      </c>
      <c r="C2776" s="13"/>
      <c r="H2776" s="3" t="str">
        <f t="shared" si="270"/>
        <v>Saturday</v>
      </c>
      <c r="AC2776" s="29">
        <f t="shared" si="272"/>
        <v>16470.620000000006</v>
      </c>
      <c r="AD2776" s="29">
        <f t="shared" si="273"/>
        <v>-16470.620000000006</v>
      </c>
      <c r="AE2776" s="25">
        <f t="shared" si="271"/>
        <v>-1.6470620000000007</v>
      </c>
    </row>
    <row r="2777" spans="1:31" x14ac:dyDescent="0.2">
      <c r="A2777" s="3">
        <v>2773</v>
      </c>
      <c r="C2777" s="13"/>
      <c r="H2777" s="3" t="str">
        <f t="shared" si="270"/>
        <v>Saturday</v>
      </c>
      <c r="AC2777" s="29">
        <f t="shared" si="272"/>
        <v>16470.620000000006</v>
      </c>
      <c r="AD2777" s="29">
        <f t="shared" si="273"/>
        <v>-16470.620000000006</v>
      </c>
      <c r="AE2777" s="25">
        <f t="shared" si="271"/>
        <v>-1.6470620000000007</v>
      </c>
    </row>
    <row r="2778" spans="1:31" x14ac:dyDescent="0.2">
      <c r="A2778" s="3">
        <v>2774</v>
      </c>
      <c r="C2778" s="13"/>
      <c r="H2778" s="3" t="str">
        <f t="shared" si="270"/>
        <v>Saturday</v>
      </c>
      <c r="AC2778" s="29">
        <f t="shared" si="272"/>
        <v>16470.620000000006</v>
      </c>
      <c r="AD2778" s="29">
        <f t="shared" si="273"/>
        <v>-16470.620000000006</v>
      </c>
      <c r="AE2778" s="25">
        <f t="shared" si="271"/>
        <v>-1.6470620000000007</v>
      </c>
    </row>
    <row r="2779" spans="1:31" x14ac:dyDescent="0.2">
      <c r="A2779" s="3">
        <v>2775</v>
      </c>
      <c r="C2779" s="13"/>
      <c r="H2779" s="3" t="str">
        <f t="shared" si="270"/>
        <v>Saturday</v>
      </c>
      <c r="AC2779" s="29">
        <f t="shared" si="272"/>
        <v>16470.620000000006</v>
      </c>
      <c r="AD2779" s="29">
        <f t="shared" si="273"/>
        <v>-16470.620000000006</v>
      </c>
      <c r="AE2779" s="25">
        <f t="shared" si="271"/>
        <v>-1.6470620000000007</v>
      </c>
    </row>
    <row r="2780" spans="1:31" x14ac:dyDescent="0.2">
      <c r="A2780" s="3">
        <v>2776</v>
      </c>
      <c r="C2780" s="13"/>
      <c r="H2780" s="3" t="str">
        <f t="shared" si="270"/>
        <v>Saturday</v>
      </c>
      <c r="AC2780" s="29">
        <f t="shared" si="272"/>
        <v>16470.620000000006</v>
      </c>
      <c r="AD2780" s="29">
        <f t="shared" si="273"/>
        <v>-16470.620000000006</v>
      </c>
      <c r="AE2780" s="25">
        <f t="shared" si="271"/>
        <v>-1.6470620000000007</v>
      </c>
    </row>
    <row r="2781" spans="1:31" x14ac:dyDescent="0.2">
      <c r="A2781" s="3">
        <v>2777</v>
      </c>
      <c r="C2781" s="13"/>
      <c r="H2781" s="3" t="str">
        <f t="shared" si="270"/>
        <v>Saturday</v>
      </c>
      <c r="AC2781" s="29">
        <f t="shared" si="272"/>
        <v>16470.620000000006</v>
      </c>
      <c r="AD2781" s="29">
        <f t="shared" si="273"/>
        <v>-16470.620000000006</v>
      </c>
      <c r="AE2781" s="25">
        <f t="shared" si="271"/>
        <v>-1.6470620000000007</v>
      </c>
    </row>
    <row r="2782" spans="1:31" x14ac:dyDescent="0.2">
      <c r="A2782" s="3">
        <v>2778</v>
      </c>
      <c r="C2782" s="13"/>
      <c r="H2782" s="3" t="str">
        <f t="shared" si="270"/>
        <v>Saturday</v>
      </c>
      <c r="AC2782" s="29">
        <f t="shared" si="272"/>
        <v>16470.620000000006</v>
      </c>
      <c r="AD2782" s="29">
        <f t="shared" si="273"/>
        <v>-16470.620000000006</v>
      </c>
      <c r="AE2782" s="25">
        <f t="shared" si="271"/>
        <v>-1.6470620000000007</v>
      </c>
    </row>
    <row r="2783" spans="1:31" x14ac:dyDescent="0.2">
      <c r="A2783" s="3">
        <v>2779</v>
      </c>
      <c r="C2783" s="13"/>
      <c r="H2783" s="3" t="str">
        <f t="shared" si="270"/>
        <v>Saturday</v>
      </c>
      <c r="AC2783" s="29">
        <f t="shared" si="272"/>
        <v>16470.620000000006</v>
      </c>
      <c r="AD2783" s="29">
        <f t="shared" si="273"/>
        <v>-16470.620000000006</v>
      </c>
      <c r="AE2783" s="25">
        <f t="shared" si="271"/>
        <v>-1.6470620000000007</v>
      </c>
    </row>
    <row r="2784" spans="1:31" x14ac:dyDescent="0.2">
      <c r="A2784" s="3">
        <v>2780</v>
      </c>
      <c r="C2784" s="13"/>
      <c r="H2784" s="3" t="str">
        <f t="shared" si="270"/>
        <v>Saturday</v>
      </c>
      <c r="AC2784" s="29">
        <f t="shared" si="272"/>
        <v>16470.620000000006</v>
      </c>
      <c r="AD2784" s="29">
        <f t="shared" si="273"/>
        <v>-16470.620000000006</v>
      </c>
      <c r="AE2784" s="25">
        <f t="shared" si="271"/>
        <v>-1.6470620000000007</v>
      </c>
    </row>
    <row r="2785" spans="1:31" x14ac:dyDescent="0.2">
      <c r="A2785" s="3">
        <v>2781</v>
      </c>
      <c r="C2785" s="13"/>
      <c r="H2785" s="3" t="str">
        <f t="shared" si="270"/>
        <v>Saturday</v>
      </c>
      <c r="AC2785" s="29">
        <f t="shared" si="272"/>
        <v>16470.620000000006</v>
      </c>
      <c r="AD2785" s="29">
        <f t="shared" si="273"/>
        <v>-16470.620000000006</v>
      </c>
      <c r="AE2785" s="25">
        <f t="shared" si="271"/>
        <v>-1.6470620000000007</v>
      </c>
    </row>
    <row r="2786" spans="1:31" x14ac:dyDescent="0.2">
      <c r="A2786" s="3">
        <v>2782</v>
      </c>
      <c r="C2786" s="13"/>
      <c r="H2786" s="3" t="str">
        <f t="shared" si="270"/>
        <v>Saturday</v>
      </c>
      <c r="AC2786" s="29">
        <f t="shared" si="272"/>
        <v>16470.620000000006</v>
      </c>
      <c r="AD2786" s="29">
        <f t="shared" si="273"/>
        <v>-16470.620000000006</v>
      </c>
      <c r="AE2786" s="25">
        <f t="shared" si="271"/>
        <v>-1.6470620000000007</v>
      </c>
    </row>
    <row r="2787" spans="1:31" x14ac:dyDescent="0.2">
      <c r="A2787" s="3">
        <v>2783</v>
      </c>
      <c r="C2787" s="13"/>
      <c r="H2787" s="3" t="str">
        <f t="shared" si="270"/>
        <v>Saturday</v>
      </c>
      <c r="AC2787" s="29">
        <f t="shared" si="272"/>
        <v>16470.620000000006</v>
      </c>
      <c r="AD2787" s="29">
        <f t="shared" si="273"/>
        <v>-16470.620000000006</v>
      </c>
      <c r="AE2787" s="25">
        <f t="shared" si="271"/>
        <v>-1.6470620000000007</v>
      </c>
    </row>
    <row r="2788" spans="1:31" x14ac:dyDescent="0.2">
      <c r="A2788" s="3">
        <v>2784</v>
      </c>
      <c r="C2788" s="13"/>
      <c r="H2788" s="3" t="str">
        <f t="shared" si="270"/>
        <v>Saturday</v>
      </c>
      <c r="AC2788" s="29">
        <f t="shared" si="272"/>
        <v>16470.620000000006</v>
      </c>
      <c r="AD2788" s="29">
        <f t="shared" si="273"/>
        <v>-16470.620000000006</v>
      </c>
      <c r="AE2788" s="25">
        <f t="shared" si="271"/>
        <v>-1.6470620000000007</v>
      </c>
    </row>
    <row r="2789" spans="1:31" x14ac:dyDescent="0.2">
      <c r="A2789" s="3">
        <v>2785</v>
      </c>
      <c r="C2789" s="13"/>
      <c r="H2789" s="3" t="str">
        <f t="shared" si="270"/>
        <v>Saturday</v>
      </c>
      <c r="AC2789" s="29">
        <f t="shared" si="272"/>
        <v>16470.620000000006</v>
      </c>
      <c r="AD2789" s="29">
        <f t="shared" si="273"/>
        <v>-16470.620000000006</v>
      </c>
      <c r="AE2789" s="25">
        <f t="shared" si="271"/>
        <v>-1.6470620000000007</v>
      </c>
    </row>
    <row r="2790" spans="1:31" x14ac:dyDescent="0.2">
      <c r="A2790" s="3">
        <v>2786</v>
      </c>
      <c r="C2790" s="13"/>
      <c r="H2790" s="3" t="str">
        <f t="shared" si="270"/>
        <v>Saturday</v>
      </c>
      <c r="AC2790" s="29">
        <f t="shared" si="272"/>
        <v>16470.620000000006</v>
      </c>
      <c r="AD2790" s="29">
        <f t="shared" si="273"/>
        <v>-16470.620000000006</v>
      </c>
      <c r="AE2790" s="25">
        <f t="shared" si="271"/>
        <v>-1.6470620000000007</v>
      </c>
    </row>
    <row r="2791" spans="1:31" x14ac:dyDescent="0.2">
      <c r="A2791" s="3">
        <v>2787</v>
      </c>
      <c r="C2791" s="13"/>
      <c r="H2791" s="3" t="str">
        <f t="shared" si="270"/>
        <v>Saturday</v>
      </c>
      <c r="AC2791" s="29">
        <f t="shared" si="272"/>
        <v>16470.620000000006</v>
      </c>
      <c r="AD2791" s="29">
        <f t="shared" si="273"/>
        <v>-16470.620000000006</v>
      </c>
      <c r="AE2791" s="25">
        <f t="shared" si="271"/>
        <v>-1.6470620000000007</v>
      </c>
    </row>
    <row r="2792" spans="1:31" x14ac:dyDescent="0.2">
      <c r="A2792" s="3">
        <v>2788</v>
      </c>
      <c r="C2792" s="13"/>
      <c r="H2792" s="3" t="str">
        <f t="shared" si="270"/>
        <v>Saturday</v>
      </c>
      <c r="AC2792" s="29">
        <f t="shared" si="272"/>
        <v>16470.620000000006</v>
      </c>
      <c r="AD2792" s="29">
        <f t="shared" si="273"/>
        <v>-16470.620000000006</v>
      </c>
      <c r="AE2792" s="25">
        <f t="shared" si="271"/>
        <v>-1.6470620000000007</v>
      </c>
    </row>
    <row r="2793" spans="1:31" x14ac:dyDescent="0.2">
      <c r="A2793" s="3">
        <v>2789</v>
      </c>
      <c r="C2793" s="13"/>
      <c r="H2793" s="3" t="str">
        <f t="shared" si="270"/>
        <v>Saturday</v>
      </c>
      <c r="AC2793" s="29">
        <f t="shared" si="272"/>
        <v>16470.620000000006</v>
      </c>
      <c r="AD2793" s="29">
        <f t="shared" si="273"/>
        <v>-16470.620000000006</v>
      </c>
      <c r="AE2793" s="25">
        <f t="shared" si="271"/>
        <v>-1.6470620000000007</v>
      </c>
    </row>
    <row r="2794" spans="1:31" x14ac:dyDescent="0.2">
      <c r="A2794" s="3">
        <v>2790</v>
      </c>
      <c r="C2794" s="13"/>
      <c r="H2794" s="3" t="str">
        <f t="shared" si="270"/>
        <v>Saturday</v>
      </c>
      <c r="AC2794" s="29">
        <f t="shared" si="272"/>
        <v>16470.620000000006</v>
      </c>
      <c r="AD2794" s="29">
        <f t="shared" si="273"/>
        <v>-16470.620000000006</v>
      </c>
      <c r="AE2794" s="25">
        <f t="shared" si="271"/>
        <v>-1.6470620000000007</v>
      </c>
    </row>
    <row r="2795" spans="1:31" x14ac:dyDescent="0.2">
      <c r="A2795" s="3">
        <v>2791</v>
      </c>
      <c r="C2795" s="13"/>
      <c r="H2795" s="3" t="str">
        <f t="shared" si="270"/>
        <v>Saturday</v>
      </c>
      <c r="AC2795" s="29">
        <f t="shared" si="272"/>
        <v>16470.620000000006</v>
      </c>
      <c r="AD2795" s="29">
        <f t="shared" si="273"/>
        <v>-16470.620000000006</v>
      </c>
      <c r="AE2795" s="25">
        <f t="shared" si="271"/>
        <v>-1.6470620000000007</v>
      </c>
    </row>
    <row r="2796" spans="1:31" x14ac:dyDescent="0.2">
      <c r="A2796" s="3">
        <v>2792</v>
      </c>
      <c r="C2796" s="13"/>
      <c r="H2796" s="3" t="str">
        <f t="shared" si="270"/>
        <v>Saturday</v>
      </c>
      <c r="AC2796" s="29">
        <f t="shared" si="272"/>
        <v>16470.620000000006</v>
      </c>
      <c r="AD2796" s="29">
        <f t="shared" si="273"/>
        <v>-16470.620000000006</v>
      </c>
      <c r="AE2796" s="25">
        <f t="shared" si="271"/>
        <v>-1.6470620000000007</v>
      </c>
    </row>
    <row r="2797" spans="1:31" x14ac:dyDescent="0.2">
      <c r="A2797" s="3">
        <v>2793</v>
      </c>
      <c r="C2797" s="13"/>
      <c r="H2797" s="3" t="str">
        <f t="shared" si="270"/>
        <v>Saturday</v>
      </c>
      <c r="AC2797" s="29">
        <f t="shared" si="272"/>
        <v>16470.620000000006</v>
      </c>
      <c r="AD2797" s="29">
        <f t="shared" si="273"/>
        <v>-16470.620000000006</v>
      </c>
      <c r="AE2797" s="25">
        <f t="shared" si="271"/>
        <v>-1.6470620000000007</v>
      </c>
    </row>
    <row r="2798" spans="1:31" x14ac:dyDescent="0.2">
      <c r="A2798" s="3">
        <v>2794</v>
      </c>
      <c r="C2798" s="13"/>
      <c r="H2798" s="3" t="str">
        <f t="shared" si="270"/>
        <v>Saturday</v>
      </c>
      <c r="AC2798" s="29">
        <f t="shared" si="272"/>
        <v>16470.620000000006</v>
      </c>
      <c r="AD2798" s="29">
        <f t="shared" si="273"/>
        <v>-16470.620000000006</v>
      </c>
      <c r="AE2798" s="25">
        <f t="shared" si="271"/>
        <v>-1.6470620000000007</v>
      </c>
    </row>
    <row r="2799" spans="1:31" x14ac:dyDescent="0.2">
      <c r="A2799" s="3">
        <v>2795</v>
      </c>
      <c r="C2799" s="13"/>
      <c r="H2799" s="3" t="str">
        <f t="shared" si="270"/>
        <v>Saturday</v>
      </c>
      <c r="AC2799" s="29">
        <f t="shared" si="272"/>
        <v>16470.620000000006</v>
      </c>
      <c r="AD2799" s="29">
        <f t="shared" si="273"/>
        <v>-16470.620000000006</v>
      </c>
      <c r="AE2799" s="25">
        <f t="shared" si="271"/>
        <v>-1.6470620000000007</v>
      </c>
    </row>
    <row r="2800" spans="1:31" x14ac:dyDescent="0.2">
      <c r="A2800" s="3">
        <v>2796</v>
      </c>
      <c r="C2800" s="13"/>
      <c r="H2800" s="3" t="str">
        <f t="shared" si="270"/>
        <v>Saturday</v>
      </c>
      <c r="AC2800" s="29">
        <f t="shared" si="272"/>
        <v>16470.620000000006</v>
      </c>
      <c r="AD2800" s="29">
        <f t="shared" si="273"/>
        <v>-16470.620000000006</v>
      </c>
      <c r="AE2800" s="25">
        <f t="shared" si="271"/>
        <v>-1.6470620000000007</v>
      </c>
    </row>
    <row r="2801" spans="1:31" x14ac:dyDescent="0.2">
      <c r="A2801" s="3">
        <v>2797</v>
      </c>
      <c r="C2801" s="13"/>
      <c r="H2801" s="3" t="str">
        <f t="shared" si="270"/>
        <v>Saturday</v>
      </c>
      <c r="AC2801" s="29">
        <f t="shared" si="272"/>
        <v>16470.620000000006</v>
      </c>
      <c r="AD2801" s="29">
        <f t="shared" si="273"/>
        <v>-16470.620000000006</v>
      </c>
      <c r="AE2801" s="25">
        <f t="shared" si="271"/>
        <v>-1.6470620000000007</v>
      </c>
    </row>
    <row r="2802" spans="1:31" x14ac:dyDescent="0.2">
      <c r="A2802" s="3">
        <v>2798</v>
      </c>
      <c r="C2802" s="13"/>
      <c r="H2802" s="3" t="str">
        <f t="shared" si="270"/>
        <v>Saturday</v>
      </c>
      <c r="AC2802" s="29">
        <f t="shared" si="272"/>
        <v>16470.620000000006</v>
      </c>
      <c r="AD2802" s="29">
        <f t="shared" si="273"/>
        <v>-16470.620000000006</v>
      </c>
      <c r="AE2802" s="25">
        <f t="shared" si="271"/>
        <v>-1.6470620000000007</v>
      </c>
    </row>
    <row r="2803" spans="1:31" x14ac:dyDescent="0.2">
      <c r="A2803" s="3">
        <v>2799</v>
      </c>
      <c r="C2803" s="13"/>
      <c r="H2803" s="3" t="str">
        <f t="shared" si="270"/>
        <v>Saturday</v>
      </c>
      <c r="AC2803" s="29">
        <f t="shared" si="272"/>
        <v>16470.620000000006</v>
      </c>
      <c r="AD2803" s="29">
        <f t="shared" si="273"/>
        <v>-16470.620000000006</v>
      </c>
      <c r="AE2803" s="25">
        <f t="shared" si="271"/>
        <v>-1.6470620000000007</v>
      </c>
    </row>
    <row r="2804" spans="1:31" x14ac:dyDescent="0.2">
      <c r="A2804" s="3">
        <v>2800</v>
      </c>
      <c r="C2804" s="13"/>
      <c r="H2804" s="3" t="str">
        <f t="shared" si="270"/>
        <v>Saturday</v>
      </c>
      <c r="AC2804" s="29">
        <f t="shared" si="272"/>
        <v>16470.620000000006</v>
      </c>
      <c r="AD2804" s="29">
        <f t="shared" si="273"/>
        <v>-16470.620000000006</v>
      </c>
      <c r="AE2804" s="25">
        <f t="shared" si="271"/>
        <v>-1.6470620000000007</v>
      </c>
    </row>
    <row r="2805" spans="1:31" x14ac:dyDescent="0.2">
      <c r="A2805" s="3">
        <v>2801</v>
      </c>
      <c r="C2805" s="13"/>
      <c r="H2805" s="3" t="str">
        <f t="shared" si="270"/>
        <v>Saturday</v>
      </c>
      <c r="AC2805" s="29">
        <f t="shared" si="272"/>
        <v>16470.620000000006</v>
      </c>
      <c r="AD2805" s="29">
        <f t="shared" si="273"/>
        <v>-16470.620000000006</v>
      </c>
      <c r="AE2805" s="25">
        <f t="shared" si="271"/>
        <v>-1.6470620000000007</v>
      </c>
    </row>
    <row r="2806" spans="1:31" x14ac:dyDescent="0.2">
      <c r="A2806" s="3">
        <v>2802</v>
      </c>
      <c r="C2806" s="13"/>
      <c r="H2806" s="3" t="str">
        <f t="shared" si="270"/>
        <v>Saturday</v>
      </c>
      <c r="AC2806" s="29">
        <f t="shared" si="272"/>
        <v>16470.620000000006</v>
      </c>
      <c r="AD2806" s="29">
        <f t="shared" si="273"/>
        <v>-16470.620000000006</v>
      </c>
      <c r="AE2806" s="25">
        <f t="shared" si="271"/>
        <v>-1.6470620000000007</v>
      </c>
    </row>
    <row r="2807" spans="1:31" x14ac:dyDescent="0.2">
      <c r="A2807" s="3">
        <v>2803</v>
      </c>
      <c r="C2807" s="13"/>
      <c r="H2807" s="3" t="str">
        <f t="shared" si="270"/>
        <v>Saturday</v>
      </c>
      <c r="AC2807" s="29">
        <f t="shared" si="272"/>
        <v>16470.620000000006</v>
      </c>
      <c r="AD2807" s="29">
        <f t="shared" si="273"/>
        <v>-16470.620000000006</v>
      </c>
      <c r="AE2807" s="25">
        <f t="shared" si="271"/>
        <v>-1.6470620000000007</v>
      </c>
    </row>
    <row r="2808" spans="1:31" x14ac:dyDescent="0.2">
      <c r="A2808" s="3">
        <v>2804</v>
      </c>
      <c r="C2808" s="13"/>
      <c r="H2808" s="3" t="str">
        <f t="shared" si="270"/>
        <v>Saturday</v>
      </c>
      <c r="AC2808" s="29">
        <f t="shared" si="272"/>
        <v>16470.620000000006</v>
      </c>
      <c r="AD2808" s="29">
        <f t="shared" si="273"/>
        <v>-16470.620000000006</v>
      </c>
      <c r="AE2808" s="25">
        <f t="shared" si="271"/>
        <v>-1.6470620000000007</v>
      </c>
    </row>
    <row r="2809" spans="1:31" x14ac:dyDescent="0.2">
      <c r="A2809" s="3">
        <v>2805</v>
      </c>
      <c r="C2809" s="13"/>
      <c r="H2809" s="3" t="str">
        <f t="shared" si="270"/>
        <v>Saturday</v>
      </c>
      <c r="AC2809" s="29">
        <f t="shared" si="272"/>
        <v>16470.620000000006</v>
      </c>
      <c r="AD2809" s="29">
        <f t="shared" si="273"/>
        <v>-16470.620000000006</v>
      </c>
      <c r="AE2809" s="25">
        <f t="shared" si="271"/>
        <v>-1.6470620000000007</v>
      </c>
    </row>
    <row r="2810" spans="1:31" x14ac:dyDescent="0.2">
      <c r="A2810" s="3">
        <v>2806</v>
      </c>
      <c r="C2810" s="13"/>
      <c r="H2810" s="3" t="str">
        <f t="shared" si="270"/>
        <v>Saturday</v>
      </c>
      <c r="AC2810" s="29">
        <f t="shared" si="272"/>
        <v>16470.620000000006</v>
      </c>
      <c r="AD2810" s="29">
        <f t="shared" si="273"/>
        <v>-16470.620000000006</v>
      </c>
      <c r="AE2810" s="25">
        <f t="shared" si="271"/>
        <v>-1.6470620000000007</v>
      </c>
    </row>
    <row r="2811" spans="1:31" x14ac:dyDescent="0.2">
      <c r="A2811" s="3">
        <v>2807</v>
      </c>
      <c r="C2811" s="13"/>
      <c r="H2811" s="3" t="str">
        <f t="shared" si="270"/>
        <v>Saturday</v>
      </c>
      <c r="AC2811" s="29">
        <f t="shared" si="272"/>
        <v>16470.620000000006</v>
      </c>
      <c r="AD2811" s="29">
        <f t="shared" si="273"/>
        <v>-16470.620000000006</v>
      </c>
      <c r="AE2811" s="25">
        <f t="shared" si="271"/>
        <v>-1.6470620000000007</v>
      </c>
    </row>
    <row r="2812" spans="1:31" x14ac:dyDescent="0.2">
      <c r="A2812" s="3">
        <v>2808</v>
      </c>
      <c r="C2812" s="13"/>
      <c r="H2812" s="3" t="str">
        <f t="shared" si="270"/>
        <v>Saturday</v>
      </c>
      <c r="AC2812" s="29">
        <f t="shared" si="272"/>
        <v>16470.620000000006</v>
      </c>
      <c r="AD2812" s="29">
        <f t="shared" si="273"/>
        <v>-16470.620000000006</v>
      </c>
      <c r="AE2812" s="25">
        <f t="shared" si="271"/>
        <v>-1.6470620000000007</v>
      </c>
    </row>
    <row r="2813" spans="1:31" x14ac:dyDescent="0.2">
      <c r="A2813" s="3">
        <v>2809</v>
      </c>
      <c r="C2813" s="13"/>
      <c r="H2813" s="3" t="str">
        <f t="shared" si="270"/>
        <v>Saturday</v>
      </c>
      <c r="AC2813" s="29">
        <f t="shared" si="272"/>
        <v>16470.620000000006</v>
      </c>
      <c r="AD2813" s="29">
        <f t="shared" si="273"/>
        <v>-16470.620000000006</v>
      </c>
      <c r="AE2813" s="25">
        <f t="shared" si="271"/>
        <v>-1.6470620000000007</v>
      </c>
    </row>
    <row r="2814" spans="1:31" x14ac:dyDescent="0.2">
      <c r="A2814" s="3">
        <v>2810</v>
      </c>
      <c r="C2814" s="13"/>
      <c r="H2814" s="3" t="str">
        <f t="shared" si="270"/>
        <v>Saturday</v>
      </c>
      <c r="AC2814" s="29">
        <f t="shared" si="272"/>
        <v>16470.620000000006</v>
      </c>
      <c r="AD2814" s="29">
        <f t="shared" si="273"/>
        <v>-16470.620000000006</v>
      </c>
      <c r="AE2814" s="25">
        <f t="shared" si="271"/>
        <v>-1.6470620000000007</v>
      </c>
    </row>
    <row r="2815" spans="1:31" x14ac:dyDescent="0.2">
      <c r="A2815" s="3">
        <v>2811</v>
      </c>
      <c r="C2815" s="13"/>
      <c r="H2815" s="3" t="str">
        <f t="shared" si="270"/>
        <v>Saturday</v>
      </c>
      <c r="AC2815" s="29">
        <f t="shared" si="272"/>
        <v>16470.620000000006</v>
      </c>
      <c r="AD2815" s="29">
        <f t="shared" si="273"/>
        <v>-16470.620000000006</v>
      </c>
      <c r="AE2815" s="25">
        <f t="shared" si="271"/>
        <v>-1.6470620000000007</v>
      </c>
    </row>
    <row r="2816" spans="1:31" x14ac:dyDescent="0.2">
      <c r="A2816" s="3">
        <v>2812</v>
      </c>
      <c r="C2816" s="13"/>
      <c r="H2816" s="3" t="str">
        <f t="shared" si="270"/>
        <v>Saturday</v>
      </c>
      <c r="AC2816" s="29">
        <f t="shared" si="272"/>
        <v>16470.620000000006</v>
      </c>
      <c r="AD2816" s="29">
        <f t="shared" si="273"/>
        <v>-16470.620000000006</v>
      </c>
      <c r="AE2816" s="25">
        <f t="shared" si="271"/>
        <v>-1.6470620000000007</v>
      </c>
    </row>
    <row r="2817" spans="1:31" x14ac:dyDescent="0.2">
      <c r="A2817" s="3">
        <v>2813</v>
      </c>
      <c r="C2817" s="13"/>
      <c r="H2817" s="3" t="str">
        <f t="shared" si="270"/>
        <v>Saturday</v>
      </c>
      <c r="AC2817" s="29">
        <f t="shared" si="272"/>
        <v>16470.620000000006</v>
      </c>
      <c r="AD2817" s="29">
        <f t="shared" si="273"/>
        <v>-16470.620000000006</v>
      </c>
      <c r="AE2817" s="25">
        <f t="shared" si="271"/>
        <v>-1.6470620000000007</v>
      </c>
    </row>
    <row r="2818" spans="1:31" x14ac:dyDescent="0.2">
      <c r="A2818" s="3">
        <v>2814</v>
      </c>
      <c r="C2818" s="13"/>
      <c r="H2818" s="3" t="str">
        <f t="shared" si="270"/>
        <v>Saturday</v>
      </c>
      <c r="AC2818" s="29">
        <f t="shared" si="272"/>
        <v>16470.620000000006</v>
      </c>
      <c r="AD2818" s="29">
        <f t="shared" si="273"/>
        <v>-16470.620000000006</v>
      </c>
      <c r="AE2818" s="25">
        <f t="shared" si="271"/>
        <v>-1.6470620000000007</v>
      </c>
    </row>
    <row r="2819" spans="1:31" x14ac:dyDescent="0.2">
      <c r="A2819" s="3">
        <v>2815</v>
      </c>
      <c r="C2819" s="13"/>
      <c r="H2819" s="3" t="str">
        <f t="shared" si="270"/>
        <v>Saturday</v>
      </c>
      <c r="AC2819" s="29">
        <f t="shared" si="272"/>
        <v>16470.620000000006</v>
      </c>
      <c r="AD2819" s="29">
        <f t="shared" si="273"/>
        <v>-16470.620000000006</v>
      </c>
      <c r="AE2819" s="25">
        <f t="shared" si="271"/>
        <v>-1.6470620000000007</v>
      </c>
    </row>
    <row r="2820" spans="1:31" x14ac:dyDescent="0.2">
      <c r="A2820" s="3">
        <v>2816</v>
      </c>
      <c r="C2820" s="13"/>
      <c r="H2820" s="3" t="str">
        <f t="shared" si="270"/>
        <v>Saturday</v>
      </c>
      <c r="AC2820" s="29">
        <f t="shared" si="272"/>
        <v>16470.620000000006</v>
      </c>
      <c r="AD2820" s="29">
        <f t="shared" si="273"/>
        <v>-16470.620000000006</v>
      </c>
      <c r="AE2820" s="25">
        <f t="shared" si="271"/>
        <v>-1.6470620000000007</v>
      </c>
    </row>
    <row r="2821" spans="1:31" x14ac:dyDescent="0.2">
      <c r="A2821" s="3">
        <v>2817</v>
      </c>
      <c r="C2821" s="13"/>
      <c r="H2821" s="3" t="str">
        <f t="shared" ref="H2821:H2884" si="274">TEXT(C2821,"dddd")</f>
        <v>Saturday</v>
      </c>
      <c r="AC2821" s="29">
        <f t="shared" si="272"/>
        <v>16470.620000000006</v>
      </c>
      <c r="AD2821" s="29">
        <f t="shared" si="273"/>
        <v>-16470.620000000006</v>
      </c>
      <c r="AE2821" s="25">
        <f t="shared" si="271"/>
        <v>-1.6470620000000007</v>
      </c>
    </row>
    <row r="2822" spans="1:31" x14ac:dyDescent="0.2">
      <c r="A2822" s="3">
        <v>2818</v>
      </c>
      <c r="C2822" s="13"/>
      <c r="H2822" s="3" t="str">
        <f t="shared" si="274"/>
        <v>Saturday</v>
      </c>
      <c r="AC2822" s="29">
        <f t="shared" si="272"/>
        <v>16470.620000000006</v>
      </c>
      <c r="AD2822" s="29">
        <f t="shared" si="273"/>
        <v>-16470.620000000006</v>
      </c>
      <c r="AE2822" s="25">
        <f t="shared" ref="AE2822:AE2885" si="275">(AD2822/$AA$2)</f>
        <v>-1.6470620000000007</v>
      </c>
    </row>
    <row r="2823" spans="1:31" x14ac:dyDescent="0.2">
      <c r="A2823" s="3">
        <v>2819</v>
      </c>
      <c r="C2823" s="13"/>
      <c r="H2823" s="3" t="str">
        <f t="shared" si="274"/>
        <v>Saturday</v>
      </c>
      <c r="AC2823" s="29">
        <f t="shared" ref="AC2823:AC2886" si="276">IF(AA2823&gt;AC2822, AA2823, AC2822)</f>
        <v>16470.620000000006</v>
      </c>
      <c r="AD2823" s="29">
        <f t="shared" ref="AD2823:AD2886" si="277">AA2823-AC2823</f>
        <v>-16470.620000000006</v>
      </c>
      <c r="AE2823" s="25">
        <f t="shared" si="275"/>
        <v>-1.6470620000000007</v>
      </c>
    </row>
    <row r="2824" spans="1:31" x14ac:dyDescent="0.2">
      <c r="A2824" s="3">
        <v>2820</v>
      </c>
      <c r="C2824" s="13"/>
      <c r="H2824" s="3" t="str">
        <f t="shared" si="274"/>
        <v>Saturday</v>
      </c>
      <c r="AC2824" s="29">
        <f t="shared" si="276"/>
        <v>16470.620000000006</v>
      </c>
      <c r="AD2824" s="29">
        <f t="shared" si="277"/>
        <v>-16470.620000000006</v>
      </c>
      <c r="AE2824" s="25">
        <f t="shared" si="275"/>
        <v>-1.6470620000000007</v>
      </c>
    </row>
    <row r="2825" spans="1:31" x14ac:dyDescent="0.2">
      <c r="A2825" s="3">
        <v>2821</v>
      </c>
      <c r="C2825" s="13"/>
      <c r="H2825" s="3" t="str">
        <f t="shared" si="274"/>
        <v>Saturday</v>
      </c>
      <c r="AC2825" s="29">
        <f t="shared" si="276"/>
        <v>16470.620000000006</v>
      </c>
      <c r="AD2825" s="29">
        <f t="shared" si="277"/>
        <v>-16470.620000000006</v>
      </c>
      <c r="AE2825" s="25">
        <f t="shared" si="275"/>
        <v>-1.6470620000000007</v>
      </c>
    </row>
    <row r="2826" spans="1:31" x14ac:dyDescent="0.2">
      <c r="A2826" s="3">
        <v>2822</v>
      </c>
      <c r="C2826" s="13"/>
      <c r="H2826" s="3" t="str">
        <f t="shared" si="274"/>
        <v>Saturday</v>
      </c>
      <c r="AC2826" s="29">
        <f t="shared" si="276"/>
        <v>16470.620000000006</v>
      </c>
      <c r="AD2826" s="29">
        <f t="shared" si="277"/>
        <v>-16470.620000000006</v>
      </c>
      <c r="AE2826" s="25">
        <f t="shared" si="275"/>
        <v>-1.6470620000000007</v>
      </c>
    </row>
    <row r="2827" spans="1:31" x14ac:dyDescent="0.2">
      <c r="A2827" s="3">
        <v>2823</v>
      </c>
      <c r="C2827" s="13"/>
      <c r="H2827" s="3" t="str">
        <f t="shared" si="274"/>
        <v>Saturday</v>
      </c>
      <c r="AC2827" s="29">
        <f t="shared" si="276"/>
        <v>16470.620000000006</v>
      </c>
      <c r="AD2827" s="29">
        <f t="shared" si="277"/>
        <v>-16470.620000000006</v>
      </c>
      <c r="AE2827" s="25">
        <f t="shared" si="275"/>
        <v>-1.6470620000000007</v>
      </c>
    </row>
    <row r="2828" spans="1:31" x14ac:dyDescent="0.2">
      <c r="A2828" s="3">
        <v>2824</v>
      </c>
      <c r="C2828" s="13"/>
      <c r="H2828" s="3" t="str">
        <f t="shared" si="274"/>
        <v>Saturday</v>
      </c>
      <c r="AC2828" s="29">
        <f t="shared" si="276"/>
        <v>16470.620000000006</v>
      </c>
      <c r="AD2828" s="29">
        <f t="shared" si="277"/>
        <v>-16470.620000000006</v>
      </c>
      <c r="AE2828" s="25">
        <f t="shared" si="275"/>
        <v>-1.6470620000000007</v>
      </c>
    </row>
    <row r="2829" spans="1:31" x14ac:dyDescent="0.2">
      <c r="A2829" s="3">
        <v>2825</v>
      </c>
      <c r="C2829" s="13"/>
      <c r="H2829" s="3" t="str">
        <f t="shared" si="274"/>
        <v>Saturday</v>
      </c>
      <c r="AC2829" s="29">
        <f t="shared" si="276"/>
        <v>16470.620000000006</v>
      </c>
      <c r="AD2829" s="29">
        <f t="shared" si="277"/>
        <v>-16470.620000000006</v>
      </c>
      <c r="AE2829" s="25">
        <f t="shared" si="275"/>
        <v>-1.6470620000000007</v>
      </c>
    </row>
    <row r="2830" spans="1:31" x14ac:dyDescent="0.2">
      <c r="A2830" s="3">
        <v>2826</v>
      </c>
      <c r="C2830" s="13"/>
      <c r="H2830" s="3" t="str">
        <f t="shared" si="274"/>
        <v>Saturday</v>
      </c>
      <c r="AC2830" s="29">
        <f t="shared" si="276"/>
        <v>16470.620000000006</v>
      </c>
      <c r="AD2830" s="29">
        <f t="shared" si="277"/>
        <v>-16470.620000000006</v>
      </c>
      <c r="AE2830" s="25">
        <f t="shared" si="275"/>
        <v>-1.6470620000000007</v>
      </c>
    </row>
    <row r="2831" spans="1:31" x14ac:dyDescent="0.2">
      <c r="A2831" s="3">
        <v>2827</v>
      </c>
      <c r="C2831" s="13"/>
      <c r="H2831" s="3" t="str">
        <f t="shared" si="274"/>
        <v>Saturday</v>
      </c>
      <c r="AC2831" s="29">
        <f t="shared" si="276"/>
        <v>16470.620000000006</v>
      </c>
      <c r="AD2831" s="29">
        <f t="shared" si="277"/>
        <v>-16470.620000000006</v>
      </c>
      <c r="AE2831" s="25">
        <f t="shared" si="275"/>
        <v>-1.6470620000000007</v>
      </c>
    </row>
    <row r="2832" spans="1:31" x14ac:dyDescent="0.2">
      <c r="A2832" s="3">
        <v>2828</v>
      </c>
      <c r="C2832" s="13"/>
      <c r="H2832" s="3" t="str">
        <f t="shared" si="274"/>
        <v>Saturday</v>
      </c>
      <c r="AC2832" s="29">
        <f t="shared" si="276"/>
        <v>16470.620000000006</v>
      </c>
      <c r="AD2832" s="29">
        <f t="shared" si="277"/>
        <v>-16470.620000000006</v>
      </c>
      <c r="AE2832" s="25">
        <f t="shared" si="275"/>
        <v>-1.6470620000000007</v>
      </c>
    </row>
    <row r="2833" spans="1:31" x14ac:dyDescent="0.2">
      <c r="A2833" s="3">
        <v>2829</v>
      </c>
      <c r="C2833" s="13"/>
      <c r="H2833" s="3" t="str">
        <f t="shared" si="274"/>
        <v>Saturday</v>
      </c>
      <c r="AC2833" s="29">
        <f t="shared" si="276"/>
        <v>16470.620000000006</v>
      </c>
      <c r="AD2833" s="29">
        <f t="shared" si="277"/>
        <v>-16470.620000000006</v>
      </c>
      <c r="AE2833" s="25">
        <f t="shared" si="275"/>
        <v>-1.6470620000000007</v>
      </c>
    </row>
    <row r="2834" spans="1:31" x14ac:dyDescent="0.2">
      <c r="A2834" s="3">
        <v>2830</v>
      </c>
      <c r="C2834" s="13"/>
      <c r="H2834" s="3" t="str">
        <f t="shared" si="274"/>
        <v>Saturday</v>
      </c>
      <c r="AC2834" s="29">
        <f t="shared" si="276"/>
        <v>16470.620000000006</v>
      </c>
      <c r="AD2834" s="29">
        <f t="shared" si="277"/>
        <v>-16470.620000000006</v>
      </c>
      <c r="AE2834" s="25">
        <f t="shared" si="275"/>
        <v>-1.6470620000000007</v>
      </c>
    </row>
    <row r="2835" spans="1:31" x14ac:dyDescent="0.2">
      <c r="A2835" s="3">
        <v>2831</v>
      </c>
      <c r="C2835" s="13"/>
      <c r="H2835" s="3" t="str">
        <f t="shared" si="274"/>
        <v>Saturday</v>
      </c>
      <c r="AC2835" s="29">
        <f t="shared" si="276"/>
        <v>16470.620000000006</v>
      </c>
      <c r="AD2835" s="29">
        <f t="shared" si="277"/>
        <v>-16470.620000000006</v>
      </c>
      <c r="AE2835" s="25">
        <f t="shared" si="275"/>
        <v>-1.6470620000000007</v>
      </c>
    </row>
    <row r="2836" spans="1:31" x14ac:dyDescent="0.2">
      <c r="A2836" s="3">
        <v>2832</v>
      </c>
      <c r="C2836" s="13"/>
      <c r="H2836" s="3" t="str">
        <f t="shared" si="274"/>
        <v>Saturday</v>
      </c>
      <c r="AC2836" s="29">
        <f t="shared" si="276"/>
        <v>16470.620000000006</v>
      </c>
      <c r="AD2836" s="29">
        <f t="shared" si="277"/>
        <v>-16470.620000000006</v>
      </c>
      <c r="AE2836" s="25">
        <f t="shared" si="275"/>
        <v>-1.6470620000000007</v>
      </c>
    </row>
    <row r="2837" spans="1:31" x14ac:dyDescent="0.2">
      <c r="A2837" s="3">
        <v>2833</v>
      </c>
      <c r="C2837" s="13"/>
      <c r="H2837" s="3" t="str">
        <f t="shared" si="274"/>
        <v>Saturday</v>
      </c>
      <c r="AC2837" s="29">
        <f t="shared" si="276"/>
        <v>16470.620000000006</v>
      </c>
      <c r="AD2837" s="29">
        <f t="shared" si="277"/>
        <v>-16470.620000000006</v>
      </c>
      <c r="AE2837" s="25">
        <f t="shared" si="275"/>
        <v>-1.6470620000000007</v>
      </c>
    </row>
    <row r="2838" spans="1:31" x14ac:dyDescent="0.2">
      <c r="A2838" s="3">
        <v>2834</v>
      </c>
      <c r="C2838" s="13"/>
      <c r="H2838" s="3" t="str">
        <f t="shared" si="274"/>
        <v>Saturday</v>
      </c>
      <c r="AC2838" s="29">
        <f t="shared" si="276"/>
        <v>16470.620000000006</v>
      </c>
      <c r="AD2838" s="29">
        <f t="shared" si="277"/>
        <v>-16470.620000000006</v>
      </c>
      <c r="AE2838" s="25">
        <f t="shared" si="275"/>
        <v>-1.6470620000000007</v>
      </c>
    </row>
    <row r="2839" spans="1:31" x14ac:dyDescent="0.2">
      <c r="A2839" s="3">
        <v>2835</v>
      </c>
      <c r="C2839" s="13"/>
      <c r="H2839" s="3" t="str">
        <f t="shared" si="274"/>
        <v>Saturday</v>
      </c>
      <c r="AC2839" s="29">
        <f t="shared" si="276"/>
        <v>16470.620000000006</v>
      </c>
      <c r="AD2839" s="29">
        <f t="shared" si="277"/>
        <v>-16470.620000000006</v>
      </c>
      <c r="AE2839" s="25">
        <f t="shared" si="275"/>
        <v>-1.6470620000000007</v>
      </c>
    </row>
    <row r="2840" spans="1:31" x14ac:dyDescent="0.2">
      <c r="A2840" s="3">
        <v>2836</v>
      </c>
      <c r="C2840" s="13"/>
      <c r="H2840" s="3" t="str">
        <f t="shared" si="274"/>
        <v>Saturday</v>
      </c>
      <c r="AC2840" s="29">
        <f t="shared" si="276"/>
        <v>16470.620000000006</v>
      </c>
      <c r="AD2840" s="29">
        <f t="shared" si="277"/>
        <v>-16470.620000000006</v>
      </c>
      <c r="AE2840" s="25">
        <f t="shared" si="275"/>
        <v>-1.6470620000000007</v>
      </c>
    </row>
    <row r="2841" spans="1:31" x14ac:dyDescent="0.2">
      <c r="A2841" s="3">
        <v>2837</v>
      </c>
      <c r="C2841" s="13"/>
      <c r="H2841" s="3" t="str">
        <f t="shared" si="274"/>
        <v>Saturday</v>
      </c>
      <c r="AC2841" s="29">
        <f t="shared" si="276"/>
        <v>16470.620000000006</v>
      </c>
      <c r="AD2841" s="29">
        <f t="shared" si="277"/>
        <v>-16470.620000000006</v>
      </c>
      <c r="AE2841" s="25">
        <f t="shared" si="275"/>
        <v>-1.6470620000000007</v>
      </c>
    </row>
    <row r="2842" spans="1:31" x14ac:dyDescent="0.2">
      <c r="A2842" s="3">
        <v>2838</v>
      </c>
      <c r="C2842" s="13"/>
      <c r="H2842" s="3" t="str">
        <f t="shared" si="274"/>
        <v>Saturday</v>
      </c>
      <c r="AC2842" s="29">
        <f t="shared" si="276"/>
        <v>16470.620000000006</v>
      </c>
      <c r="AD2842" s="29">
        <f t="shared" si="277"/>
        <v>-16470.620000000006</v>
      </c>
      <c r="AE2842" s="25">
        <f t="shared" si="275"/>
        <v>-1.6470620000000007</v>
      </c>
    </row>
    <row r="2843" spans="1:31" x14ac:dyDescent="0.2">
      <c r="A2843" s="3">
        <v>2839</v>
      </c>
      <c r="C2843" s="13"/>
      <c r="H2843" s="3" t="str">
        <f t="shared" si="274"/>
        <v>Saturday</v>
      </c>
      <c r="AC2843" s="29">
        <f t="shared" si="276"/>
        <v>16470.620000000006</v>
      </c>
      <c r="AD2843" s="29">
        <f t="shared" si="277"/>
        <v>-16470.620000000006</v>
      </c>
      <c r="AE2843" s="25">
        <f t="shared" si="275"/>
        <v>-1.6470620000000007</v>
      </c>
    </row>
    <row r="2844" spans="1:31" x14ac:dyDescent="0.2">
      <c r="A2844" s="3">
        <v>2840</v>
      </c>
      <c r="C2844" s="13"/>
      <c r="H2844" s="3" t="str">
        <f t="shared" si="274"/>
        <v>Saturday</v>
      </c>
      <c r="AC2844" s="29">
        <f t="shared" si="276"/>
        <v>16470.620000000006</v>
      </c>
      <c r="AD2844" s="29">
        <f t="shared" si="277"/>
        <v>-16470.620000000006</v>
      </c>
      <c r="AE2844" s="25">
        <f t="shared" si="275"/>
        <v>-1.6470620000000007</v>
      </c>
    </row>
    <row r="2845" spans="1:31" x14ac:dyDescent="0.2">
      <c r="A2845" s="3">
        <v>2841</v>
      </c>
      <c r="C2845" s="13"/>
      <c r="H2845" s="3" t="str">
        <f t="shared" si="274"/>
        <v>Saturday</v>
      </c>
      <c r="AC2845" s="29">
        <f t="shared" si="276"/>
        <v>16470.620000000006</v>
      </c>
      <c r="AD2845" s="29">
        <f t="shared" si="277"/>
        <v>-16470.620000000006</v>
      </c>
      <c r="AE2845" s="25">
        <f t="shared" si="275"/>
        <v>-1.6470620000000007</v>
      </c>
    </row>
    <row r="2846" spans="1:31" x14ac:dyDescent="0.2">
      <c r="A2846" s="3">
        <v>2842</v>
      </c>
      <c r="C2846" s="13"/>
      <c r="H2846" s="3" t="str">
        <f t="shared" si="274"/>
        <v>Saturday</v>
      </c>
      <c r="AC2846" s="29">
        <f t="shared" si="276"/>
        <v>16470.620000000006</v>
      </c>
      <c r="AD2846" s="29">
        <f t="shared" si="277"/>
        <v>-16470.620000000006</v>
      </c>
      <c r="AE2846" s="25">
        <f t="shared" si="275"/>
        <v>-1.6470620000000007</v>
      </c>
    </row>
    <row r="2847" spans="1:31" x14ac:dyDescent="0.2">
      <c r="A2847" s="3">
        <v>2843</v>
      </c>
      <c r="C2847" s="13"/>
      <c r="H2847" s="3" t="str">
        <f t="shared" si="274"/>
        <v>Saturday</v>
      </c>
      <c r="AC2847" s="29">
        <f t="shared" si="276"/>
        <v>16470.620000000006</v>
      </c>
      <c r="AD2847" s="29">
        <f t="shared" si="277"/>
        <v>-16470.620000000006</v>
      </c>
      <c r="AE2847" s="25">
        <f t="shared" si="275"/>
        <v>-1.6470620000000007</v>
      </c>
    </row>
    <row r="2848" spans="1:31" x14ac:dyDescent="0.2">
      <c r="A2848" s="3">
        <v>2844</v>
      </c>
      <c r="C2848" s="13"/>
      <c r="H2848" s="3" t="str">
        <f t="shared" si="274"/>
        <v>Saturday</v>
      </c>
      <c r="AC2848" s="29">
        <f t="shared" si="276"/>
        <v>16470.620000000006</v>
      </c>
      <c r="AD2848" s="29">
        <f t="shared" si="277"/>
        <v>-16470.620000000006</v>
      </c>
      <c r="AE2848" s="25">
        <f t="shared" si="275"/>
        <v>-1.6470620000000007</v>
      </c>
    </row>
    <row r="2849" spans="1:31" x14ac:dyDescent="0.2">
      <c r="A2849" s="3">
        <v>2845</v>
      </c>
      <c r="C2849" s="13"/>
      <c r="H2849" s="3" t="str">
        <f t="shared" si="274"/>
        <v>Saturday</v>
      </c>
      <c r="AC2849" s="29">
        <f t="shared" si="276"/>
        <v>16470.620000000006</v>
      </c>
      <c r="AD2849" s="29">
        <f t="shared" si="277"/>
        <v>-16470.620000000006</v>
      </c>
      <c r="AE2849" s="25">
        <f t="shared" si="275"/>
        <v>-1.6470620000000007</v>
      </c>
    </row>
    <row r="2850" spans="1:31" x14ac:dyDescent="0.2">
      <c r="A2850" s="3">
        <v>2846</v>
      </c>
      <c r="C2850" s="13"/>
      <c r="H2850" s="3" t="str">
        <f t="shared" si="274"/>
        <v>Saturday</v>
      </c>
      <c r="AC2850" s="29">
        <f t="shared" si="276"/>
        <v>16470.620000000006</v>
      </c>
      <c r="AD2850" s="29">
        <f t="shared" si="277"/>
        <v>-16470.620000000006</v>
      </c>
      <c r="AE2850" s="25">
        <f t="shared" si="275"/>
        <v>-1.6470620000000007</v>
      </c>
    </row>
    <row r="2851" spans="1:31" x14ac:dyDescent="0.2">
      <c r="A2851" s="3">
        <v>2847</v>
      </c>
      <c r="C2851" s="13"/>
      <c r="H2851" s="3" t="str">
        <f t="shared" si="274"/>
        <v>Saturday</v>
      </c>
      <c r="AC2851" s="29">
        <f t="shared" si="276"/>
        <v>16470.620000000006</v>
      </c>
      <c r="AD2851" s="29">
        <f t="shared" si="277"/>
        <v>-16470.620000000006</v>
      </c>
      <c r="AE2851" s="25">
        <f t="shared" si="275"/>
        <v>-1.6470620000000007</v>
      </c>
    </row>
    <row r="2852" spans="1:31" x14ac:dyDescent="0.2">
      <c r="A2852" s="3">
        <v>2848</v>
      </c>
      <c r="C2852" s="13"/>
      <c r="H2852" s="3" t="str">
        <f t="shared" si="274"/>
        <v>Saturday</v>
      </c>
      <c r="AC2852" s="29">
        <f t="shared" si="276"/>
        <v>16470.620000000006</v>
      </c>
      <c r="AD2852" s="29">
        <f t="shared" si="277"/>
        <v>-16470.620000000006</v>
      </c>
      <c r="AE2852" s="25">
        <f t="shared" si="275"/>
        <v>-1.6470620000000007</v>
      </c>
    </row>
    <row r="2853" spans="1:31" x14ac:dyDescent="0.2">
      <c r="A2853" s="3">
        <v>2849</v>
      </c>
      <c r="C2853" s="13"/>
      <c r="H2853" s="3" t="str">
        <f t="shared" si="274"/>
        <v>Saturday</v>
      </c>
      <c r="AC2853" s="29">
        <f t="shared" si="276"/>
        <v>16470.620000000006</v>
      </c>
      <c r="AD2853" s="29">
        <f t="shared" si="277"/>
        <v>-16470.620000000006</v>
      </c>
      <c r="AE2853" s="25">
        <f t="shared" si="275"/>
        <v>-1.6470620000000007</v>
      </c>
    </row>
    <row r="2854" spans="1:31" x14ac:dyDescent="0.2">
      <c r="A2854" s="3">
        <v>2850</v>
      </c>
      <c r="C2854" s="13"/>
      <c r="H2854" s="3" t="str">
        <f t="shared" si="274"/>
        <v>Saturday</v>
      </c>
      <c r="AC2854" s="29">
        <f t="shared" si="276"/>
        <v>16470.620000000006</v>
      </c>
      <c r="AD2854" s="29">
        <f t="shared" si="277"/>
        <v>-16470.620000000006</v>
      </c>
      <c r="AE2854" s="25">
        <f t="shared" si="275"/>
        <v>-1.6470620000000007</v>
      </c>
    </row>
    <row r="2855" spans="1:31" x14ac:dyDescent="0.2">
      <c r="A2855" s="3">
        <v>2851</v>
      </c>
      <c r="C2855" s="13"/>
      <c r="H2855" s="3" t="str">
        <f t="shared" si="274"/>
        <v>Saturday</v>
      </c>
      <c r="AC2855" s="29">
        <f t="shared" si="276"/>
        <v>16470.620000000006</v>
      </c>
      <c r="AD2855" s="29">
        <f t="shared" si="277"/>
        <v>-16470.620000000006</v>
      </c>
      <c r="AE2855" s="25">
        <f t="shared" si="275"/>
        <v>-1.6470620000000007</v>
      </c>
    </row>
    <row r="2856" spans="1:31" x14ac:dyDescent="0.2">
      <c r="A2856" s="3">
        <v>2852</v>
      </c>
      <c r="C2856" s="13"/>
      <c r="H2856" s="3" t="str">
        <f t="shared" si="274"/>
        <v>Saturday</v>
      </c>
      <c r="AC2856" s="29">
        <f t="shared" si="276"/>
        <v>16470.620000000006</v>
      </c>
      <c r="AD2856" s="29">
        <f t="shared" si="277"/>
        <v>-16470.620000000006</v>
      </c>
      <c r="AE2856" s="25">
        <f t="shared" si="275"/>
        <v>-1.6470620000000007</v>
      </c>
    </row>
    <row r="2857" spans="1:31" x14ac:dyDescent="0.2">
      <c r="A2857" s="3">
        <v>2853</v>
      </c>
      <c r="C2857" s="13"/>
      <c r="H2857" s="3" t="str">
        <f t="shared" si="274"/>
        <v>Saturday</v>
      </c>
      <c r="AC2857" s="29">
        <f t="shared" si="276"/>
        <v>16470.620000000006</v>
      </c>
      <c r="AD2857" s="29">
        <f t="shared" si="277"/>
        <v>-16470.620000000006</v>
      </c>
      <c r="AE2857" s="25">
        <f t="shared" si="275"/>
        <v>-1.6470620000000007</v>
      </c>
    </row>
    <row r="2858" spans="1:31" x14ac:dyDescent="0.2">
      <c r="A2858" s="3">
        <v>2854</v>
      </c>
      <c r="C2858" s="13"/>
      <c r="H2858" s="3" t="str">
        <f t="shared" si="274"/>
        <v>Saturday</v>
      </c>
      <c r="AC2858" s="29">
        <f t="shared" si="276"/>
        <v>16470.620000000006</v>
      </c>
      <c r="AD2858" s="29">
        <f t="shared" si="277"/>
        <v>-16470.620000000006</v>
      </c>
      <c r="AE2858" s="25">
        <f t="shared" si="275"/>
        <v>-1.6470620000000007</v>
      </c>
    </row>
    <row r="2859" spans="1:31" x14ac:dyDescent="0.2">
      <c r="A2859" s="3">
        <v>2855</v>
      </c>
      <c r="C2859" s="13"/>
      <c r="H2859" s="3" t="str">
        <f t="shared" si="274"/>
        <v>Saturday</v>
      </c>
      <c r="AC2859" s="29">
        <f t="shared" si="276"/>
        <v>16470.620000000006</v>
      </c>
      <c r="AD2859" s="29">
        <f t="shared" si="277"/>
        <v>-16470.620000000006</v>
      </c>
      <c r="AE2859" s="25">
        <f t="shared" si="275"/>
        <v>-1.6470620000000007</v>
      </c>
    </row>
    <row r="2860" spans="1:31" x14ac:dyDescent="0.2">
      <c r="A2860" s="3">
        <v>2856</v>
      </c>
      <c r="C2860" s="13"/>
      <c r="H2860" s="3" t="str">
        <f t="shared" si="274"/>
        <v>Saturday</v>
      </c>
      <c r="AC2860" s="29">
        <f t="shared" si="276"/>
        <v>16470.620000000006</v>
      </c>
      <c r="AD2860" s="29">
        <f t="shared" si="277"/>
        <v>-16470.620000000006</v>
      </c>
      <c r="AE2860" s="25">
        <f t="shared" si="275"/>
        <v>-1.6470620000000007</v>
      </c>
    </row>
    <row r="2861" spans="1:31" x14ac:dyDescent="0.2">
      <c r="A2861" s="3">
        <v>2857</v>
      </c>
      <c r="C2861" s="13"/>
      <c r="H2861" s="3" t="str">
        <f t="shared" si="274"/>
        <v>Saturday</v>
      </c>
      <c r="AC2861" s="29">
        <f t="shared" si="276"/>
        <v>16470.620000000006</v>
      </c>
      <c r="AD2861" s="29">
        <f t="shared" si="277"/>
        <v>-16470.620000000006</v>
      </c>
      <c r="AE2861" s="25">
        <f t="shared" si="275"/>
        <v>-1.6470620000000007</v>
      </c>
    </row>
    <row r="2862" spans="1:31" x14ac:dyDescent="0.2">
      <c r="A2862" s="3">
        <v>2858</v>
      </c>
      <c r="C2862" s="13"/>
      <c r="H2862" s="3" t="str">
        <f t="shared" si="274"/>
        <v>Saturday</v>
      </c>
      <c r="AC2862" s="29">
        <f t="shared" si="276"/>
        <v>16470.620000000006</v>
      </c>
      <c r="AD2862" s="29">
        <f t="shared" si="277"/>
        <v>-16470.620000000006</v>
      </c>
      <c r="AE2862" s="25">
        <f t="shared" si="275"/>
        <v>-1.6470620000000007</v>
      </c>
    </row>
    <row r="2863" spans="1:31" x14ac:dyDescent="0.2">
      <c r="A2863" s="3">
        <v>2859</v>
      </c>
      <c r="C2863" s="13"/>
      <c r="H2863" s="3" t="str">
        <f t="shared" si="274"/>
        <v>Saturday</v>
      </c>
      <c r="AC2863" s="29">
        <f t="shared" si="276"/>
        <v>16470.620000000006</v>
      </c>
      <c r="AD2863" s="29">
        <f t="shared" si="277"/>
        <v>-16470.620000000006</v>
      </c>
      <c r="AE2863" s="25">
        <f t="shared" si="275"/>
        <v>-1.6470620000000007</v>
      </c>
    </row>
    <row r="2864" spans="1:31" x14ac:dyDescent="0.2">
      <c r="A2864" s="3">
        <v>2860</v>
      </c>
      <c r="C2864" s="13"/>
      <c r="H2864" s="3" t="str">
        <f t="shared" si="274"/>
        <v>Saturday</v>
      </c>
      <c r="AC2864" s="29">
        <f t="shared" si="276"/>
        <v>16470.620000000006</v>
      </c>
      <c r="AD2864" s="29">
        <f t="shared" si="277"/>
        <v>-16470.620000000006</v>
      </c>
      <c r="AE2864" s="25">
        <f t="shared" si="275"/>
        <v>-1.6470620000000007</v>
      </c>
    </row>
    <row r="2865" spans="1:31" x14ac:dyDescent="0.2">
      <c r="A2865" s="3">
        <v>2861</v>
      </c>
      <c r="C2865" s="13"/>
      <c r="H2865" s="3" t="str">
        <f t="shared" si="274"/>
        <v>Saturday</v>
      </c>
      <c r="AC2865" s="29">
        <f t="shared" si="276"/>
        <v>16470.620000000006</v>
      </c>
      <c r="AD2865" s="29">
        <f t="shared" si="277"/>
        <v>-16470.620000000006</v>
      </c>
      <c r="AE2865" s="25">
        <f t="shared" si="275"/>
        <v>-1.6470620000000007</v>
      </c>
    </row>
    <row r="2866" spans="1:31" x14ac:dyDescent="0.2">
      <c r="A2866" s="3">
        <v>2862</v>
      </c>
      <c r="C2866" s="13"/>
      <c r="H2866" s="3" t="str">
        <f t="shared" si="274"/>
        <v>Saturday</v>
      </c>
      <c r="AC2866" s="29">
        <f t="shared" si="276"/>
        <v>16470.620000000006</v>
      </c>
      <c r="AD2866" s="29">
        <f t="shared" si="277"/>
        <v>-16470.620000000006</v>
      </c>
      <c r="AE2866" s="25">
        <f t="shared" si="275"/>
        <v>-1.6470620000000007</v>
      </c>
    </row>
    <row r="2867" spans="1:31" x14ac:dyDescent="0.2">
      <c r="A2867" s="3">
        <v>2863</v>
      </c>
      <c r="C2867" s="13"/>
      <c r="H2867" s="3" t="str">
        <f t="shared" si="274"/>
        <v>Saturday</v>
      </c>
      <c r="AC2867" s="29">
        <f t="shared" si="276"/>
        <v>16470.620000000006</v>
      </c>
      <c r="AD2867" s="29">
        <f t="shared" si="277"/>
        <v>-16470.620000000006</v>
      </c>
      <c r="AE2867" s="25">
        <f t="shared" si="275"/>
        <v>-1.6470620000000007</v>
      </c>
    </row>
    <row r="2868" spans="1:31" x14ac:dyDescent="0.2">
      <c r="A2868" s="3">
        <v>2864</v>
      </c>
      <c r="C2868" s="13"/>
      <c r="H2868" s="3" t="str">
        <f t="shared" si="274"/>
        <v>Saturday</v>
      </c>
      <c r="AC2868" s="29">
        <f t="shared" si="276"/>
        <v>16470.620000000006</v>
      </c>
      <c r="AD2868" s="29">
        <f t="shared" si="277"/>
        <v>-16470.620000000006</v>
      </c>
      <c r="AE2868" s="25">
        <f t="shared" si="275"/>
        <v>-1.6470620000000007</v>
      </c>
    </row>
    <row r="2869" spans="1:31" x14ac:dyDescent="0.2">
      <c r="A2869" s="3">
        <v>2865</v>
      </c>
      <c r="C2869" s="13"/>
      <c r="H2869" s="3" t="str">
        <f t="shared" si="274"/>
        <v>Saturday</v>
      </c>
      <c r="AC2869" s="29">
        <f t="shared" si="276"/>
        <v>16470.620000000006</v>
      </c>
      <c r="AD2869" s="29">
        <f t="shared" si="277"/>
        <v>-16470.620000000006</v>
      </c>
      <c r="AE2869" s="25">
        <f t="shared" si="275"/>
        <v>-1.6470620000000007</v>
      </c>
    </row>
    <row r="2870" spans="1:31" x14ac:dyDescent="0.2">
      <c r="A2870" s="3">
        <v>2866</v>
      </c>
      <c r="C2870" s="13"/>
      <c r="H2870" s="3" t="str">
        <f t="shared" si="274"/>
        <v>Saturday</v>
      </c>
      <c r="AC2870" s="29">
        <f t="shared" si="276"/>
        <v>16470.620000000006</v>
      </c>
      <c r="AD2870" s="29">
        <f t="shared" si="277"/>
        <v>-16470.620000000006</v>
      </c>
      <c r="AE2870" s="25">
        <f t="shared" si="275"/>
        <v>-1.6470620000000007</v>
      </c>
    </row>
    <row r="2871" spans="1:31" x14ac:dyDescent="0.2">
      <c r="A2871" s="3">
        <v>2867</v>
      </c>
      <c r="C2871" s="13"/>
      <c r="H2871" s="3" t="str">
        <f t="shared" si="274"/>
        <v>Saturday</v>
      </c>
      <c r="AC2871" s="29">
        <f t="shared" si="276"/>
        <v>16470.620000000006</v>
      </c>
      <c r="AD2871" s="29">
        <f t="shared" si="277"/>
        <v>-16470.620000000006</v>
      </c>
      <c r="AE2871" s="25">
        <f t="shared" si="275"/>
        <v>-1.6470620000000007</v>
      </c>
    </row>
    <row r="2872" spans="1:31" x14ac:dyDescent="0.2">
      <c r="A2872" s="3">
        <v>2868</v>
      </c>
      <c r="C2872" s="13"/>
      <c r="H2872" s="3" t="str">
        <f t="shared" si="274"/>
        <v>Saturday</v>
      </c>
      <c r="AC2872" s="29">
        <f t="shared" si="276"/>
        <v>16470.620000000006</v>
      </c>
      <c r="AD2872" s="29">
        <f t="shared" si="277"/>
        <v>-16470.620000000006</v>
      </c>
      <c r="AE2872" s="25">
        <f t="shared" si="275"/>
        <v>-1.6470620000000007</v>
      </c>
    </row>
    <row r="2873" spans="1:31" x14ac:dyDescent="0.2">
      <c r="A2873" s="3">
        <v>2869</v>
      </c>
      <c r="C2873" s="13"/>
      <c r="H2873" s="3" t="str">
        <f t="shared" si="274"/>
        <v>Saturday</v>
      </c>
      <c r="AC2873" s="29">
        <f t="shared" si="276"/>
        <v>16470.620000000006</v>
      </c>
      <c r="AD2873" s="29">
        <f t="shared" si="277"/>
        <v>-16470.620000000006</v>
      </c>
      <c r="AE2873" s="25">
        <f t="shared" si="275"/>
        <v>-1.6470620000000007</v>
      </c>
    </row>
    <row r="2874" spans="1:31" x14ac:dyDescent="0.2">
      <c r="A2874" s="3">
        <v>2870</v>
      </c>
      <c r="C2874" s="13"/>
      <c r="H2874" s="3" t="str">
        <f t="shared" si="274"/>
        <v>Saturday</v>
      </c>
      <c r="AC2874" s="29">
        <f t="shared" si="276"/>
        <v>16470.620000000006</v>
      </c>
      <c r="AD2874" s="29">
        <f t="shared" si="277"/>
        <v>-16470.620000000006</v>
      </c>
      <c r="AE2874" s="25">
        <f t="shared" si="275"/>
        <v>-1.6470620000000007</v>
      </c>
    </row>
    <row r="2875" spans="1:31" x14ac:dyDescent="0.2">
      <c r="A2875" s="3">
        <v>2871</v>
      </c>
      <c r="C2875" s="13"/>
      <c r="H2875" s="3" t="str">
        <f t="shared" si="274"/>
        <v>Saturday</v>
      </c>
      <c r="AC2875" s="29">
        <f t="shared" si="276"/>
        <v>16470.620000000006</v>
      </c>
      <c r="AD2875" s="29">
        <f t="shared" si="277"/>
        <v>-16470.620000000006</v>
      </c>
      <c r="AE2875" s="25">
        <f t="shared" si="275"/>
        <v>-1.6470620000000007</v>
      </c>
    </row>
    <row r="2876" spans="1:31" x14ac:dyDescent="0.2">
      <c r="A2876" s="3">
        <v>2872</v>
      </c>
      <c r="C2876" s="13"/>
      <c r="H2876" s="3" t="str">
        <f t="shared" si="274"/>
        <v>Saturday</v>
      </c>
      <c r="AC2876" s="29">
        <f t="shared" si="276"/>
        <v>16470.620000000006</v>
      </c>
      <c r="AD2876" s="29">
        <f t="shared" si="277"/>
        <v>-16470.620000000006</v>
      </c>
      <c r="AE2876" s="25">
        <f t="shared" si="275"/>
        <v>-1.6470620000000007</v>
      </c>
    </row>
    <row r="2877" spans="1:31" x14ac:dyDescent="0.2">
      <c r="A2877" s="3">
        <v>2873</v>
      </c>
      <c r="C2877" s="13"/>
      <c r="H2877" s="3" t="str">
        <f t="shared" si="274"/>
        <v>Saturday</v>
      </c>
      <c r="AC2877" s="29">
        <f t="shared" si="276"/>
        <v>16470.620000000006</v>
      </c>
      <c r="AD2877" s="29">
        <f t="shared" si="277"/>
        <v>-16470.620000000006</v>
      </c>
      <c r="AE2877" s="25">
        <f t="shared" si="275"/>
        <v>-1.6470620000000007</v>
      </c>
    </row>
    <row r="2878" spans="1:31" x14ac:dyDescent="0.2">
      <c r="A2878" s="3">
        <v>2874</v>
      </c>
      <c r="C2878" s="13"/>
      <c r="H2878" s="3" t="str">
        <f t="shared" si="274"/>
        <v>Saturday</v>
      </c>
      <c r="AC2878" s="29">
        <f t="shared" si="276"/>
        <v>16470.620000000006</v>
      </c>
      <c r="AD2878" s="29">
        <f t="shared" si="277"/>
        <v>-16470.620000000006</v>
      </c>
      <c r="AE2878" s="25">
        <f t="shared" si="275"/>
        <v>-1.6470620000000007</v>
      </c>
    </row>
    <row r="2879" spans="1:31" x14ac:dyDescent="0.2">
      <c r="A2879" s="3">
        <v>2875</v>
      </c>
      <c r="C2879" s="13"/>
      <c r="H2879" s="3" t="str">
        <f t="shared" si="274"/>
        <v>Saturday</v>
      </c>
      <c r="AC2879" s="29">
        <f t="shared" si="276"/>
        <v>16470.620000000006</v>
      </c>
      <c r="AD2879" s="29">
        <f t="shared" si="277"/>
        <v>-16470.620000000006</v>
      </c>
      <c r="AE2879" s="25">
        <f t="shared" si="275"/>
        <v>-1.6470620000000007</v>
      </c>
    </row>
    <row r="2880" spans="1:31" x14ac:dyDescent="0.2">
      <c r="A2880" s="3">
        <v>2876</v>
      </c>
      <c r="C2880" s="13"/>
      <c r="H2880" s="3" t="str">
        <f t="shared" si="274"/>
        <v>Saturday</v>
      </c>
      <c r="AC2880" s="29">
        <f t="shared" si="276"/>
        <v>16470.620000000006</v>
      </c>
      <c r="AD2880" s="29">
        <f t="shared" si="277"/>
        <v>-16470.620000000006</v>
      </c>
      <c r="AE2880" s="25">
        <f t="shared" si="275"/>
        <v>-1.6470620000000007</v>
      </c>
    </row>
    <row r="2881" spans="1:31" x14ac:dyDescent="0.2">
      <c r="A2881" s="3">
        <v>2877</v>
      </c>
      <c r="C2881" s="13"/>
      <c r="H2881" s="3" t="str">
        <f t="shared" si="274"/>
        <v>Saturday</v>
      </c>
      <c r="AC2881" s="29">
        <f t="shared" si="276"/>
        <v>16470.620000000006</v>
      </c>
      <c r="AD2881" s="29">
        <f t="shared" si="277"/>
        <v>-16470.620000000006</v>
      </c>
      <c r="AE2881" s="25">
        <f t="shared" si="275"/>
        <v>-1.6470620000000007</v>
      </c>
    </row>
    <row r="2882" spans="1:31" x14ac:dyDescent="0.2">
      <c r="A2882" s="3">
        <v>2878</v>
      </c>
      <c r="C2882" s="13"/>
      <c r="H2882" s="3" t="str">
        <f t="shared" si="274"/>
        <v>Saturday</v>
      </c>
      <c r="AC2882" s="29">
        <f t="shared" si="276"/>
        <v>16470.620000000006</v>
      </c>
      <c r="AD2882" s="29">
        <f t="shared" si="277"/>
        <v>-16470.620000000006</v>
      </c>
      <c r="AE2882" s="25">
        <f t="shared" si="275"/>
        <v>-1.6470620000000007</v>
      </c>
    </row>
    <row r="2883" spans="1:31" x14ac:dyDescent="0.2">
      <c r="A2883" s="3">
        <v>2879</v>
      </c>
      <c r="C2883" s="13"/>
      <c r="H2883" s="3" t="str">
        <f t="shared" si="274"/>
        <v>Saturday</v>
      </c>
      <c r="AC2883" s="29">
        <f t="shared" si="276"/>
        <v>16470.620000000006</v>
      </c>
      <c r="AD2883" s="29">
        <f t="shared" si="277"/>
        <v>-16470.620000000006</v>
      </c>
      <c r="AE2883" s="25">
        <f t="shared" si="275"/>
        <v>-1.6470620000000007</v>
      </c>
    </row>
    <row r="2884" spans="1:31" x14ac:dyDescent="0.2">
      <c r="A2884" s="3">
        <v>2880</v>
      </c>
      <c r="C2884" s="13"/>
      <c r="H2884" s="3" t="str">
        <f t="shared" si="274"/>
        <v>Saturday</v>
      </c>
      <c r="AC2884" s="29">
        <f t="shared" si="276"/>
        <v>16470.620000000006</v>
      </c>
      <c r="AD2884" s="29">
        <f t="shared" si="277"/>
        <v>-16470.620000000006</v>
      </c>
      <c r="AE2884" s="25">
        <f t="shared" si="275"/>
        <v>-1.6470620000000007</v>
      </c>
    </row>
    <row r="2885" spans="1:31" x14ac:dyDescent="0.2">
      <c r="A2885" s="3">
        <v>2881</v>
      </c>
      <c r="C2885" s="13"/>
      <c r="H2885" s="3" t="str">
        <f t="shared" ref="H2885:H2948" si="278">TEXT(C2885,"dddd")</f>
        <v>Saturday</v>
      </c>
      <c r="AC2885" s="29">
        <f t="shared" si="276"/>
        <v>16470.620000000006</v>
      </c>
      <c r="AD2885" s="29">
        <f t="shared" si="277"/>
        <v>-16470.620000000006</v>
      </c>
      <c r="AE2885" s="25">
        <f t="shared" si="275"/>
        <v>-1.6470620000000007</v>
      </c>
    </row>
    <row r="2886" spans="1:31" x14ac:dyDescent="0.2">
      <c r="A2886" s="3">
        <v>2882</v>
      </c>
      <c r="C2886" s="13"/>
      <c r="H2886" s="3" t="str">
        <f t="shared" si="278"/>
        <v>Saturday</v>
      </c>
      <c r="AC2886" s="29">
        <f t="shared" si="276"/>
        <v>16470.620000000006</v>
      </c>
      <c r="AD2886" s="29">
        <f t="shared" si="277"/>
        <v>-16470.620000000006</v>
      </c>
      <c r="AE2886" s="25">
        <f t="shared" ref="AE2886:AE2949" si="279">(AD2886/$AA$2)</f>
        <v>-1.6470620000000007</v>
      </c>
    </row>
    <row r="2887" spans="1:31" x14ac:dyDescent="0.2">
      <c r="A2887" s="3">
        <v>2883</v>
      </c>
      <c r="C2887" s="13"/>
      <c r="H2887" s="3" t="str">
        <f t="shared" si="278"/>
        <v>Saturday</v>
      </c>
      <c r="AC2887" s="29">
        <f t="shared" ref="AC2887:AC2950" si="280">IF(AA2887&gt;AC2886, AA2887, AC2886)</f>
        <v>16470.620000000006</v>
      </c>
      <c r="AD2887" s="29">
        <f t="shared" ref="AD2887:AD2950" si="281">AA2887-AC2887</f>
        <v>-16470.620000000006</v>
      </c>
      <c r="AE2887" s="25">
        <f t="shared" si="279"/>
        <v>-1.6470620000000007</v>
      </c>
    </row>
    <row r="2888" spans="1:31" x14ac:dyDescent="0.2">
      <c r="A2888" s="3">
        <v>2884</v>
      </c>
      <c r="C2888" s="13"/>
      <c r="H2888" s="3" t="str">
        <f t="shared" si="278"/>
        <v>Saturday</v>
      </c>
      <c r="AC2888" s="29">
        <f t="shared" si="280"/>
        <v>16470.620000000006</v>
      </c>
      <c r="AD2888" s="29">
        <f t="shared" si="281"/>
        <v>-16470.620000000006</v>
      </c>
      <c r="AE2888" s="25">
        <f t="shared" si="279"/>
        <v>-1.6470620000000007</v>
      </c>
    </row>
    <row r="2889" spans="1:31" x14ac:dyDescent="0.2">
      <c r="A2889" s="3">
        <v>2885</v>
      </c>
      <c r="C2889" s="13"/>
      <c r="H2889" s="3" t="str">
        <f t="shared" si="278"/>
        <v>Saturday</v>
      </c>
      <c r="AC2889" s="29">
        <f t="shared" si="280"/>
        <v>16470.620000000006</v>
      </c>
      <c r="AD2889" s="29">
        <f t="shared" si="281"/>
        <v>-16470.620000000006</v>
      </c>
      <c r="AE2889" s="25">
        <f t="shared" si="279"/>
        <v>-1.6470620000000007</v>
      </c>
    </row>
    <row r="2890" spans="1:31" x14ac:dyDescent="0.2">
      <c r="A2890" s="3">
        <v>2886</v>
      </c>
      <c r="C2890" s="13"/>
      <c r="H2890" s="3" t="str">
        <f t="shared" si="278"/>
        <v>Saturday</v>
      </c>
      <c r="AC2890" s="29">
        <f t="shared" si="280"/>
        <v>16470.620000000006</v>
      </c>
      <c r="AD2890" s="29">
        <f t="shared" si="281"/>
        <v>-16470.620000000006</v>
      </c>
      <c r="AE2890" s="25">
        <f t="shared" si="279"/>
        <v>-1.6470620000000007</v>
      </c>
    </row>
    <row r="2891" spans="1:31" x14ac:dyDescent="0.2">
      <c r="A2891" s="3">
        <v>2887</v>
      </c>
      <c r="C2891" s="13"/>
      <c r="H2891" s="3" t="str">
        <f t="shared" si="278"/>
        <v>Saturday</v>
      </c>
      <c r="AC2891" s="29">
        <f t="shared" si="280"/>
        <v>16470.620000000006</v>
      </c>
      <c r="AD2891" s="29">
        <f t="shared" si="281"/>
        <v>-16470.620000000006</v>
      </c>
      <c r="AE2891" s="25">
        <f t="shared" si="279"/>
        <v>-1.6470620000000007</v>
      </c>
    </row>
    <row r="2892" spans="1:31" x14ac:dyDescent="0.2">
      <c r="A2892" s="3">
        <v>2888</v>
      </c>
      <c r="C2892" s="13"/>
      <c r="H2892" s="3" t="str">
        <f t="shared" si="278"/>
        <v>Saturday</v>
      </c>
      <c r="AC2892" s="29">
        <f t="shared" si="280"/>
        <v>16470.620000000006</v>
      </c>
      <c r="AD2892" s="29">
        <f t="shared" si="281"/>
        <v>-16470.620000000006</v>
      </c>
      <c r="AE2892" s="25">
        <f t="shared" si="279"/>
        <v>-1.6470620000000007</v>
      </c>
    </row>
    <row r="2893" spans="1:31" x14ac:dyDescent="0.2">
      <c r="A2893" s="3">
        <v>2889</v>
      </c>
      <c r="C2893" s="13"/>
      <c r="H2893" s="3" t="str">
        <f t="shared" si="278"/>
        <v>Saturday</v>
      </c>
      <c r="AC2893" s="29">
        <f t="shared" si="280"/>
        <v>16470.620000000006</v>
      </c>
      <c r="AD2893" s="29">
        <f t="shared" si="281"/>
        <v>-16470.620000000006</v>
      </c>
      <c r="AE2893" s="25">
        <f t="shared" si="279"/>
        <v>-1.6470620000000007</v>
      </c>
    </row>
    <row r="2894" spans="1:31" x14ac:dyDescent="0.2">
      <c r="A2894" s="3">
        <v>2890</v>
      </c>
      <c r="C2894" s="13"/>
      <c r="H2894" s="3" t="str">
        <f t="shared" si="278"/>
        <v>Saturday</v>
      </c>
      <c r="AC2894" s="29">
        <f t="shared" si="280"/>
        <v>16470.620000000006</v>
      </c>
      <c r="AD2894" s="29">
        <f t="shared" si="281"/>
        <v>-16470.620000000006</v>
      </c>
      <c r="AE2894" s="25">
        <f t="shared" si="279"/>
        <v>-1.6470620000000007</v>
      </c>
    </row>
    <row r="2895" spans="1:31" x14ac:dyDescent="0.2">
      <c r="A2895" s="3">
        <v>2891</v>
      </c>
      <c r="C2895" s="13"/>
      <c r="H2895" s="3" t="str">
        <f t="shared" si="278"/>
        <v>Saturday</v>
      </c>
      <c r="AC2895" s="29">
        <f t="shared" si="280"/>
        <v>16470.620000000006</v>
      </c>
      <c r="AD2895" s="29">
        <f t="shared" si="281"/>
        <v>-16470.620000000006</v>
      </c>
      <c r="AE2895" s="25">
        <f t="shared" si="279"/>
        <v>-1.6470620000000007</v>
      </c>
    </row>
    <row r="2896" spans="1:31" x14ac:dyDescent="0.2">
      <c r="A2896" s="3">
        <v>2892</v>
      </c>
      <c r="C2896" s="13"/>
      <c r="H2896" s="3" t="str">
        <f t="shared" si="278"/>
        <v>Saturday</v>
      </c>
      <c r="AC2896" s="29">
        <f t="shared" si="280"/>
        <v>16470.620000000006</v>
      </c>
      <c r="AD2896" s="29">
        <f t="shared" si="281"/>
        <v>-16470.620000000006</v>
      </c>
      <c r="AE2896" s="25">
        <f t="shared" si="279"/>
        <v>-1.6470620000000007</v>
      </c>
    </row>
    <row r="2897" spans="1:31" x14ac:dyDescent="0.2">
      <c r="A2897" s="3">
        <v>2893</v>
      </c>
      <c r="C2897" s="13"/>
      <c r="H2897" s="3" t="str">
        <f t="shared" si="278"/>
        <v>Saturday</v>
      </c>
      <c r="AC2897" s="29">
        <f t="shared" si="280"/>
        <v>16470.620000000006</v>
      </c>
      <c r="AD2897" s="29">
        <f t="shared" si="281"/>
        <v>-16470.620000000006</v>
      </c>
      <c r="AE2897" s="25">
        <f t="shared" si="279"/>
        <v>-1.6470620000000007</v>
      </c>
    </row>
    <row r="2898" spans="1:31" x14ac:dyDescent="0.2">
      <c r="A2898" s="3">
        <v>2894</v>
      </c>
      <c r="C2898" s="13"/>
      <c r="H2898" s="3" t="str">
        <f t="shared" si="278"/>
        <v>Saturday</v>
      </c>
      <c r="AC2898" s="29">
        <f t="shared" si="280"/>
        <v>16470.620000000006</v>
      </c>
      <c r="AD2898" s="29">
        <f t="shared" si="281"/>
        <v>-16470.620000000006</v>
      </c>
      <c r="AE2898" s="25">
        <f t="shared" si="279"/>
        <v>-1.6470620000000007</v>
      </c>
    </row>
    <row r="2899" spans="1:31" x14ac:dyDescent="0.2">
      <c r="A2899" s="3">
        <v>2895</v>
      </c>
      <c r="C2899" s="13"/>
      <c r="H2899" s="3" t="str">
        <f t="shared" si="278"/>
        <v>Saturday</v>
      </c>
      <c r="AC2899" s="29">
        <f t="shared" si="280"/>
        <v>16470.620000000006</v>
      </c>
      <c r="AD2899" s="29">
        <f t="shared" si="281"/>
        <v>-16470.620000000006</v>
      </c>
      <c r="AE2899" s="25">
        <f t="shared" si="279"/>
        <v>-1.6470620000000007</v>
      </c>
    </row>
    <row r="2900" spans="1:31" x14ac:dyDescent="0.2">
      <c r="A2900" s="3">
        <v>2896</v>
      </c>
      <c r="C2900" s="13"/>
      <c r="H2900" s="3" t="str">
        <f t="shared" si="278"/>
        <v>Saturday</v>
      </c>
      <c r="AC2900" s="29">
        <f t="shared" si="280"/>
        <v>16470.620000000006</v>
      </c>
      <c r="AD2900" s="29">
        <f t="shared" si="281"/>
        <v>-16470.620000000006</v>
      </c>
      <c r="AE2900" s="25">
        <f t="shared" si="279"/>
        <v>-1.6470620000000007</v>
      </c>
    </row>
    <row r="2901" spans="1:31" x14ac:dyDescent="0.2">
      <c r="A2901" s="3">
        <v>2897</v>
      </c>
      <c r="C2901" s="13"/>
      <c r="H2901" s="3" t="str">
        <f t="shared" si="278"/>
        <v>Saturday</v>
      </c>
      <c r="AC2901" s="29">
        <f t="shared" si="280"/>
        <v>16470.620000000006</v>
      </c>
      <c r="AD2901" s="29">
        <f t="shared" si="281"/>
        <v>-16470.620000000006</v>
      </c>
      <c r="AE2901" s="25">
        <f t="shared" si="279"/>
        <v>-1.6470620000000007</v>
      </c>
    </row>
    <row r="2902" spans="1:31" x14ac:dyDescent="0.2">
      <c r="A2902" s="3">
        <v>2898</v>
      </c>
      <c r="C2902" s="13"/>
      <c r="H2902" s="3" t="str">
        <f t="shared" si="278"/>
        <v>Saturday</v>
      </c>
      <c r="AC2902" s="29">
        <f t="shared" si="280"/>
        <v>16470.620000000006</v>
      </c>
      <c r="AD2902" s="29">
        <f t="shared" si="281"/>
        <v>-16470.620000000006</v>
      </c>
      <c r="AE2902" s="25">
        <f t="shared" si="279"/>
        <v>-1.6470620000000007</v>
      </c>
    </row>
    <row r="2903" spans="1:31" x14ac:dyDescent="0.2">
      <c r="A2903" s="3">
        <v>2899</v>
      </c>
      <c r="C2903" s="13"/>
      <c r="H2903" s="3" t="str">
        <f t="shared" si="278"/>
        <v>Saturday</v>
      </c>
      <c r="AC2903" s="29">
        <f t="shared" si="280"/>
        <v>16470.620000000006</v>
      </c>
      <c r="AD2903" s="29">
        <f t="shared" si="281"/>
        <v>-16470.620000000006</v>
      </c>
      <c r="AE2903" s="25">
        <f t="shared" si="279"/>
        <v>-1.6470620000000007</v>
      </c>
    </row>
    <row r="2904" spans="1:31" x14ac:dyDescent="0.2">
      <c r="A2904" s="3">
        <v>2900</v>
      </c>
      <c r="C2904" s="13"/>
      <c r="H2904" s="3" t="str">
        <f t="shared" si="278"/>
        <v>Saturday</v>
      </c>
      <c r="AC2904" s="29">
        <f t="shared" si="280"/>
        <v>16470.620000000006</v>
      </c>
      <c r="AD2904" s="29">
        <f t="shared" si="281"/>
        <v>-16470.620000000006</v>
      </c>
      <c r="AE2904" s="25">
        <f t="shared" si="279"/>
        <v>-1.6470620000000007</v>
      </c>
    </row>
    <row r="2905" spans="1:31" x14ac:dyDescent="0.2">
      <c r="A2905" s="3">
        <v>2901</v>
      </c>
      <c r="C2905" s="13"/>
      <c r="H2905" s="3" t="str">
        <f t="shared" si="278"/>
        <v>Saturday</v>
      </c>
      <c r="AC2905" s="29">
        <f t="shared" si="280"/>
        <v>16470.620000000006</v>
      </c>
      <c r="AD2905" s="29">
        <f t="shared" si="281"/>
        <v>-16470.620000000006</v>
      </c>
      <c r="AE2905" s="25">
        <f t="shared" si="279"/>
        <v>-1.6470620000000007</v>
      </c>
    </row>
    <row r="2906" spans="1:31" x14ac:dyDescent="0.2">
      <c r="A2906" s="3">
        <v>2902</v>
      </c>
      <c r="C2906" s="13"/>
      <c r="H2906" s="3" t="str">
        <f t="shared" si="278"/>
        <v>Saturday</v>
      </c>
      <c r="AC2906" s="29">
        <f t="shared" si="280"/>
        <v>16470.620000000006</v>
      </c>
      <c r="AD2906" s="29">
        <f t="shared" si="281"/>
        <v>-16470.620000000006</v>
      </c>
      <c r="AE2906" s="25">
        <f t="shared" si="279"/>
        <v>-1.6470620000000007</v>
      </c>
    </row>
    <row r="2907" spans="1:31" x14ac:dyDescent="0.2">
      <c r="A2907" s="3">
        <v>2903</v>
      </c>
      <c r="C2907" s="13"/>
      <c r="H2907" s="3" t="str">
        <f t="shared" si="278"/>
        <v>Saturday</v>
      </c>
      <c r="AC2907" s="29">
        <f t="shared" si="280"/>
        <v>16470.620000000006</v>
      </c>
      <c r="AD2907" s="29">
        <f t="shared" si="281"/>
        <v>-16470.620000000006</v>
      </c>
      <c r="AE2907" s="25">
        <f t="shared" si="279"/>
        <v>-1.6470620000000007</v>
      </c>
    </row>
    <row r="2908" spans="1:31" x14ac:dyDescent="0.2">
      <c r="A2908" s="3">
        <v>2904</v>
      </c>
      <c r="C2908" s="13"/>
      <c r="H2908" s="3" t="str">
        <f t="shared" si="278"/>
        <v>Saturday</v>
      </c>
      <c r="AC2908" s="29">
        <f t="shared" si="280"/>
        <v>16470.620000000006</v>
      </c>
      <c r="AD2908" s="29">
        <f t="shared" si="281"/>
        <v>-16470.620000000006</v>
      </c>
      <c r="AE2908" s="25">
        <f t="shared" si="279"/>
        <v>-1.6470620000000007</v>
      </c>
    </row>
    <row r="2909" spans="1:31" x14ac:dyDescent="0.2">
      <c r="A2909" s="3">
        <v>2905</v>
      </c>
      <c r="C2909" s="13"/>
      <c r="H2909" s="3" t="str">
        <f t="shared" si="278"/>
        <v>Saturday</v>
      </c>
      <c r="AC2909" s="29">
        <f t="shared" si="280"/>
        <v>16470.620000000006</v>
      </c>
      <c r="AD2909" s="29">
        <f t="shared" si="281"/>
        <v>-16470.620000000006</v>
      </c>
      <c r="AE2909" s="25">
        <f t="shared" si="279"/>
        <v>-1.6470620000000007</v>
      </c>
    </row>
    <row r="2910" spans="1:31" x14ac:dyDescent="0.2">
      <c r="A2910" s="3">
        <v>2906</v>
      </c>
      <c r="C2910" s="13"/>
      <c r="H2910" s="3" t="str">
        <f t="shared" si="278"/>
        <v>Saturday</v>
      </c>
      <c r="AC2910" s="29">
        <f t="shared" si="280"/>
        <v>16470.620000000006</v>
      </c>
      <c r="AD2910" s="29">
        <f t="shared" si="281"/>
        <v>-16470.620000000006</v>
      </c>
      <c r="AE2910" s="25">
        <f t="shared" si="279"/>
        <v>-1.6470620000000007</v>
      </c>
    </row>
    <row r="2911" spans="1:31" x14ac:dyDescent="0.2">
      <c r="A2911" s="3">
        <v>2907</v>
      </c>
      <c r="C2911" s="13"/>
      <c r="H2911" s="3" t="str">
        <f t="shared" si="278"/>
        <v>Saturday</v>
      </c>
      <c r="AC2911" s="29">
        <f t="shared" si="280"/>
        <v>16470.620000000006</v>
      </c>
      <c r="AD2911" s="29">
        <f t="shared" si="281"/>
        <v>-16470.620000000006</v>
      </c>
      <c r="AE2911" s="25">
        <f t="shared" si="279"/>
        <v>-1.6470620000000007</v>
      </c>
    </row>
    <row r="2912" spans="1:31" x14ac:dyDescent="0.2">
      <c r="A2912" s="3">
        <v>2908</v>
      </c>
      <c r="C2912" s="13"/>
      <c r="H2912" s="3" t="str">
        <f t="shared" si="278"/>
        <v>Saturday</v>
      </c>
      <c r="AC2912" s="29">
        <f t="shared" si="280"/>
        <v>16470.620000000006</v>
      </c>
      <c r="AD2912" s="29">
        <f t="shared" si="281"/>
        <v>-16470.620000000006</v>
      </c>
      <c r="AE2912" s="25">
        <f t="shared" si="279"/>
        <v>-1.6470620000000007</v>
      </c>
    </row>
    <row r="2913" spans="1:31" x14ac:dyDescent="0.2">
      <c r="A2913" s="3">
        <v>2909</v>
      </c>
      <c r="C2913" s="13"/>
      <c r="H2913" s="3" t="str">
        <f t="shared" si="278"/>
        <v>Saturday</v>
      </c>
      <c r="AC2913" s="29">
        <f t="shared" si="280"/>
        <v>16470.620000000006</v>
      </c>
      <c r="AD2913" s="29">
        <f t="shared" si="281"/>
        <v>-16470.620000000006</v>
      </c>
      <c r="AE2913" s="25">
        <f t="shared" si="279"/>
        <v>-1.6470620000000007</v>
      </c>
    </row>
    <row r="2914" spans="1:31" x14ac:dyDescent="0.2">
      <c r="A2914" s="3">
        <v>2910</v>
      </c>
      <c r="C2914" s="13"/>
      <c r="H2914" s="3" t="str">
        <f t="shared" si="278"/>
        <v>Saturday</v>
      </c>
      <c r="AC2914" s="29">
        <f t="shared" si="280"/>
        <v>16470.620000000006</v>
      </c>
      <c r="AD2914" s="29">
        <f t="shared" si="281"/>
        <v>-16470.620000000006</v>
      </c>
      <c r="AE2914" s="25">
        <f t="shared" si="279"/>
        <v>-1.6470620000000007</v>
      </c>
    </row>
    <row r="2915" spans="1:31" x14ac:dyDescent="0.2">
      <c r="A2915" s="3">
        <v>2911</v>
      </c>
      <c r="C2915" s="13"/>
      <c r="H2915" s="3" t="str">
        <f t="shared" si="278"/>
        <v>Saturday</v>
      </c>
      <c r="AC2915" s="29">
        <f t="shared" si="280"/>
        <v>16470.620000000006</v>
      </c>
      <c r="AD2915" s="29">
        <f t="shared" si="281"/>
        <v>-16470.620000000006</v>
      </c>
      <c r="AE2915" s="25">
        <f t="shared" si="279"/>
        <v>-1.6470620000000007</v>
      </c>
    </row>
    <row r="2916" spans="1:31" x14ac:dyDescent="0.2">
      <c r="A2916" s="3">
        <v>2912</v>
      </c>
      <c r="C2916" s="13"/>
      <c r="H2916" s="3" t="str">
        <f t="shared" si="278"/>
        <v>Saturday</v>
      </c>
      <c r="AC2916" s="29">
        <f t="shared" si="280"/>
        <v>16470.620000000006</v>
      </c>
      <c r="AD2916" s="29">
        <f t="shared" si="281"/>
        <v>-16470.620000000006</v>
      </c>
      <c r="AE2916" s="25">
        <f t="shared" si="279"/>
        <v>-1.6470620000000007</v>
      </c>
    </row>
    <row r="2917" spans="1:31" x14ac:dyDescent="0.2">
      <c r="A2917" s="3">
        <v>2913</v>
      </c>
      <c r="C2917" s="13"/>
      <c r="H2917" s="3" t="str">
        <f t="shared" si="278"/>
        <v>Saturday</v>
      </c>
      <c r="AC2917" s="29">
        <f t="shared" si="280"/>
        <v>16470.620000000006</v>
      </c>
      <c r="AD2917" s="29">
        <f t="shared" si="281"/>
        <v>-16470.620000000006</v>
      </c>
      <c r="AE2917" s="25">
        <f t="shared" si="279"/>
        <v>-1.6470620000000007</v>
      </c>
    </row>
    <row r="2918" spans="1:31" x14ac:dyDescent="0.2">
      <c r="A2918" s="3">
        <v>2914</v>
      </c>
      <c r="C2918" s="13"/>
      <c r="H2918" s="3" t="str">
        <f t="shared" si="278"/>
        <v>Saturday</v>
      </c>
      <c r="AC2918" s="29">
        <f t="shared" si="280"/>
        <v>16470.620000000006</v>
      </c>
      <c r="AD2918" s="29">
        <f t="shared" si="281"/>
        <v>-16470.620000000006</v>
      </c>
      <c r="AE2918" s="25">
        <f t="shared" si="279"/>
        <v>-1.6470620000000007</v>
      </c>
    </row>
    <row r="2919" spans="1:31" x14ac:dyDescent="0.2">
      <c r="A2919" s="3">
        <v>2915</v>
      </c>
      <c r="C2919" s="13"/>
      <c r="H2919" s="3" t="str">
        <f t="shared" si="278"/>
        <v>Saturday</v>
      </c>
      <c r="AC2919" s="29">
        <f t="shared" si="280"/>
        <v>16470.620000000006</v>
      </c>
      <c r="AD2919" s="29">
        <f t="shared" si="281"/>
        <v>-16470.620000000006</v>
      </c>
      <c r="AE2919" s="25">
        <f t="shared" si="279"/>
        <v>-1.6470620000000007</v>
      </c>
    </row>
    <row r="2920" spans="1:31" x14ac:dyDescent="0.2">
      <c r="A2920" s="3">
        <v>2916</v>
      </c>
      <c r="C2920" s="13"/>
      <c r="H2920" s="3" t="str">
        <f t="shared" si="278"/>
        <v>Saturday</v>
      </c>
      <c r="AC2920" s="29">
        <f t="shared" si="280"/>
        <v>16470.620000000006</v>
      </c>
      <c r="AD2920" s="29">
        <f t="shared" si="281"/>
        <v>-16470.620000000006</v>
      </c>
      <c r="AE2920" s="25">
        <f t="shared" si="279"/>
        <v>-1.6470620000000007</v>
      </c>
    </row>
    <row r="2921" spans="1:31" x14ac:dyDescent="0.2">
      <c r="A2921" s="3">
        <v>2917</v>
      </c>
      <c r="C2921" s="13"/>
      <c r="H2921" s="3" t="str">
        <f t="shared" si="278"/>
        <v>Saturday</v>
      </c>
      <c r="AC2921" s="29">
        <f t="shared" si="280"/>
        <v>16470.620000000006</v>
      </c>
      <c r="AD2921" s="29">
        <f t="shared" si="281"/>
        <v>-16470.620000000006</v>
      </c>
      <c r="AE2921" s="25">
        <f t="shared" si="279"/>
        <v>-1.6470620000000007</v>
      </c>
    </row>
    <row r="2922" spans="1:31" x14ac:dyDescent="0.2">
      <c r="A2922" s="3">
        <v>2918</v>
      </c>
      <c r="C2922" s="13"/>
      <c r="H2922" s="3" t="str">
        <f t="shared" si="278"/>
        <v>Saturday</v>
      </c>
      <c r="AC2922" s="29">
        <f t="shared" si="280"/>
        <v>16470.620000000006</v>
      </c>
      <c r="AD2922" s="29">
        <f t="shared" si="281"/>
        <v>-16470.620000000006</v>
      </c>
      <c r="AE2922" s="25">
        <f t="shared" si="279"/>
        <v>-1.6470620000000007</v>
      </c>
    </row>
    <row r="2923" spans="1:31" x14ac:dyDescent="0.2">
      <c r="A2923" s="3">
        <v>2919</v>
      </c>
      <c r="C2923" s="13"/>
      <c r="H2923" s="3" t="str">
        <f t="shared" si="278"/>
        <v>Saturday</v>
      </c>
      <c r="AC2923" s="29">
        <f t="shared" si="280"/>
        <v>16470.620000000006</v>
      </c>
      <c r="AD2923" s="29">
        <f t="shared" si="281"/>
        <v>-16470.620000000006</v>
      </c>
      <c r="AE2923" s="25">
        <f t="shared" si="279"/>
        <v>-1.6470620000000007</v>
      </c>
    </row>
    <row r="2924" spans="1:31" x14ac:dyDescent="0.2">
      <c r="A2924" s="3">
        <v>2920</v>
      </c>
      <c r="C2924" s="13"/>
      <c r="H2924" s="3" t="str">
        <f t="shared" si="278"/>
        <v>Saturday</v>
      </c>
      <c r="AC2924" s="29">
        <f t="shared" si="280"/>
        <v>16470.620000000006</v>
      </c>
      <c r="AD2924" s="29">
        <f t="shared" si="281"/>
        <v>-16470.620000000006</v>
      </c>
      <c r="AE2924" s="25">
        <f t="shared" si="279"/>
        <v>-1.6470620000000007</v>
      </c>
    </row>
    <row r="2925" spans="1:31" x14ac:dyDescent="0.2">
      <c r="A2925" s="3">
        <v>2921</v>
      </c>
      <c r="C2925" s="13"/>
      <c r="H2925" s="3" t="str">
        <f t="shared" si="278"/>
        <v>Saturday</v>
      </c>
      <c r="AC2925" s="29">
        <f t="shared" si="280"/>
        <v>16470.620000000006</v>
      </c>
      <c r="AD2925" s="29">
        <f t="shared" si="281"/>
        <v>-16470.620000000006</v>
      </c>
      <c r="AE2925" s="25">
        <f t="shared" si="279"/>
        <v>-1.6470620000000007</v>
      </c>
    </row>
    <row r="2926" spans="1:31" x14ac:dyDescent="0.2">
      <c r="A2926" s="3">
        <v>2922</v>
      </c>
      <c r="C2926" s="13"/>
      <c r="H2926" s="3" t="str">
        <f t="shared" si="278"/>
        <v>Saturday</v>
      </c>
      <c r="AC2926" s="29">
        <f t="shared" si="280"/>
        <v>16470.620000000006</v>
      </c>
      <c r="AD2926" s="29">
        <f t="shared" si="281"/>
        <v>-16470.620000000006</v>
      </c>
      <c r="AE2926" s="25">
        <f t="shared" si="279"/>
        <v>-1.6470620000000007</v>
      </c>
    </row>
    <row r="2927" spans="1:31" x14ac:dyDescent="0.2">
      <c r="A2927" s="3">
        <v>2923</v>
      </c>
      <c r="C2927" s="13"/>
      <c r="H2927" s="3" t="str">
        <f t="shared" si="278"/>
        <v>Saturday</v>
      </c>
      <c r="AC2927" s="29">
        <f t="shared" si="280"/>
        <v>16470.620000000006</v>
      </c>
      <c r="AD2927" s="29">
        <f t="shared" si="281"/>
        <v>-16470.620000000006</v>
      </c>
      <c r="AE2927" s="25">
        <f t="shared" si="279"/>
        <v>-1.6470620000000007</v>
      </c>
    </row>
    <row r="2928" spans="1:31" x14ac:dyDescent="0.2">
      <c r="A2928" s="3">
        <v>2924</v>
      </c>
      <c r="C2928" s="13"/>
      <c r="H2928" s="3" t="str">
        <f t="shared" si="278"/>
        <v>Saturday</v>
      </c>
      <c r="AC2928" s="29">
        <f t="shared" si="280"/>
        <v>16470.620000000006</v>
      </c>
      <c r="AD2928" s="29">
        <f t="shared" si="281"/>
        <v>-16470.620000000006</v>
      </c>
      <c r="AE2928" s="25">
        <f t="shared" si="279"/>
        <v>-1.6470620000000007</v>
      </c>
    </row>
    <row r="2929" spans="1:31" x14ac:dyDescent="0.2">
      <c r="A2929" s="3">
        <v>2925</v>
      </c>
      <c r="C2929" s="13"/>
      <c r="H2929" s="3" t="str">
        <f t="shared" si="278"/>
        <v>Saturday</v>
      </c>
      <c r="AC2929" s="29">
        <f t="shared" si="280"/>
        <v>16470.620000000006</v>
      </c>
      <c r="AD2929" s="29">
        <f t="shared" si="281"/>
        <v>-16470.620000000006</v>
      </c>
      <c r="AE2929" s="25">
        <f t="shared" si="279"/>
        <v>-1.6470620000000007</v>
      </c>
    </row>
    <row r="2930" spans="1:31" x14ac:dyDescent="0.2">
      <c r="A2930" s="3">
        <v>2926</v>
      </c>
      <c r="C2930" s="13"/>
      <c r="H2930" s="3" t="str">
        <f t="shared" si="278"/>
        <v>Saturday</v>
      </c>
      <c r="AC2930" s="29">
        <f t="shared" si="280"/>
        <v>16470.620000000006</v>
      </c>
      <c r="AD2930" s="29">
        <f t="shared" si="281"/>
        <v>-16470.620000000006</v>
      </c>
      <c r="AE2930" s="25">
        <f t="shared" si="279"/>
        <v>-1.6470620000000007</v>
      </c>
    </row>
    <row r="2931" spans="1:31" x14ac:dyDescent="0.2">
      <c r="A2931" s="3">
        <v>2927</v>
      </c>
      <c r="C2931" s="13"/>
      <c r="H2931" s="3" t="str">
        <f t="shared" si="278"/>
        <v>Saturday</v>
      </c>
      <c r="AC2931" s="29">
        <f t="shared" si="280"/>
        <v>16470.620000000006</v>
      </c>
      <c r="AD2931" s="29">
        <f t="shared" si="281"/>
        <v>-16470.620000000006</v>
      </c>
      <c r="AE2931" s="25">
        <f t="shared" si="279"/>
        <v>-1.6470620000000007</v>
      </c>
    </row>
    <row r="2932" spans="1:31" x14ac:dyDescent="0.2">
      <c r="A2932" s="3">
        <v>2928</v>
      </c>
      <c r="C2932" s="13"/>
      <c r="H2932" s="3" t="str">
        <f t="shared" si="278"/>
        <v>Saturday</v>
      </c>
      <c r="AC2932" s="29">
        <f t="shared" si="280"/>
        <v>16470.620000000006</v>
      </c>
      <c r="AD2932" s="29">
        <f t="shared" si="281"/>
        <v>-16470.620000000006</v>
      </c>
      <c r="AE2932" s="25">
        <f t="shared" si="279"/>
        <v>-1.6470620000000007</v>
      </c>
    </row>
    <row r="2933" spans="1:31" x14ac:dyDescent="0.2">
      <c r="A2933" s="3">
        <v>2929</v>
      </c>
      <c r="C2933" s="13"/>
      <c r="H2933" s="3" t="str">
        <f t="shared" si="278"/>
        <v>Saturday</v>
      </c>
      <c r="AC2933" s="29">
        <f t="shared" si="280"/>
        <v>16470.620000000006</v>
      </c>
      <c r="AD2933" s="29">
        <f t="shared" si="281"/>
        <v>-16470.620000000006</v>
      </c>
      <c r="AE2933" s="25">
        <f t="shared" si="279"/>
        <v>-1.6470620000000007</v>
      </c>
    </row>
    <row r="2934" spans="1:31" x14ac:dyDescent="0.2">
      <c r="A2934" s="3">
        <v>2930</v>
      </c>
      <c r="C2934" s="13"/>
      <c r="H2934" s="3" t="str">
        <f t="shared" si="278"/>
        <v>Saturday</v>
      </c>
      <c r="AC2934" s="29">
        <f t="shared" si="280"/>
        <v>16470.620000000006</v>
      </c>
      <c r="AD2934" s="29">
        <f t="shared" si="281"/>
        <v>-16470.620000000006</v>
      </c>
      <c r="AE2934" s="25">
        <f t="shared" si="279"/>
        <v>-1.6470620000000007</v>
      </c>
    </row>
    <row r="2935" spans="1:31" x14ac:dyDescent="0.2">
      <c r="A2935" s="3">
        <v>2931</v>
      </c>
      <c r="C2935" s="13"/>
      <c r="H2935" s="3" t="str">
        <f t="shared" si="278"/>
        <v>Saturday</v>
      </c>
      <c r="AC2935" s="29">
        <f t="shared" si="280"/>
        <v>16470.620000000006</v>
      </c>
      <c r="AD2935" s="29">
        <f t="shared" si="281"/>
        <v>-16470.620000000006</v>
      </c>
      <c r="AE2935" s="25">
        <f t="shared" si="279"/>
        <v>-1.6470620000000007</v>
      </c>
    </row>
    <row r="2936" spans="1:31" x14ac:dyDescent="0.2">
      <c r="A2936" s="3">
        <v>2932</v>
      </c>
      <c r="C2936" s="13"/>
      <c r="H2936" s="3" t="str">
        <f t="shared" si="278"/>
        <v>Saturday</v>
      </c>
      <c r="AC2936" s="29">
        <f t="shared" si="280"/>
        <v>16470.620000000006</v>
      </c>
      <c r="AD2936" s="29">
        <f t="shared" si="281"/>
        <v>-16470.620000000006</v>
      </c>
      <c r="AE2936" s="25">
        <f t="shared" si="279"/>
        <v>-1.6470620000000007</v>
      </c>
    </row>
    <row r="2937" spans="1:31" x14ac:dyDescent="0.2">
      <c r="A2937" s="3">
        <v>2933</v>
      </c>
      <c r="C2937" s="13"/>
      <c r="H2937" s="3" t="str">
        <f t="shared" si="278"/>
        <v>Saturday</v>
      </c>
      <c r="AC2937" s="29">
        <f t="shared" si="280"/>
        <v>16470.620000000006</v>
      </c>
      <c r="AD2937" s="29">
        <f t="shared" si="281"/>
        <v>-16470.620000000006</v>
      </c>
      <c r="AE2937" s="25">
        <f t="shared" si="279"/>
        <v>-1.6470620000000007</v>
      </c>
    </row>
    <row r="2938" spans="1:31" x14ac:dyDescent="0.2">
      <c r="A2938" s="3">
        <v>2934</v>
      </c>
      <c r="C2938" s="13"/>
      <c r="H2938" s="3" t="str">
        <f t="shared" si="278"/>
        <v>Saturday</v>
      </c>
      <c r="AC2938" s="29">
        <f t="shared" si="280"/>
        <v>16470.620000000006</v>
      </c>
      <c r="AD2938" s="29">
        <f t="shared" si="281"/>
        <v>-16470.620000000006</v>
      </c>
      <c r="AE2938" s="25">
        <f t="shared" si="279"/>
        <v>-1.6470620000000007</v>
      </c>
    </row>
    <row r="2939" spans="1:31" x14ac:dyDescent="0.2">
      <c r="A2939" s="3">
        <v>2935</v>
      </c>
      <c r="C2939" s="13"/>
      <c r="H2939" s="3" t="str">
        <f t="shared" si="278"/>
        <v>Saturday</v>
      </c>
      <c r="AC2939" s="29">
        <f t="shared" si="280"/>
        <v>16470.620000000006</v>
      </c>
      <c r="AD2939" s="29">
        <f t="shared" si="281"/>
        <v>-16470.620000000006</v>
      </c>
      <c r="AE2939" s="25">
        <f t="shared" si="279"/>
        <v>-1.6470620000000007</v>
      </c>
    </row>
    <row r="2940" spans="1:31" x14ac:dyDescent="0.2">
      <c r="A2940" s="3">
        <v>2936</v>
      </c>
      <c r="C2940" s="13"/>
      <c r="H2940" s="3" t="str">
        <f t="shared" si="278"/>
        <v>Saturday</v>
      </c>
      <c r="AC2940" s="29">
        <f t="shared" si="280"/>
        <v>16470.620000000006</v>
      </c>
      <c r="AD2940" s="29">
        <f t="shared" si="281"/>
        <v>-16470.620000000006</v>
      </c>
      <c r="AE2940" s="25">
        <f t="shared" si="279"/>
        <v>-1.6470620000000007</v>
      </c>
    </row>
    <row r="2941" spans="1:31" x14ac:dyDescent="0.2">
      <c r="A2941" s="3">
        <v>2937</v>
      </c>
      <c r="C2941" s="13"/>
      <c r="H2941" s="3" t="str">
        <f t="shared" si="278"/>
        <v>Saturday</v>
      </c>
      <c r="AC2941" s="29">
        <f t="shared" si="280"/>
        <v>16470.620000000006</v>
      </c>
      <c r="AD2941" s="29">
        <f t="shared" si="281"/>
        <v>-16470.620000000006</v>
      </c>
      <c r="AE2941" s="25">
        <f t="shared" si="279"/>
        <v>-1.6470620000000007</v>
      </c>
    </row>
    <row r="2942" spans="1:31" x14ac:dyDescent="0.2">
      <c r="A2942" s="3">
        <v>2938</v>
      </c>
      <c r="C2942" s="13"/>
      <c r="H2942" s="3" t="str">
        <f t="shared" si="278"/>
        <v>Saturday</v>
      </c>
      <c r="AC2942" s="29">
        <f t="shared" si="280"/>
        <v>16470.620000000006</v>
      </c>
      <c r="AD2942" s="29">
        <f t="shared" si="281"/>
        <v>-16470.620000000006</v>
      </c>
      <c r="AE2942" s="25">
        <f t="shared" si="279"/>
        <v>-1.6470620000000007</v>
      </c>
    </row>
    <row r="2943" spans="1:31" x14ac:dyDescent="0.2">
      <c r="A2943" s="3">
        <v>2939</v>
      </c>
      <c r="C2943" s="13"/>
      <c r="H2943" s="3" t="str">
        <f t="shared" si="278"/>
        <v>Saturday</v>
      </c>
      <c r="AC2943" s="29">
        <f t="shared" si="280"/>
        <v>16470.620000000006</v>
      </c>
      <c r="AD2943" s="29">
        <f t="shared" si="281"/>
        <v>-16470.620000000006</v>
      </c>
      <c r="AE2943" s="25">
        <f t="shared" si="279"/>
        <v>-1.6470620000000007</v>
      </c>
    </row>
    <row r="2944" spans="1:31" x14ac:dyDescent="0.2">
      <c r="A2944" s="3">
        <v>2940</v>
      </c>
      <c r="C2944" s="13"/>
      <c r="H2944" s="3" t="str">
        <f t="shared" si="278"/>
        <v>Saturday</v>
      </c>
      <c r="AC2944" s="29">
        <f t="shared" si="280"/>
        <v>16470.620000000006</v>
      </c>
      <c r="AD2944" s="29">
        <f t="shared" si="281"/>
        <v>-16470.620000000006</v>
      </c>
      <c r="AE2944" s="25">
        <f t="shared" si="279"/>
        <v>-1.6470620000000007</v>
      </c>
    </row>
    <row r="2945" spans="1:31" x14ac:dyDescent="0.2">
      <c r="A2945" s="3">
        <v>2941</v>
      </c>
      <c r="C2945" s="13"/>
      <c r="H2945" s="3" t="str">
        <f t="shared" si="278"/>
        <v>Saturday</v>
      </c>
      <c r="AC2945" s="29">
        <f t="shared" si="280"/>
        <v>16470.620000000006</v>
      </c>
      <c r="AD2945" s="29">
        <f t="shared" si="281"/>
        <v>-16470.620000000006</v>
      </c>
      <c r="AE2945" s="25">
        <f t="shared" si="279"/>
        <v>-1.6470620000000007</v>
      </c>
    </row>
    <row r="2946" spans="1:31" x14ac:dyDescent="0.2">
      <c r="A2946" s="3">
        <v>2942</v>
      </c>
      <c r="C2946" s="13"/>
      <c r="H2946" s="3" t="str">
        <f t="shared" si="278"/>
        <v>Saturday</v>
      </c>
      <c r="AC2946" s="29">
        <f t="shared" si="280"/>
        <v>16470.620000000006</v>
      </c>
      <c r="AD2946" s="29">
        <f t="shared" si="281"/>
        <v>-16470.620000000006</v>
      </c>
      <c r="AE2946" s="25">
        <f t="shared" si="279"/>
        <v>-1.6470620000000007</v>
      </c>
    </row>
    <row r="2947" spans="1:31" x14ac:dyDescent="0.2">
      <c r="A2947" s="3">
        <v>2943</v>
      </c>
      <c r="C2947" s="13"/>
      <c r="H2947" s="3" t="str">
        <f t="shared" si="278"/>
        <v>Saturday</v>
      </c>
      <c r="AC2947" s="29">
        <f t="shared" si="280"/>
        <v>16470.620000000006</v>
      </c>
      <c r="AD2947" s="29">
        <f t="shared" si="281"/>
        <v>-16470.620000000006</v>
      </c>
      <c r="AE2947" s="25">
        <f t="shared" si="279"/>
        <v>-1.6470620000000007</v>
      </c>
    </row>
    <row r="2948" spans="1:31" x14ac:dyDescent="0.2">
      <c r="A2948" s="3">
        <v>2944</v>
      </c>
      <c r="C2948" s="13"/>
      <c r="H2948" s="3" t="str">
        <f t="shared" si="278"/>
        <v>Saturday</v>
      </c>
      <c r="AC2948" s="29">
        <f t="shared" si="280"/>
        <v>16470.620000000006</v>
      </c>
      <c r="AD2948" s="29">
        <f t="shared" si="281"/>
        <v>-16470.620000000006</v>
      </c>
      <c r="AE2948" s="25">
        <f t="shared" si="279"/>
        <v>-1.6470620000000007</v>
      </c>
    </row>
    <row r="2949" spans="1:31" x14ac:dyDescent="0.2">
      <c r="A2949" s="3">
        <v>2945</v>
      </c>
      <c r="C2949" s="13"/>
      <c r="H2949" s="3" t="str">
        <f t="shared" ref="H2949:H3012" si="282">TEXT(C2949,"dddd")</f>
        <v>Saturday</v>
      </c>
      <c r="AC2949" s="29">
        <f t="shared" si="280"/>
        <v>16470.620000000006</v>
      </c>
      <c r="AD2949" s="29">
        <f t="shared" si="281"/>
        <v>-16470.620000000006</v>
      </c>
      <c r="AE2949" s="25">
        <f t="shared" si="279"/>
        <v>-1.6470620000000007</v>
      </c>
    </row>
    <row r="2950" spans="1:31" x14ac:dyDescent="0.2">
      <c r="A2950" s="3">
        <v>2946</v>
      </c>
      <c r="C2950" s="13"/>
      <c r="H2950" s="3" t="str">
        <f t="shared" si="282"/>
        <v>Saturday</v>
      </c>
      <c r="AC2950" s="29">
        <f t="shared" si="280"/>
        <v>16470.620000000006</v>
      </c>
      <c r="AD2950" s="29">
        <f t="shared" si="281"/>
        <v>-16470.620000000006</v>
      </c>
      <c r="AE2950" s="25">
        <f t="shared" ref="AE2950:AE3013" si="283">(AD2950/$AA$2)</f>
        <v>-1.6470620000000007</v>
      </c>
    </row>
    <row r="2951" spans="1:31" x14ac:dyDescent="0.2">
      <c r="A2951" s="3">
        <v>2947</v>
      </c>
      <c r="C2951" s="13"/>
      <c r="H2951" s="3" t="str">
        <f t="shared" si="282"/>
        <v>Saturday</v>
      </c>
      <c r="AC2951" s="29">
        <f t="shared" ref="AC2951:AC3014" si="284">IF(AA2951&gt;AC2950, AA2951, AC2950)</f>
        <v>16470.620000000006</v>
      </c>
      <c r="AD2951" s="29">
        <f t="shared" ref="AD2951:AD3014" si="285">AA2951-AC2951</f>
        <v>-16470.620000000006</v>
      </c>
      <c r="AE2951" s="25">
        <f t="shared" si="283"/>
        <v>-1.6470620000000007</v>
      </c>
    </row>
    <row r="2952" spans="1:31" x14ac:dyDescent="0.2">
      <c r="A2952" s="3">
        <v>2948</v>
      </c>
      <c r="C2952" s="13"/>
      <c r="H2952" s="3" t="str">
        <f t="shared" si="282"/>
        <v>Saturday</v>
      </c>
      <c r="AC2952" s="29">
        <f t="shared" si="284"/>
        <v>16470.620000000006</v>
      </c>
      <c r="AD2952" s="29">
        <f t="shared" si="285"/>
        <v>-16470.620000000006</v>
      </c>
      <c r="AE2952" s="25">
        <f t="shared" si="283"/>
        <v>-1.6470620000000007</v>
      </c>
    </row>
    <row r="2953" spans="1:31" x14ac:dyDescent="0.2">
      <c r="A2953" s="3">
        <v>2949</v>
      </c>
      <c r="C2953" s="13"/>
      <c r="H2953" s="3" t="str">
        <f t="shared" si="282"/>
        <v>Saturday</v>
      </c>
      <c r="AC2953" s="29">
        <f t="shared" si="284"/>
        <v>16470.620000000006</v>
      </c>
      <c r="AD2953" s="29">
        <f t="shared" si="285"/>
        <v>-16470.620000000006</v>
      </c>
      <c r="AE2953" s="25">
        <f t="shared" si="283"/>
        <v>-1.6470620000000007</v>
      </c>
    </row>
    <row r="2954" spans="1:31" x14ac:dyDescent="0.2">
      <c r="A2954" s="3">
        <v>2950</v>
      </c>
      <c r="C2954" s="13"/>
      <c r="H2954" s="3" t="str">
        <f t="shared" si="282"/>
        <v>Saturday</v>
      </c>
      <c r="AC2954" s="29">
        <f t="shared" si="284"/>
        <v>16470.620000000006</v>
      </c>
      <c r="AD2954" s="29">
        <f t="shared" si="285"/>
        <v>-16470.620000000006</v>
      </c>
      <c r="AE2954" s="25">
        <f t="shared" si="283"/>
        <v>-1.6470620000000007</v>
      </c>
    </row>
    <row r="2955" spans="1:31" x14ac:dyDescent="0.2">
      <c r="A2955" s="3">
        <v>2951</v>
      </c>
      <c r="C2955" s="13"/>
      <c r="H2955" s="3" t="str">
        <f t="shared" si="282"/>
        <v>Saturday</v>
      </c>
      <c r="AC2955" s="29">
        <f t="shared" si="284"/>
        <v>16470.620000000006</v>
      </c>
      <c r="AD2955" s="29">
        <f t="shared" si="285"/>
        <v>-16470.620000000006</v>
      </c>
      <c r="AE2955" s="25">
        <f t="shared" si="283"/>
        <v>-1.6470620000000007</v>
      </c>
    </row>
    <row r="2956" spans="1:31" x14ac:dyDescent="0.2">
      <c r="A2956" s="3">
        <v>2952</v>
      </c>
      <c r="C2956" s="13"/>
      <c r="H2956" s="3" t="str">
        <f t="shared" si="282"/>
        <v>Saturday</v>
      </c>
      <c r="AC2956" s="29">
        <f t="shared" si="284"/>
        <v>16470.620000000006</v>
      </c>
      <c r="AD2956" s="29">
        <f t="shared" si="285"/>
        <v>-16470.620000000006</v>
      </c>
      <c r="AE2956" s="25">
        <f t="shared" si="283"/>
        <v>-1.6470620000000007</v>
      </c>
    </row>
    <row r="2957" spans="1:31" x14ac:dyDescent="0.2">
      <c r="A2957" s="3">
        <v>2953</v>
      </c>
      <c r="C2957" s="13"/>
      <c r="H2957" s="3" t="str">
        <f t="shared" si="282"/>
        <v>Saturday</v>
      </c>
      <c r="AC2957" s="29">
        <f t="shared" si="284"/>
        <v>16470.620000000006</v>
      </c>
      <c r="AD2957" s="29">
        <f t="shared" si="285"/>
        <v>-16470.620000000006</v>
      </c>
      <c r="AE2957" s="25">
        <f t="shared" si="283"/>
        <v>-1.6470620000000007</v>
      </c>
    </row>
    <row r="2958" spans="1:31" x14ac:dyDescent="0.2">
      <c r="A2958" s="3">
        <v>2954</v>
      </c>
      <c r="C2958" s="13"/>
      <c r="H2958" s="3" t="str">
        <f t="shared" si="282"/>
        <v>Saturday</v>
      </c>
      <c r="AC2958" s="29">
        <f t="shared" si="284"/>
        <v>16470.620000000006</v>
      </c>
      <c r="AD2958" s="29">
        <f t="shared" si="285"/>
        <v>-16470.620000000006</v>
      </c>
      <c r="AE2958" s="25">
        <f t="shared" si="283"/>
        <v>-1.6470620000000007</v>
      </c>
    </row>
    <row r="2959" spans="1:31" x14ac:dyDescent="0.2">
      <c r="A2959" s="3">
        <v>2955</v>
      </c>
      <c r="C2959" s="13"/>
      <c r="H2959" s="3" t="str">
        <f t="shared" si="282"/>
        <v>Saturday</v>
      </c>
      <c r="AC2959" s="29">
        <f t="shared" si="284"/>
        <v>16470.620000000006</v>
      </c>
      <c r="AD2959" s="29">
        <f t="shared" si="285"/>
        <v>-16470.620000000006</v>
      </c>
      <c r="AE2959" s="25">
        <f t="shared" si="283"/>
        <v>-1.6470620000000007</v>
      </c>
    </row>
    <row r="2960" spans="1:31" x14ac:dyDescent="0.2">
      <c r="A2960" s="3">
        <v>2956</v>
      </c>
      <c r="C2960" s="13"/>
      <c r="H2960" s="3" t="str">
        <f t="shared" si="282"/>
        <v>Saturday</v>
      </c>
      <c r="AC2960" s="29">
        <f t="shared" si="284"/>
        <v>16470.620000000006</v>
      </c>
      <c r="AD2960" s="29">
        <f t="shared" si="285"/>
        <v>-16470.620000000006</v>
      </c>
      <c r="AE2960" s="25">
        <f t="shared" si="283"/>
        <v>-1.6470620000000007</v>
      </c>
    </row>
    <row r="2961" spans="1:31" x14ac:dyDescent="0.2">
      <c r="A2961" s="3">
        <v>2957</v>
      </c>
      <c r="C2961" s="13"/>
      <c r="H2961" s="3" t="str">
        <f t="shared" si="282"/>
        <v>Saturday</v>
      </c>
      <c r="AC2961" s="29">
        <f t="shared" si="284"/>
        <v>16470.620000000006</v>
      </c>
      <c r="AD2961" s="29">
        <f t="shared" si="285"/>
        <v>-16470.620000000006</v>
      </c>
      <c r="AE2961" s="25">
        <f t="shared" si="283"/>
        <v>-1.6470620000000007</v>
      </c>
    </row>
    <row r="2962" spans="1:31" x14ac:dyDescent="0.2">
      <c r="A2962" s="3">
        <v>2958</v>
      </c>
      <c r="C2962" s="13"/>
      <c r="H2962" s="3" t="str">
        <f t="shared" si="282"/>
        <v>Saturday</v>
      </c>
      <c r="AC2962" s="29">
        <f t="shared" si="284"/>
        <v>16470.620000000006</v>
      </c>
      <c r="AD2962" s="29">
        <f t="shared" si="285"/>
        <v>-16470.620000000006</v>
      </c>
      <c r="AE2962" s="25">
        <f t="shared" si="283"/>
        <v>-1.6470620000000007</v>
      </c>
    </row>
    <row r="2963" spans="1:31" x14ac:dyDescent="0.2">
      <c r="A2963" s="3">
        <v>2959</v>
      </c>
      <c r="C2963" s="13"/>
      <c r="H2963" s="3" t="str">
        <f t="shared" si="282"/>
        <v>Saturday</v>
      </c>
      <c r="AC2963" s="29">
        <f t="shared" si="284"/>
        <v>16470.620000000006</v>
      </c>
      <c r="AD2963" s="29">
        <f t="shared" si="285"/>
        <v>-16470.620000000006</v>
      </c>
      <c r="AE2963" s="25">
        <f t="shared" si="283"/>
        <v>-1.6470620000000007</v>
      </c>
    </row>
    <row r="2964" spans="1:31" x14ac:dyDescent="0.2">
      <c r="A2964" s="3">
        <v>2960</v>
      </c>
      <c r="C2964" s="13"/>
      <c r="H2964" s="3" t="str">
        <f t="shared" si="282"/>
        <v>Saturday</v>
      </c>
      <c r="AC2964" s="29">
        <f t="shared" si="284"/>
        <v>16470.620000000006</v>
      </c>
      <c r="AD2964" s="29">
        <f t="shared" si="285"/>
        <v>-16470.620000000006</v>
      </c>
      <c r="AE2964" s="25">
        <f t="shared" si="283"/>
        <v>-1.6470620000000007</v>
      </c>
    </row>
    <row r="2965" spans="1:31" x14ac:dyDescent="0.2">
      <c r="A2965" s="3">
        <v>2961</v>
      </c>
      <c r="C2965" s="13"/>
      <c r="H2965" s="3" t="str">
        <f t="shared" si="282"/>
        <v>Saturday</v>
      </c>
      <c r="AC2965" s="29">
        <f t="shared" si="284"/>
        <v>16470.620000000006</v>
      </c>
      <c r="AD2965" s="29">
        <f t="shared" si="285"/>
        <v>-16470.620000000006</v>
      </c>
      <c r="AE2965" s="25">
        <f t="shared" si="283"/>
        <v>-1.6470620000000007</v>
      </c>
    </row>
    <row r="2966" spans="1:31" x14ac:dyDescent="0.2">
      <c r="A2966" s="3">
        <v>2962</v>
      </c>
      <c r="C2966" s="13"/>
      <c r="H2966" s="3" t="str">
        <f t="shared" si="282"/>
        <v>Saturday</v>
      </c>
      <c r="AC2966" s="29">
        <f t="shared" si="284"/>
        <v>16470.620000000006</v>
      </c>
      <c r="AD2966" s="29">
        <f t="shared" si="285"/>
        <v>-16470.620000000006</v>
      </c>
      <c r="AE2966" s="25">
        <f t="shared" si="283"/>
        <v>-1.6470620000000007</v>
      </c>
    </row>
    <row r="2967" spans="1:31" x14ac:dyDescent="0.2">
      <c r="A2967" s="3">
        <v>2963</v>
      </c>
      <c r="C2967" s="13"/>
      <c r="H2967" s="3" t="str">
        <f t="shared" si="282"/>
        <v>Saturday</v>
      </c>
      <c r="AC2967" s="29">
        <f t="shared" si="284"/>
        <v>16470.620000000006</v>
      </c>
      <c r="AD2967" s="29">
        <f t="shared" si="285"/>
        <v>-16470.620000000006</v>
      </c>
      <c r="AE2967" s="25">
        <f t="shared" si="283"/>
        <v>-1.6470620000000007</v>
      </c>
    </row>
    <row r="2968" spans="1:31" x14ac:dyDescent="0.2">
      <c r="A2968" s="3">
        <v>2964</v>
      </c>
      <c r="C2968" s="13"/>
      <c r="H2968" s="3" t="str">
        <f t="shared" si="282"/>
        <v>Saturday</v>
      </c>
      <c r="AC2968" s="29">
        <f t="shared" si="284"/>
        <v>16470.620000000006</v>
      </c>
      <c r="AD2968" s="29">
        <f t="shared" si="285"/>
        <v>-16470.620000000006</v>
      </c>
      <c r="AE2968" s="25">
        <f t="shared" si="283"/>
        <v>-1.6470620000000007</v>
      </c>
    </row>
    <row r="2969" spans="1:31" x14ac:dyDescent="0.2">
      <c r="A2969" s="3">
        <v>2965</v>
      </c>
      <c r="C2969" s="13"/>
      <c r="H2969" s="3" t="str">
        <f t="shared" si="282"/>
        <v>Saturday</v>
      </c>
      <c r="AC2969" s="29">
        <f t="shared" si="284"/>
        <v>16470.620000000006</v>
      </c>
      <c r="AD2969" s="29">
        <f t="shared" si="285"/>
        <v>-16470.620000000006</v>
      </c>
      <c r="AE2969" s="25">
        <f t="shared" si="283"/>
        <v>-1.6470620000000007</v>
      </c>
    </row>
    <row r="2970" spans="1:31" x14ac:dyDescent="0.2">
      <c r="A2970" s="3">
        <v>2966</v>
      </c>
      <c r="C2970" s="13"/>
      <c r="H2970" s="3" t="str">
        <f t="shared" si="282"/>
        <v>Saturday</v>
      </c>
      <c r="AC2970" s="29">
        <f t="shared" si="284"/>
        <v>16470.620000000006</v>
      </c>
      <c r="AD2970" s="29">
        <f t="shared" si="285"/>
        <v>-16470.620000000006</v>
      </c>
      <c r="AE2970" s="25">
        <f t="shared" si="283"/>
        <v>-1.6470620000000007</v>
      </c>
    </row>
    <row r="2971" spans="1:31" x14ac:dyDescent="0.2">
      <c r="A2971" s="3">
        <v>2967</v>
      </c>
      <c r="C2971" s="13"/>
      <c r="H2971" s="3" t="str">
        <f t="shared" si="282"/>
        <v>Saturday</v>
      </c>
      <c r="AC2971" s="29">
        <f t="shared" si="284"/>
        <v>16470.620000000006</v>
      </c>
      <c r="AD2971" s="29">
        <f t="shared" si="285"/>
        <v>-16470.620000000006</v>
      </c>
      <c r="AE2971" s="25">
        <f t="shared" si="283"/>
        <v>-1.6470620000000007</v>
      </c>
    </row>
    <row r="2972" spans="1:31" x14ac:dyDescent="0.2">
      <c r="A2972" s="3">
        <v>2968</v>
      </c>
      <c r="C2972" s="13"/>
      <c r="H2972" s="3" t="str">
        <f t="shared" si="282"/>
        <v>Saturday</v>
      </c>
      <c r="AC2972" s="29">
        <f t="shared" si="284"/>
        <v>16470.620000000006</v>
      </c>
      <c r="AD2972" s="29">
        <f t="shared" si="285"/>
        <v>-16470.620000000006</v>
      </c>
      <c r="AE2972" s="25">
        <f t="shared" si="283"/>
        <v>-1.6470620000000007</v>
      </c>
    </row>
    <row r="2973" spans="1:31" x14ac:dyDescent="0.2">
      <c r="A2973" s="3">
        <v>2969</v>
      </c>
      <c r="C2973" s="13"/>
      <c r="H2973" s="3" t="str">
        <f t="shared" si="282"/>
        <v>Saturday</v>
      </c>
      <c r="AC2973" s="29">
        <f t="shared" si="284"/>
        <v>16470.620000000006</v>
      </c>
      <c r="AD2973" s="29">
        <f t="shared" si="285"/>
        <v>-16470.620000000006</v>
      </c>
      <c r="AE2973" s="25">
        <f t="shared" si="283"/>
        <v>-1.6470620000000007</v>
      </c>
    </row>
    <row r="2974" spans="1:31" x14ac:dyDescent="0.2">
      <c r="A2974" s="3">
        <v>2970</v>
      </c>
      <c r="C2974" s="13"/>
      <c r="H2974" s="3" t="str">
        <f t="shared" si="282"/>
        <v>Saturday</v>
      </c>
      <c r="AC2974" s="29">
        <f t="shared" si="284"/>
        <v>16470.620000000006</v>
      </c>
      <c r="AD2974" s="29">
        <f t="shared" si="285"/>
        <v>-16470.620000000006</v>
      </c>
      <c r="AE2974" s="25">
        <f t="shared" si="283"/>
        <v>-1.6470620000000007</v>
      </c>
    </row>
    <row r="2975" spans="1:31" x14ac:dyDescent="0.2">
      <c r="A2975" s="3">
        <v>2971</v>
      </c>
      <c r="C2975" s="13"/>
      <c r="H2975" s="3" t="str">
        <f t="shared" si="282"/>
        <v>Saturday</v>
      </c>
      <c r="AC2975" s="29">
        <f t="shared" si="284"/>
        <v>16470.620000000006</v>
      </c>
      <c r="AD2975" s="29">
        <f t="shared" si="285"/>
        <v>-16470.620000000006</v>
      </c>
      <c r="AE2975" s="25">
        <f t="shared" si="283"/>
        <v>-1.6470620000000007</v>
      </c>
    </row>
    <row r="2976" spans="1:31" x14ac:dyDescent="0.2">
      <c r="A2976" s="3">
        <v>2972</v>
      </c>
      <c r="C2976" s="13"/>
      <c r="H2976" s="3" t="str">
        <f t="shared" si="282"/>
        <v>Saturday</v>
      </c>
      <c r="AC2976" s="29">
        <f t="shared" si="284"/>
        <v>16470.620000000006</v>
      </c>
      <c r="AD2976" s="29">
        <f t="shared" si="285"/>
        <v>-16470.620000000006</v>
      </c>
      <c r="AE2976" s="25">
        <f t="shared" si="283"/>
        <v>-1.6470620000000007</v>
      </c>
    </row>
    <row r="2977" spans="1:31" x14ac:dyDescent="0.2">
      <c r="A2977" s="3">
        <v>2973</v>
      </c>
      <c r="C2977" s="13"/>
      <c r="H2977" s="3" t="str">
        <f t="shared" si="282"/>
        <v>Saturday</v>
      </c>
      <c r="AC2977" s="29">
        <f t="shared" si="284"/>
        <v>16470.620000000006</v>
      </c>
      <c r="AD2977" s="29">
        <f t="shared" si="285"/>
        <v>-16470.620000000006</v>
      </c>
      <c r="AE2977" s="25">
        <f t="shared" si="283"/>
        <v>-1.6470620000000007</v>
      </c>
    </row>
    <row r="2978" spans="1:31" x14ac:dyDescent="0.2">
      <c r="A2978" s="3">
        <v>2974</v>
      </c>
      <c r="C2978" s="13"/>
      <c r="H2978" s="3" t="str">
        <f t="shared" si="282"/>
        <v>Saturday</v>
      </c>
      <c r="AC2978" s="29">
        <f t="shared" si="284"/>
        <v>16470.620000000006</v>
      </c>
      <c r="AD2978" s="29">
        <f t="shared" si="285"/>
        <v>-16470.620000000006</v>
      </c>
      <c r="AE2978" s="25">
        <f t="shared" si="283"/>
        <v>-1.6470620000000007</v>
      </c>
    </row>
    <row r="2979" spans="1:31" x14ac:dyDescent="0.2">
      <c r="A2979" s="3">
        <v>2975</v>
      </c>
      <c r="C2979" s="13"/>
      <c r="H2979" s="3" t="str">
        <f t="shared" si="282"/>
        <v>Saturday</v>
      </c>
      <c r="AC2979" s="29">
        <f t="shared" si="284"/>
        <v>16470.620000000006</v>
      </c>
      <c r="AD2979" s="29">
        <f t="shared" si="285"/>
        <v>-16470.620000000006</v>
      </c>
      <c r="AE2979" s="25">
        <f t="shared" si="283"/>
        <v>-1.6470620000000007</v>
      </c>
    </row>
    <row r="2980" spans="1:31" x14ac:dyDescent="0.2">
      <c r="A2980" s="3">
        <v>2976</v>
      </c>
      <c r="C2980" s="13"/>
      <c r="H2980" s="3" t="str">
        <f t="shared" si="282"/>
        <v>Saturday</v>
      </c>
      <c r="AC2980" s="29">
        <f t="shared" si="284"/>
        <v>16470.620000000006</v>
      </c>
      <c r="AD2980" s="29">
        <f t="shared" si="285"/>
        <v>-16470.620000000006</v>
      </c>
      <c r="AE2980" s="25">
        <f t="shared" si="283"/>
        <v>-1.6470620000000007</v>
      </c>
    </row>
    <row r="2981" spans="1:31" x14ac:dyDescent="0.2">
      <c r="A2981" s="3">
        <v>2977</v>
      </c>
      <c r="C2981" s="13"/>
      <c r="H2981" s="3" t="str">
        <f t="shared" si="282"/>
        <v>Saturday</v>
      </c>
      <c r="AC2981" s="29">
        <f t="shared" si="284"/>
        <v>16470.620000000006</v>
      </c>
      <c r="AD2981" s="29">
        <f t="shared" si="285"/>
        <v>-16470.620000000006</v>
      </c>
      <c r="AE2981" s="25">
        <f t="shared" si="283"/>
        <v>-1.6470620000000007</v>
      </c>
    </row>
    <row r="2982" spans="1:31" x14ac:dyDescent="0.2">
      <c r="A2982" s="3">
        <v>2978</v>
      </c>
      <c r="C2982" s="13"/>
      <c r="H2982" s="3" t="str">
        <f t="shared" si="282"/>
        <v>Saturday</v>
      </c>
      <c r="AC2982" s="29">
        <f t="shared" si="284"/>
        <v>16470.620000000006</v>
      </c>
      <c r="AD2982" s="29">
        <f t="shared" si="285"/>
        <v>-16470.620000000006</v>
      </c>
      <c r="AE2982" s="25">
        <f t="shared" si="283"/>
        <v>-1.6470620000000007</v>
      </c>
    </row>
    <row r="2983" spans="1:31" x14ac:dyDescent="0.2">
      <c r="A2983" s="3">
        <v>2979</v>
      </c>
      <c r="C2983" s="13"/>
      <c r="H2983" s="3" t="str">
        <f t="shared" si="282"/>
        <v>Saturday</v>
      </c>
      <c r="AC2983" s="29">
        <f t="shared" si="284"/>
        <v>16470.620000000006</v>
      </c>
      <c r="AD2983" s="29">
        <f t="shared" si="285"/>
        <v>-16470.620000000006</v>
      </c>
      <c r="AE2983" s="25">
        <f t="shared" si="283"/>
        <v>-1.6470620000000007</v>
      </c>
    </row>
    <row r="2984" spans="1:31" x14ac:dyDescent="0.2">
      <c r="A2984" s="3">
        <v>2980</v>
      </c>
      <c r="C2984" s="13"/>
      <c r="H2984" s="3" t="str">
        <f t="shared" si="282"/>
        <v>Saturday</v>
      </c>
      <c r="AC2984" s="29">
        <f t="shared" si="284"/>
        <v>16470.620000000006</v>
      </c>
      <c r="AD2984" s="29">
        <f t="shared" si="285"/>
        <v>-16470.620000000006</v>
      </c>
      <c r="AE2984" s="25">
        <f t="shared" si="283"/>
        <v>-1.6470620000000007</v>
      </c>
    </row>
    <row r="2985" spans="1:31" x14ac:dyDescent="0.2">
      <c r="A2985" s="3">
        <v>2981</v>
      </c>
      <c r="C2985" s="13"/>
      <c r="H2985" s="3" t="str">
        <f t="shared" si="282"/>
        <v>Saturday</v>
      </c>
      <c r="AC2985" s="29">
        <f t="shared" si="284"/>
        <v>16470.620000000006</v>
      </c>
      <c r="AD2985" s="29">
        <f t="shared" si="285"/>
        <v>-16470.620000000006</v>
      </c>
      <c r="AE2985" s="25">
        <f t="shared" si="283"/>
        <v>-1.6470620000000007</v>
      </c>
    </row>
    <row r="2986" spans="1:31" x14ac:dyDescent="0.2">
      <c r="A2986" s="3">
        <v>2982</v>
      </c>
      <c r="C2986" s="13"/>
      <c r="H2986" s="3" t="str">
        <f t="shared" si="282"/>
        <v>Saturday</v>
      </c>
      <c r="AC2986" s="29">
        <f t="shared" si="284"/>
        <v>16470.620000000006</v>
      </c>
      <c r="AD2986" s="29">
        <f t="shared" si="285"/>
        <v>-16470.620000000006</v>
      </c>
      <c r="AE2986" s="25">
        <f t="shared" si="283"/>
        <v>-1.6470620000000007</v>
      </c>
    </row>
    <row r="2987" spans="1:31" x14ac:dyDescent="0.2">
      <c r="A2987" s="3">
        <v>2983</v>
      </c>
      <c r="C2987" s="13"/>
      <c r="H2987" s="3" t="str">
        <f t="shared" si="282"/>
        <v>Saturday</v>
      </c>
      <c r="AC2987" s="29">
        <f t="shared" si="284"/>
        <v>16470.620000000006</v>
      </c>
      <c r="AD2987" s="29">
        <f t="shared" si="285"/>
        <v>-16470.620000000006</v>
      </c>
      <c r="AE2987" s="25">
        <f t="shared" si="283"/>
        <v>-1.6470620000000007</v>
      </c>
    </row>
    <row r="2988" spans="1:31" x14ac:dyDescent="0.2">
      <c r="A2988" s="3">
        <v>2984</v>
      </c>
      <c r="C2988" s="13"/>
      <c r="H2988" s="3" t="str">
        <f t="shared" si="282"/>
        <v>Saturday</v>
      </c>
      <c r="AC2988" s="29">
        <f t="shared" si="284"/>
        <v>16470.620000000006</v>
      </c>
      <c r="AD2988" s="29">
        <f t="shared" si="285"/>
        <v>-16470.620000000006</v>
      </c>
      <c r="AE2988" s="25">
        <f t="shared" si="283"/>
        <v>-1.6470620000000007</v>
      </c>
    </row>
    <row r="2989" spans="1:31" x14ac:dyDescent="0.2">
      <c r="A2989" s="3">
        <v>2985</v>
      </c>
      <c r="C2989" s="13"/>
      <c r="H2989" s="3" t="str">
        <f t="shared" si="282"/>
        <v>Saturday</v>
      </c>
      <c r="AC2989" s="29">
        <f t="shared" si="284"/>
        <v>16470.620000000006</v>
      </c>
      <c r="AD2989" s="29">
        <f t="shared" si="285"/>
        <v>-16470.620000000006</v>
      </c>
      <c r="AE2989" s="25">
        <f t="shared" si="283"/>
        <v>-1.6470620000000007</v>
      </c>
    </row>
    <row r="2990" spans="1:31" x14ac:dyDescent="0.2">
      <c r="A2990" s="3">
        <v>2986</v>
      </c>
      <c r="C2990" s="13"/>
      <c r="H2990" s="3" t="str">
        <f t="shared" si="282"/>
        <v>Saturday</v>
      </c>
      <c r="AC2990" s="29">
        <f t="shared" si="284"/>
        <v>16470.620000000006</v>
      </c>
      <c r="AD2990" s="29">
        <f t="shared" si="285"/>
        <v>-16470.620000000006</v>
      </c>
      <c r="AE2990" s="25">
        <f t="shared" si="283"/>
        <v>-1.6470620000000007</v>
      </c>
    </row>
    <row r="2991" spans="1:31" x14ac:dyDescent="0.2">
      <c r="A2991" s="3">
        <v>2987</v>
      </c>
      <c r="C2991" s="13"/>
      <c r="H2991" s="3" t="str">
        <f t="shared" si="282"/>
        <v>Saturday</v>
      </c>
      <c r="AC2991" s="29">
        <f t="shared" si="284"/>
        <v>16470.620000000006</v>
      </c>
      <c r="AD2991" s="29">
        <f t="shared" si="285"/>
        <v>-16470.620000000006</v>
      </c>
      <c r="AE2991" s="25">
        <f t="shared" si="283"/>
        <v>-1.6470620000000007</v>
      </c>
    </row>
    <row r="2992" spans="1:31" x14ac:dyDescent="0.2">
      <c r="A2992" s="3">
        <v>2988</v>
      </c>
      <c r="C2992" s="13"/>
      <c r="H2992" s="3" t="str">
        <f t="shared" si="282"/>
        <v>Saturday</v>
      </c>
      <c r="AC2992" s="29">
        <f t="shared" si="284"/>
        <v>16470.620000000006</v>
      </c>
      <c r="AD2992" s="29">
        <f t="shared" si="285"/>
        <v>-16470.620000000006</v>
      </c>
      <c r="AE2992" s="25">
        <f t="shared" si="283"/>
        <v>-1.6470620000000007</v>
      </c>
    </row>
    <row r="2993" spans="1:31" x14ac:dyDescent="0.2">
      <c r="A2993" s="3">
        <v>2989</v>
      </c>
      <c r="C2993" s="13"/>
      <c r="H2993" s="3" t="str">
        <f t="shared" si="282"/>
        <v>Saturday</v>
      </c>
      <c r="AC2993" s="29">
        <f t="shared" si="284"/>
        <v>16470.620000000006</v>
      </c>
      <c r="AD2993" s="29">
        <f t="shared" si="285"/>
        <v>-16470.620000000006</v>
      </c>
      <c r="AE2993" s="25">
        <f t="shared" si="283"/>
        <v>-1.6470620000000007</v>
      </c>
    </row>
    <row r="2994" spans="1:31" x14ac:dyDescent="0.2">
      <c r="A2994" s="3">
        <v>2990</v>
      </c>
      <c r="C2994" s="13"/>
      <c r="H2994" s="3" t="str">
        <f t="shared" si="282"/>
        <v>Saturday</v>
      </c>
      <c r="AC2994" s="29">
        <f t="shared" si="284"/>
        <v>16470.620000000006</v>
      </c>
      <c r="AD2994" s="29">
        <f t="shared" si="285"/>
        <v>-16470.620000000006</v>
      </c>
      <c r="AE2994" s="25">
        <f t="shared" si="283"/>
        <v>-1.6470620000000007</v>
      </c>
    </row>
    <row r="2995" spans="1:31" x14ac:dyDescent="0.2">
      <c r="A2995" s="3">
        <v>2991</v>
      </c>
      <c r="C2995" s="13"/>
      <c r="H2995" s="3" t="str">
        <f t="shared" si="282"/>
        <v>Saturday</v>
      </c>
      <c r="AC2995" s="29">
        <f t="shared" si="284"/>
        <v>16470.620000000006</v>
      </c>
      <c r="AD2995" s="29">
        <f t="shared" si="285"/>
        <v>-16470.620000000006</v>
      </c>
      <c r="AE2995" s="25">
        <f t="shared" si="283"/>
        <v>-1.6470620000000007</v>
      </c>
    </row>
    <row r="2996" spans="1:31" x14ac:dyDescent="0.2">
      <c r="A2996" s="3">
        <v>2992</v>
      </c>
      <c r="C2996" s="13"/>
      <c r="H2996" s="3" t="str">
        <f t="shared" si="282"/>
        <v>Saturday</v>
      </c>
      <c r="AC2996" s="29">
        <f t="shared" si="284"/>
        <v>16470.620000000006</v>
      </c>
      <c r="AD2996" s="29">
        <f t="shared" si="285"/>
        <v>-16470.620000000006</v>
      </c>
      <c r="AE2996" s="25">
        <f t="shared" si="283"/>
        <v>-1.6470620000000007</v>
      </c>
    </row>
    <row r="2997" spans="1:31" x14ac:dyDescent="0.2">
      <c r="A2997" s="3">
        <v>2993</v>
      </c>
      <c r="C2997" s="13"/>
      <c r="H2997" s="3" t="str">
        <f t="shared" si="282"/>
        <v>Saturday</v>
      </c>
      <c r="AC2997" s="29">
        <f t="shared" si="284"/>
        <v>16470.620000000006</v>
      </c>
      <c r="AD2997" s="29">
        <f t="shared" si="285"/>
        <v>-16470.620000000006</v>
      </c>
      <c r="AE2997" s="25">
        <f t="shared" si="283"/>
        <v>-1.6470620000000007</v>
      </c>
    </row>
    <row r="2998" spans="1:31" x14ac:dyDescent="0.2">
      <c r="A2998" s="3">
        <v>2994</v>
      </c>
      <c r="C2998" s="13"/>
      <c r="H2998" s="3" t="str">
        <f t="shared" si="282"/>
        <v>Saturday</v>
      </c>
      <c r="AC2998" s="29">
        <f t="shared" si="284"/>
        <v>16470.620000000006</v>
      </c>
      <c r="AD2998" s="29">
        <f t="shared" si="285"/>
        <v>-16470.620000000006</v>
      </c>
      <c r="AE2998" s="25">
        <f t="shared" si="283"/>
        <v>-1.6470620000000007</v>
      </c>
    </row>
    <row r="2999" spans="1:31" x14ac:dyDescent="0.2">
      <c r="A2999" s="3">
        <v>2995</v>
      </c>
      <c r="C2999" s="13"/>
      <c r="H2999" s="3" t="str">
        <f t="shared" si="282"/>
        <v>Saturday</v>
      </c>
      <c r="AC2999" s="29">
        <f t="shared" si="284"/>
        <v>16470.620000000006</v>
      </c>
      <c r="AD2999" s="29">
        <f t="shared" si="285"/>
        <v>-16470.620000000006</v>
      </c>
      <c r="AE2999" s="25">
        <f t="shared" si="283"/>
        <v>-1.6470620000000007</v>
      </c>
    </row>
    <row r="3000" spans="1:31" x14ac:dyDescent="0.2">
      <c r="A3000" s="3">
        <v>2996</v>
      </c>
      <c r="C3000" s="13"/>
      <c r="H3000" s="3" t="str">
        <f t="shared" si="282"/>
        <v>Saturday</v>
      </c>
      <c r="AC3000" s="29">
        <f t="shared" si="284"/>
        <v>16470.620000000006</v>
      </c>
      <c r="AD3000" s="29">
        <f t="shared" si="285"/>
        <v>-16470.620000000006</v>
      </c>
      <c r="AE3000" s="25">
        <f t="shared" si="283"/>
        <v>-1.6470620000000007</v>
      </c>
    </row>
    <row r="3001" spans="1:31" x14ac:dyDescent="0.2">
      <c r="A3001" s="3">
        <v>2997</v>
      </c>
      <c r="C3001" s="13"/>
      <c r="H3001" s="3" t="str">
        <f t="shared" si="282"/>
        <v>Saturday</v>
      </c>
      <c r="AC3001" s="29">
        <f t="shared" si="284"/>
        <v>16470.620000000006</v>
      </c>
      <c r="AD3001" s="29">
        <f t="shared" si="285"/>
        <v>-16470.620000000006</v>
      </c>
      <c r="AE3001" s="25">
        <f t="shared" si="283"/>
        <v>-1.6470620000000007</v>
      </c>
    </row>
    <row r="3002" spans="1:31" x14ac:dyDescent="0.2">
      <c r="A3002" s="3">
        <v>2998</v>
      </c>
      <c r="C3002" s="13"/>
      <c r="H3002" s="3" t="str">
        <f t="shared" si="282"/>
        <v>Saturday</v>
      </c>
      <c r="AC3002" s="29">
        <f t="shared" si="284"/>
        <v>16470.620000000006</v>
      </c>
      <c r="AD3002" s="29">
        <f t="shared" si="285"/>
        <v>-16470.620000000006</v>
      </c>
      <c r="AE3002" s="25">
        <f t="shared" si="283"/>
        <v>-1.6470620000000007</v>
      </c>
    </row>
    <row r="3003" spans="1:31" x14ac:dyDescent="0.2">
      <c r="A3003" s="3">
        <v>2999</v>
      </c>
      <c r="C3003" s="13"/>
      <c r="H3003" s="3" t="str">
        <f t="shared" si="282"/>
        <v>Saturday</v>
      </c>
      <c r="AC3003" s="29">
        <f t="shared" si="284"/>
        <v>16470.620000000006</v>
      </c>
      <c r="AD3003" s="29">
        <f t="shared" si="285"/>
        <v>-16470.620000000006</v>
      </c>
      <c r="AE3003" s="25">
        <f t="shared" si="283"/>
        <v>-1.6470620000000007</v>
      </c>
    </row>
    <row r="3004" spans="1:31" x14ac:dyDescent="0.2">
      <c r="A3004" s="3">
        <v>3000</v>
      </c>
      <c r="C3004" s="13"/>
      <c r="H3004" s="3" t="str">
        <f t="shared" si="282"/>
        <v>Saturday</v>
      </c>
      <c r="AC3004" s="29">
        <f t="shared" si="284"/>
        <v>16470.620000000006</v>
      </c>
      <c r="AD3004" s="29">
        <f t="shared" si="285"/>
        <v>-16470.620000000006</v>
      </c>
      <c r="AE3004" s="25">
        <f t="shared" si="283"/>
        <v>-1.6470620000000007</v>
      </c>
    </row>
    <row r="3005" spans="1:31" x14ac:dyDescent="0.2">
      <c r="A3005" s="3">
        <v>3001</v>
      </c>
      <c r="C3005" s="13"/>
      <c r="H3005" s="3" t="str">
        <f t="shared" si="282"/>
        <v>Saturday</v>
      </c>
      <c r="AC3005" s="29">
        <f t="shared" si="284"/>
        <v>16470.620000000006</v>
      </c>
      <c r="AD3005" s="29">
        <f t="shared" si="285"/>
        <v>-16470.620000000006</v>
      </c>
      <c r="AE3005" s="25">
        <f t="shared" si="283"/>
        <v>-1.6470620000000007</v>
      </c>
    </row>
    <row r="3006" spans="1:31" x14ac:dyDescent="0.2">
      <c r="A3006" s="3">
        <v>3002</v>
      </c>
      <c r="C3006" s="13"/>
      <c r="H3006" s="3" t="str">
        <f t="shared" si="282"/>
        <v>Saturday</v>
      </c>
      <c r="AC3006" s="29">
        <f t="shared" si="284"/>
        <v>16470.620000000006</v>
      </c>
      <c r="AD3006" s="29">
        <f t="shared" si="285"/>
        <v>-16470.620000000006</v>
      </c>
      <c r="AE3006" s="25">
        <f t="shared" si="283"/>
        <v>-1.6470620000000007</v>
      </c>
    </row>
    <row r="3007" spans="1:31" x14ac:dyDescent="0.2">
      <c r="A3007" s="3">
        <v>3003</v>
      </c>
      <c r="C3007" s="13"/>
      <c r="H3007" s="3" t="str">
        <f t="shared" si="282"/>
        <v>Saturday</v>
      </c>
      <c r="AC3007" s="29">
        <f t="shared" si="284"/>
        <v>16470.620000000006</v>
      </c>
      <c r="AD3007" s="29">
        <f t="shared" si="285"/>
        <v>-16470.620000000006</v>
      </c>
      <c r="AE3007" s="25">
        <f t="shared" si="283"/>
        <v>-1.6470620000000007</v>
      </c>
    </row>
    <row r="3008" spans="1:31" x14ac:dyDescent="0.2">
      <c r="A3008" s="3">
        <v>3004</v>
      </c>
      <c r="C3008" s="13"/>
      <c r="H3008" s="3" t="str">
        <f t="shared" si="282"/>
        <v>Saturday</v>
      </c>
      <c r="AC3008" s="29">
        <f t="shared" si="284"/>
        <v>16470.620000000006</v>
      </c>
      <c r="AD3008" s="29">
        <f t="shared" si="285"/>
        <v>-16470.620000000006</v>
      </c>
      <c r="AE3008" s="25">
        <f t="shared" si="283"/>
        <v>-1.6470620000000007</v>
      </c>
    </row>
    <row r="3009" spans="1:31" x14ac:dyDescent="0.2">
      <c r="A3009" s="3">
        <v>3005</v>
      </c>
      <c r="C3009" s="13"/>
      <c r="H3009" s="3" t="str">
        <f t="shared" si="282"/>
        <v>Saturday</v>
      </c>
      <c r="AC3009" s="29">
        <f t="shared" si="284"/>
        <v>16470.620000000006</v>
      </c>
      <c r="AD3009" s="29">
        <f t="shared" si="285"/>
        <v>-16470.620000000006</v>
      </c>
      <c r="AE3009" s="25">
        <f t="shared" si="283"/>
        <v>-1.6470620000000007</v>
      </c>
    </row>
    <row r="3010" spans="1:31" x14ac:dyDescent="0.2">
      <c r="A3010" s="3">
        <v>3006</v>
      </c>
      <c r="C3010" s="13"/>
      <c r="H3010" s="3" t="str">
        <f t="shared" si="282"/>
        <v>Saturday</v>
      </c>
      <c r="AC3010" s="29">
        <f t="shared" si="284"/>
        <v>16470.620000000006</v>
      </c>
      <c r="AD3010" s="29">
        <f t="shared" si="285"/>
        <v>-16470.620000000006</v>
      </c>
      <c r="AE3010" s="25">
        <f t="shared" si="283"/>
        <v>-1.6470620000000007</v>
      </c>
    </row>
    <row r="3011" spans="1:31" x14ac:dyDescent="0.2">
      <c r="A3011" s="3">
        <v>3007</v>
      </c>
      <c r="C3011" s="13"/>
      <c r="H3011" s="3" t="str">
        <f t="shared" si="282"/>
        <v>Saturday</v>
      </c>
      <c r="AC3011" s="29">
        <f t="shared" si="284"/>
        <v>16470.620000000006</v>
      </c>
      <c r="AD3011" s="29">
        <f t="shared" si="285"/>
        <v>-16470.620000000006</v>
      </c>
      <c r="AE3011" s="25">
        <f t="shared" si="283"/>
        <v>-1.6470620000000007</v>
      </c>
    </row>
    <row r="3012" spans="1:31" x14ac:dyDescent="0.2">
      <c r="A3012" s="3">
        <v>3008</v>
      </c>
      <c r="C3012" s="13"/>
      <c r="H3012" s="3" t="str">
        <f t="shared" si="282"/>
        <v>Saturday</v>
      </c>
      <c r="AC3012" s="29">
        <f t="shared" si="284"/>
        <v>16470.620000000006</v>
      </c>
      <c r="AD3012" s="29">
        <f t="shared" si="285"/>
        <v>-16470.620000000006</v>
      </c>
      <c r="AE3012" s="25">
        <f t="shared" si="283"/>
        <v>-1.6470620000000007</v>
      </c>
    </row>
    <row r="3013" spans="1:31" x14ac:dyDescent="0.2">
      <c r="A3013" s="3">
        <v>3009</v>
      </c>
      <c r="C3013" s="13"/>
      <c r="H3013" s="3" t="str">
        <f t="shared" ref="H3013:H3076" si="286">TEXT(C3013,"dddd")</f>
        <v>Saturday</v>
      </c>
      <c r="AC3013" s="29">
        <f t="shared" si="284"/>
        <v>16470.620000000006</v>
      </c>
      <c r="AD3013" s="29">
        <f t="shared" si="285"/>
        <v>-16470.620000000006</v>
      </c>
      <c r="AE3013" s="25">
        <f t="shared" si="283"/>
        <v>-1.6470620000000007</v>
      </c>
    </row>
    <row r="3014" spans="1:31" x14ac:dyDescent="0.2">
      <c r="A3014" s="3">
        <v>3010</v>
      </c>
      <c r="C3014" s="13"/>
      <c r="H3014" s="3" t="str">
        <f t="shared" si="286"/>
        <v>Saturday</v>
      </c>
      <c r="AC3014" s="29">
        <f t="shared" si="284"/>
        <v>16470.620000000006</v>
      </c>
      <c r="AD3014" s="29">
        <f t="shared" si="285"/>
        <v>-16470.620000000006</v>
      </c>
      <c r="AE3014" s="25">
        <f t="shared" ref="AE3014:AE3077" si="287">(AD3014/$AA$2)</f>
        <v>-1.6470620000000007</v>
      </c>
    </row>
    <row r="3015" spans="1:31" x14ac:dyDescent="0.2">
      <c r="A3015" s="3">
        <v>3011</v>
      </c>
      <c r="C3015" s="13"/>
      <c r="H3015" s="3" t="str">
        <f t="shared" si="286"/>
        <v>Saturday</v>
      </c>
      <c r="AC3015" s="29">
        <f t="shared" ref="AC3015:AC3078" si="288">IF(AA3015&gt;AC3014, AA3015, AC3014)</f>
        <v>16470.620000000006</v>
      </c>
      <c r="AD3015" s="29">
        <f t="shared" ref="AD3015:AD3078" si="289">AA3015-AC3015</f>
        <v>-16470.620000000006</v>
      </c>
      <c r="AE3015" s="25">
        <f t="shared" si="287"/>
        <v>-1.6470620000000007</v>
      </c>
    </row>
    <row r="3016" spans="1:31" x14ac:dyDescent="0.2">
      <c r="A3016" s="3">
        <v>3012</v>
      </c>
      <c r="C3016" s="13"/>
      <c r="H3016" s="3" t="str">
        <f t="shared" si="286"/>
        <v>Saturday</v>
      </c>
      <c r="AC3016" s="29">
        <f t="shared" si="288"/>
        <v>16470.620000000006</v>
      </c>
      <c r="AD3016" s="29">
        <f t="shared" si="289"/>
        <v>-16470.620000000006</v>
      </c>
      <c r="AE3016" s="25">
        <f t="shared" si="287"/>
        <v>-1.6470620000000007</v>
      </c>
    </row>
    <row r="3017" spans="1:31" x14ac:dyDescent="0.2">
      <c r="A3017" s="3">
        <v>3013</v>
      </c>
      <c r="C3017" s="13"/>
      <c r="H3017" s="3" t="str">
        <f t="shared" si="286"/>
        <v>Saturday</v>
      </c>
      <c r="AC3017" s="29">
        <f t="shared" si="288"/>
        <v>16470.620000000006</v>
      </c>
      <c r="AD3017" s="29">
        <f t="shared" si="289"/>
        <v>-16470.620000000006</v>
      </c>
      <c r="AE3017" s="25">
        <f t="shared" si="287"/>
        <v>-1.6470620000000007</v>
      </c>
    </row>
    <row r="3018" spans="1:31" x14ac:dyDescent="0.2">
      <c r="A3018" s="3">
        <v>3014</v>
      </c>
      <c r="C3018" s="13"/>
      <c r="H3018" s="3" t="str">
        <f t="shared" si="286"/>
        <v>Saturday</v>
      </c>
      <c r="AC3018" s="29">
        <f t="shared" si="288"/>
        <v>16470.620000000006</v>
      </c>
      <c r="AD3018" s="29">
        <f t="shared" si="289"/>
        <v>-16470.620000000006</v>
      </c>
      <c r="AE3018" s="25">
        <f t="shared" si="287"/>
        <v>-1.6470620000000007</v>
      </c>
    </row>
    <row r="3019" spans="1:31" x14ac:dyDescent="0.2">
      <c r="A3019" s="3">
        <v>3015</v>
      </c>
      <c r="C3019" s="13"/>
      <c r="H3019" s="3" t="str">
        <f t="shared" si="286"/>
        <v>Saturday</v>
      </c>
      <c r="AC3019" s="29">
        <f t="shared" si="288"/>
        <v>16470.620000000006</v>
      </c>
      <c r="AD3019" s="29">
        <f t="shared" si="289"/>
        <v>-16470.620000000006</v>
      </c>
      <c r="AE3019" s="25">
        <f t="shared" si="287"/>
        <v>-1.6470620000000007</v>
      </c>
    </row>
    <row r="3020" spans="1:31" x14ac:dyDescent="0.2">
      <c r="A3020" s="3">
        <v>3016</v>
      </c>
      <c r="C3020" s="13"/>
      <c r="H3020" s="3" t="str">
        <f t="shared" si="286"/>
        <v>Saturday</v>
      </c>
      <c r="AC3020" s="29">
        <f t="shared" si="288"/>
        <v>16470.620000000006</v>
      </c>
      <c r="AD3020" s="29">
        <f t="shared" si="289"/>
        <v>-16470.620000000006</v>
      </c>
      <c r="AE3020" s="25">
        <f t="shared" si="287"/>
        <v>-1.6470620000000007</v>
      </c>
    </row>
    <row r="3021" spans="1:31" x14ac:dyDescent="0.2">
      <c r="A3021" s="3">
        <v>3017</v>
      </c>
      <c r="C3021" s="13"/>
      <c r="H3021" s="3" t="str">
        <f t="shared" si="286"/>
        <v>Saturday</v>
      </c>
      <c r="AC3021" s="29">
        <f t="shared" si="288"/>
        <v>16470.620000000006</v>
      </c>
      <c r="AD3021" s="29">
        <f t="shared" si="289"/>
        <v>-16470.620000000006</v>
      </c>
      <c r="AE3021" s="25">
        <f t="shared" si="287"/>
        <v>-1.6470620000000007</v>
      </c>
    </row>
    <row r="3022" spans="1:31" x14ac:dyDescent="0.2">
      <c r="A3022" s="3">
        <v>3018</v>
      </c>
      <c r="C3022" s="13"/>
      <c r="H3022" s="3" t="str">
        <f t="shared" si="286"/>
        <v>Saturday</v>
      </c>
      <c r="AC3022" s="29">
        <f t="shared" si="288"/>
        <v>16470.620000000006</v>
      </c>
      <c r="AD3022" s="29">
        <f t="shared" si="289"/>
        <v>-16470.620000000006</v>
      </c>
      <c r="AE3022" s="25">
        <f t="shared" si="287"/>
        <v>-1.6470620000000007</v>
      </c>
    </row>
    <row r="3023" spans="1:31" x14ac:dyDescent="0.2">
      <c r="A3023" s="3">
        <v>3019</v>
      </c>
      <c r="C3023" s="13"/>
      <c r="H3023" s="3" t="str">
        <f t="shared" si="286"/>
        <v>Saturday</v>
      </c>
      <c r="AC3023" s="29">
        <f t="shared" si="288"/>
        <v>16470.620000000006</v>
      </c>
      <c r="AD3023" s="29">
        <f t="shared" si="289"/>
        <v>-16470.620000000006</v>
      </c>
      <c r="AE3023" s="25">
        <f t="shared" si="287"/>
        <v>-1.6470620000000007</v>
      </c>
    </row>
    <row r="3024" spans="1:31" x14ac:dyDescent="0.2">
      <c r="A3024" s="3">
        <v>3020</v>
      </c>
      <c r="C3024" s="13"/>
      <c r="H3024" s="3" t="str">
        <f t="shared" si="286"/>
        <v>Saturday</v>
      </c>
      <c r="AC3024" s="29">
        <f t="shared" si="288"/>
        <v>16470.620000000006</v>
      </c>
      <c r="AD3024" s="29">
        <f t="shared" si="289"/>
        <v>-16470.620000000006</v>
      </c>
      <c r="AE3024" s="25">
        <f t="shared" si="287"/>
        <v>-1.6470620000000007</v>
      </c>
    </row>
    <row r="3025" spans="1:31" x14ac:dyDescent="0.2">
      <c r="A3025" s="3">
        <v>3021</v>
      </c>
      <c r="C3025" s="13"/>
      <c r="H3025" s="3" t="str">
        <f t="shared" si="286"/>
        <v>Saturday</v>
      </c>
      <c r="AC3025" s="29">
        <f t="shared" si="288"/>
        <v>16470.620000000006</v>
      </c>
      <c r="AD3025" s="29">
        <f t="shared" si="289"/>
        <v>-16470.620000000006</v>
      </c>
      <c r="AE3025" s="25">
        <f t="shared" si="287"/>
        <v>-1.6470620000000007</v>
      </c>
    </row>
    <row r="3026" spans="1:31" x14ac:dyDescent="0.2">
      <c r="A3026" s="3">
        <v>3022</v>
      </c>
      <c r="C3026" s="13"/>
      <c r="H3026" s="3" t="str">
        <f t="shared" si="286"/>
        <v>Saturday</v>
      </c>
      <c r="AC3026" s="29">
        <f t="shared" si="288"/>
        <v>16470.620000000006</v>
      </c>
      <c r="AD3026" s="29">
        <f t="shared" si="289"/>
        <v>-16470.620000000006</v>
      </c>
      <c r="AE3026" s="25">
        <f t="shared" si="287"/>
        <v>-1.6470620000000007</v>
      </c>
    </row>
    <row r="3027" spans="1:31" x14ac:dyDescent="0.2">
      <c r="A3027" s="3">
        <v>3023</v>
      </c>
      <c r="C3027" s="13"/>
      <c r="H3027" s="3" t="str">
        <f t="shared" si="286"/>
        <v>Saturday</v>
      </c>
      <c r="AC3027" s="29">
        <f t="shared" si="288"/>
        <v>16470.620000000006</v>
      </c>
      <c r="AD3027" s="29">
        <f t="shared" si="289"/>
        <v>-16470.620000000006</v>
      </c>
      <c r="AE3027" s="25">
        <f t="shared" si="287"/>
        <v>-1.6470620000000007</v>
      </c>
    </row>
    <row r="3028" spans="1:31" x14ac:dyDescent="0.2">
      <c r="A3028" s="3">
        <v>3024</v>
      </c>
      <c r="C3028" s="13"/>
      <c r="H3028" s="3" t="str">
        <f t="shared" si="286"/>
        <v>Saturday</v>
      </c>
      <c r="AC3028" s="29">
        <f t="shared" si="288"/>
        <v>16470.620000000006</v>
      </c>
      <c r="AD3028" s="29">
        <f t="shared" si="289"/>
        <v>-16470.620000000006</v>
      </c>
      <c r="AE3028" s="25">
        <f t="shared" si="287"/>
        <v>-1.6470620000000007</v>
      </c>
    </row>
    <row r="3029" spans="1:31" x14ac:dyDescent="0.2">
      <c r="A3029" s="3">
        <v>3025</v>
      </c>
      <c r="C3029" s="13"/>
      <c r="H3029" s="3" t="str">
        <f t="shared" si="286"/>
        <v>Saturday</v>
      </c>
      <c r="AC3029" s="29">
        <f t="shared" si="288"/>
        <v>16470.620000000006</v>
      </c>
      <c r="AD3029" s="29">
        <f t="shared" si="289"/>
        <v>-16470.620000000006</v>
      </c>
      <c r="AE3029" s="25">
        <f t="shared" si="287"/>
        <v>-1.6470620000000007</v>
      </c>
    </row>
    <row r="3030" spans="1:31" x14ac:dyDescent="0.2">
      <c r="A3030" s="3">
        <v>3026</v>
      </c>
      <c r="C3030" s="13"/>
      <c r="H3030" s="3" t="str">
        <f t="shared" si="286"/>
        <v>Saturday</v>
      </c>
      <c r="AC3030" s="29">
        <f t="shared" si="288"/>
        <v>16470.620000000006</v>
      </c>
      <c r="AD3030" s="29">
        <f t="shared" si="289"/>
        <v>-16470.620000000006</v>
      </c>
      <c r="AE3030" s="25">
        <f t="shared" si="287"/>
        <v>-1.6470620000000007</v>
      </c>
    </row>
    <row r="3031" spans="1:31" x14ac:dyDescent="0.2">
      <c r="A3031" s="3">
        <v>3027</v>
      </c>
      <c r="C3031" s="13"/>
      <c r="H3031" s="3" t="str">
        <f t="shared" si="286"/>
        <v>Saturday</v>
      </c>
      <c r="AC3031" s="29">
        <f t="shared" si="288"/>
        <v>16470.620000000006</v>
      </c>
      <c r="AD3031" s="29">
        <f t="shared" si="289"/>
        <v>-16470.620000000006</v>
      </c>
      <c r="AE3031" s="25">
        <f t="shared" si="287"/>
        <v>-1.6470620000000007</v>
      </c>
    </row>
    <row r="3032" spans="1:31" x14ac:dyDescent="0.2">
      <c r="A3032" s="3">
        <v>3028</v>
      </c>
      <c r="C3032" s="13"/>
      <c r="H3032" s="3" t="str">
        <f t="shared" si="286"/>
        <v>Saturday</v>
      </c>
      <c r="AC3032" s="29">
        <f t="shared" si="288"/>
        <v>16470.620000000006</v>
      </c>
      <c r="AD3032" s="29">
        <f t="shared" si="289"/>
        <v>-16470.620000000006</v>
      </c>
      <c r="AE3032" s="25">
        <f t="shared" si="287"/>
        <v>-1.6470620000000007</v>
      </c>
    </row>
    <row r="3033" spans="1:31" x14ac:dyDescent="0.2">
      <c r="A3033" s="3">
        <v>3029</v>
      </c>
      <c r="C3033" s="13"/>
      <c r="H3033" s="3" t="str">
        <f t="shared" si="286"/>
        <v>Saturday</v>
      </c>
      <c r="AC3033" s="29">
        <f t="shared" si="288"/>
        <v>16470.620000000006</v>
      </c>
      <c r="AD3033" s="29">
        <f t="shared" si="289"/>
        <v>-16470.620000000006</v>
      </c>
      <c r="AE3033" s="25">
        <f t="shared" si="287"/>
        <v>-1.6470620000000007</v>
      </c>
    </row>
    <row r="3034" spans="1:31" x14ac:dyDescent="0.2">
      <c r="A3034" s="3">
        <v>3030</v>
      </c>
      <c r="C3034" s="13"/>
      <c r="H3034" s="3" t="str">
        <f t="shared" si="286"/>
        <v>Saturday</v>
      </c>
      <c r="AC3034" s="29">
        <f t="shared" si="288"/>
        <v>16470.620000000006</v>
      </c>
      <c r="AD3034" s="29">
        <f t="shared" si="289"/>
        <v>-16470.620000000006</v>
      </c>
      <c r="AE3034" s="25">
        <f t="shared" si="287"/>
        <v>-1.6470620000000007</v>
      </c>
    </row>
    <row r="3035" spans="1:31" x14ac:dyDescent="0.2">
      <c r="A3035" s="3">
        <v>3031</v>
      </c>
      <c r="C3035" s="13"/>
      <c r="H3035" s="3" t="str">
        <f t="shared" si="286"/>
        <v>Saturday</v>
      </c>
      <c r="AC3035" s="29">
        <f t="shared" si="288"/>
        <v>16470.620000000006</v>
      </c>
      <c r="AD3035" s="29">
        <f t="shared" si="289"/>
        <v>-16470.620000000006</v>
      </c>
      <c r="AE3035" s="25">
        <f t="shared" si="287"/>
        <v>-1.6470620000000007</v>
      </c>
    </row>
    <row r="3036" spans="1:31" x14ac:dyDescent="0.2">
      <c r="A3036" s="3">
        <v>3032</v>
      </c>
      <c r="C3036" s="13"/>
      <c r="H3036" s="3" t="str">
        <f t="shared" si="286"/>
        <v>Saturday</v>
      </c>
      <c r="AC3036" s="29">
        <f t="shared" si="288"/>
        <v>16470.620000000006</v>
      </c>
      <c r="AD3036" s="29">
        <f t="shared" si="289"/>
        <v>-16470.620000000006</v>
      </c>
      <c r="AE3036" s="25">
        <f t="shared" si="287"/>
        <v>-1.6470620000000007</v>
      </c>
    </row>
    <row r="3037" spans="1:31" x14ac:dyDescent="0.2">
      <c r="A3037" s="3">
        <v>3033</v>
      </c>
      <c r="C3037" s="13"/>
      <c r="H3037" s="3" t="str">
        <f t="shared" si="286"/>
        <v>Saturday</v>
      </c>
      <c r="AC3037" s="29">
        <f t="shared" si="288"/>
        <v>16470.620000000006</v>
      </c>
      <c r="AD3037" s="29">
        <f t="shared" si="289"/>
        <v>-16470.620000000006</v>
      </c>
      <c r="AE3037" s="25">
        <f t="shared" si="287"/>
        <v>-1.6470620000000007</v>
      </c>
    </row>
    <row r="3038" spans="1:31" x14ac:dyDescent="0.2">
      <c r="A3038" s="3">
        <v>3034</v>
      </c>
      <c r="C3038" s="13"/>
      <c r="H3038" s="3" t="str">
        <f t="shared" si="286"/>
        <v>Saturday</v>
      </c>
      <c r="AC3038" s="29">
        <f t="shared" si="288"/>
        <v>16470.620000000006</v>
      </c>
      <c r="AD3038" s="29">
        <f t="shared" si="289"/>
        <v>-16470.620000000006</v>
      </c>
      <c r="AE3038" s="25">
        <f t="shared" si="287"/>
        <v>-1.6470620000000007</v>
      </c>
    </row>
    <row r="3039" spans="1:31" x14ac:dyDescent="0.2">
      <c r="A3039" s="3">
        <v>3035</v>
      </c>
      <c r="C3039" s="13"/>
      <c r="H3039" s="3" t="str">
        <f t="shared" si="286"/>
        <v>Saturday</v>
      </c>
      <c r="AC3039" s="29">
        <f t="shared" si="288"/>
        <v>16470.620000000006</v>
      </c>
      <c r="AD3039" s="29">
        <f t="shared" si="289"/>
        <v>-16470.620000000006</v>
      </c>
      <c r="AE3039" s="25">
        <f t="shared" si="287"/>
        <v>-1.6470620000000007</v>
      </c>
    </row>
    <row r="3040" spans="1:31" x14ac:dyDescent="0.2">
      <c r="A3040" s="3">
        <v>3036</v>
      </c>
      <c r="C3040" s="13"/>
      <c r="H3040" s="3" t="str">
        <f t="shared" si="286"/>
        <v>Saturday</v>
      </c>
      <c r="AC3040" s="29">
        <f t="shared" si="288"/>
        <v>16470.620000000006</v>
      </c>
      <c r="AD3040" s="29">
        <f t="shared" si="289"/>
        <v>-16470.620000000006</v>
      </c>
      <c r="AE3040" s="25">
        <f t="shared" si="287"/>
        <v>-1.6470620000000007</v>
      </c>
    </row>
    <row r="3041" spans="1:31" x14ac:dyDescent="0.2">
      <c r="A3041" s="3">
        <v>3037</v>
      </c>
      <c r="C3041" s="13"/>
      <c r="H3041" s="3" t="str">
        <f t="shared" si="286"/>
        <v>Saturday</v>
      </c>
      <c r="AC3041" s="29">
        <f t="shared" si="288"/>
        <v>16470.620000000006</v>
      </c>
      <c r="AD3041" s="29">
        <f t="shared" si="289"/>
        <v>-16470.620000000006</v>
      </c>
      <c r="AE3041" s="25">
        <f t="shared" si="287"/>
        <v>-1.6470620000000007</v>
      </c>
    </row>
    <row r="3042" spans="1:31" x14ac:dyDescent="0.2">
      <c r="A3042" s="3">
        <v>3038</v>
      </c>
      <c r="C3042" s="13"/>
      <c r="H3042" s="3" t="str">
        <f t="shared" si="286"/>
        <v>Saturday</v>
      </c>
      <c r="AC3042" s="29">
        <f t="shared" si="288"/>
        <v>16470.620000000006</v>
      </c>
      <c r="AD3042" s="29">
        <f t="shared" si="289"/>
        <v>-16470.620000000006</v>
      </c>
      <c r="AE3042" s="25">
        <f t="shared" si="287"/>
        <v>-1.6470620000000007</v>
      </c>
    </row>
    <row r="3043" spans="1:31" x14ac:dyDescent="0.2">
      <c r="A3043" s="3">
        <v>3039</v>
      </c>
      <c r="C3043" s="13"/>
      <c r="H3043" s="3" t="str">
        <f t="shared" si="286"/>
        <v>Saturday</v>
      </c>
      <c r="AC3043" s="29">
        <f t="shared" si="288"/>
        <v>16470.620000000006</v>
      </c>
      <c r="AD3043" s="29">
        <f t="shared" si="289"/>
        <v>-16470.620000000006</v>
      </c>
      <c r="AE3043" s="25">
        <f t="shared" si="287"/>
        <v>-1.6470620000000007</v>
      </c>
    </row>
    <row r="3044" spans="1:31" x14ac:dyDescent="0.2">
      <c r="A3044" s="3">
        <v>3040</v>
      </c>
      <c r="C3044" s="13"/>
      <c r="H3044" s="3" t="str">
        <f t="shared" si="286"/>
        <v>Saturday</v>
      </c>
      <c r="AC3044" s="29">
        <f t="shared" si="288"/>
        <v>16470.620000000006</v>
      </c>
      <c r="AD3044" s="29">
        <f t="shared" si="289"/>
        <v>-16470.620000000006</v>
      </c>
      <c r="AE3044" s="25">
        <f t="shared" si="287"/>
        <v>-1.6470620000000007</v>
      </c>
    </row>
    <row r="3045" spans="1:31" x14ac:dyDescent="0.2">
      <c r="A3045" s="3">
        <v>3041</v>
      </c>
      <c r="C3045" s="13"/>
      <c r="H3045" s="3" t="str">
        <f t="shared" si="286"/>
        <v>Saturday</v>
      </c>
      <c r="AC3045" s="29">
        <f t="shared" si="288"/>
        <v>16470.620000000006</v>
      </c>
      <c r="AD3045" s="29">
        <f t="shared" si="289"/>
        <v>-16470.620000000006</v>
      </c>
      <c r="AE3045" s="25">
        <f t="shared" si="287"/>
        <v>-1.6470620000000007</v>
      </c>
    </row>
    <row r="3046" spans="1:31" x14ac:dyDescent="0.2">
      <c r="A3046" s="3">
        <v>3042</v>
      </c>
      <c r="C3046" s="13"/>
      <c r="H3046" s="3" t="str">
        <f t="shared" si="286"/>
        <v>Saturday</v>
      </c>
      <c r="AC3046" s="29">
        <f t="shared" si="288"/>
        <v>16470.620000000006</v>
      </c>
      <c r="AD3046" s="29">
        <f t="shared" si="289"/>
        <v>-16470.620000000006</v>
      </c>
      <c r="AE3046" s="25">
        <f t="shared" si="287"/>
        <v>-1.6470620000000007</v>
      </c>
    </row>
    <row r="3047" spans="1:31" x14ac:dyDescent="0.2">
      <c r="A3047" s="3">
        <v>3043</v>
      </c>
      <c r="C3047" s="13"/>
      <c r="H3047" s="3" t="str">
        <f t="shared" si="286"/>
        <v>Saturday</v>
      </c>
      <c r="AC3047" s="29">
        <f t="shared" si="288"/>
        <v>16470.620000000006</v>
      </c>
      <c r="AD3047" s="29">
        <f t="shared" si="289"/>
        <v>-16470.620000000006</v>
      </c>
      <c r="AE3047" s="25">
        <f t="shared" si="287"/>
        <v>-1.6470620000000007</v>
      </c>
    </row>
    <row r="3048" spans="1:31" x14ac:dyDescent="0.2">
      <c r="A3048" s="3">
        <v>3044</v>
      </c>
      <c r="C3048" s="13"/>
      <c r="H3048" s="3" t="str">
        <f t="shared" si="286"/>
        <v>Saturday</v>
      </c>
      <c r="AC3048" s="29">
        <f t="shared" si="288"/>
        <v>16470.620000000006</v>
      </c>
      <c r="AD3048" s="29">
        <f t="shared" si="289"/>
        <v>-16470.620000000006</v>
      </c>
      <c r="AE3048" s="25">
        <f t="shared" si="287"/>
        <v>-1.6470620000000007</v>
      </c>
    </row>
    <row r="3049" spans="1:31" x14ac:dyDescent="0.2">
      <c r="A3049" s="3">
        <v>3045</v>
      </c>
      <c r="C3049" s="13"/>
      <c r="H3049" s="3" t="str">
        <f t="shared" si="286"/>
        <v>Saturday</v>
      </c>
      <c r="AC3049" s="29">
        <f t="shared" si="288"/>
        <v>16470.620000000006</v>
      </c>
      <c r="AD3049" s="29">
        <f t="shared" si="289"/>
        <v>-16470.620000000006</v>
      </c>
      <c r="AE3049" s="25">
        <f t="shared" si="287"/>
        <v>-1.6470620000000007</v>
      </c>
    </row>
    <row r="3050" spans="1:31" x14ac:dyDescent="0.2">
      <c r="A3050" s="3">
        <v>3046</v>
      </c>
      <c r="C3050" s="13"/>
      <c r="H3050" s="3" t="str">
        <f t="shared" si="286"/>
        <v>Saturday</v>
      </c>
      <c r="AC3050" s="29">
        <f t="shared" si="288"/>
        <v>16470.620000000006</v>
      </c>
      <c r="AD3050" s="29">
        <f t="shared" si="289"/>
        <v>-16470.620000000006</v>
      </c>
      <c r="AE3050" s="25">
        <f t="shared" si="287"/>
        <v>-1.6470620000000007</v>
      </c>
    </row>
    <row r="3051" spans="1:31" x14ac:dyDescent="0.2">
      <c r="A3051" s="3">
        <v>3047</v>
      </c>
      <c r="C3051" s="13"/>
      <c r="H3051" s="3" t="str">
        <f t="shared" si="286"/>
        <v>Saturday</v>
      </c>
      <c r="AC3051" s="29">
        <f t="shared" si="288"/>
        <v>16470.620000000006</v>
      </c>
      <c r="AD3051" s="29">
        <f t="shared" si="289"/>
        <v>-16470.620000000006</v>
      </c>
      <c r="AE3051" s="25">
        <f t="shared" si="287"/>
        <v>-1.6470620000000007</v>
      </c>
    </row>
    <row r="3052" spans="1:31" x14ac:dyDescent="0.2">
      <c r="A3052" s="3">
        <v>3048</v>
      </c>
      <c r="C3052" s="13"/>
      <c r="H3052" s="3" t="str">
        <f t="shared" si="286"/>
        <v>Saturday</v>
      </c>
      <c r="AC3052" s="29">
        <f t="shared" si="288"/>
        <v>16470.620000000006</v>
      </c>
      <c r="AD3052" s="29">
        <f t="shared" si="289"/>
        <v>-16470.620000000006</v>
      </c>
      <c r="AE3052" s="25">
        <f t="shared" si="287"/>
        <v>-1.6470620000000007</v>
      </c>
    </row>
    <row r="3053" spans="1:31" x14ac:dyDescent="0.2">
      <c r="A3053" s="3">
        <v>3049</v>
      </c>
      <c r="C3053" s="13"/>
      <c r="H3053" s="3" t="str">
        <f t="shared" si="286"/>
        <v>Saturday</v>
      </c>
      <c r="AC3053" s="29">
        <f t="shared" si="288"/>
        <v>16470.620000000006</v>
      </c>
      <c r="AD3053" s="29">
        <f t="shared" si="289"/>
        <v>-16470.620000000006</v>
      </c>
      <c r="AE3053" s="25">
        <f t="shared" si="287"/>
        <v>-1.6470620000000007</v>
      </c>
    </row>
    <row r="3054" spans="1:31" x14ac:dyDescent="0.2">
      <c r="A3054" s="3">
        <v>3050</v>
      </c>
      <c r="C3054" s="13"/>
      <c r="H3054" s="3" t="str">
        <f t="shared" si="286"/>
        <v>Saturday</v>
      </c>
      <c r="AC3054" s="29">
        <f t="shared" si="288"/>
        <v>16470.620000000006</v>
      </c>
      <c r="AD3054" s="29">
        <f t="shared" si="289"/>
        <v>-16470.620000000006</v>
      </c>
      <c r="AE3054" s="25">
        <f t="shared" si="287"/>
        <v>-1.6470620000000007</v>
      </c>
    </row>
    <row r="3055" spans="1:31" x14ac:dyDescent="0.2">
      <c r="A3055" s="3">
        <v>3051</v>
      </c>
      <c r="C3055" s="13"/>
      <c r="H3055" s="3" t="str">
        <f t="shared" si="286"/>
        <v>Saturday</v>
      </c>
      <c r="AC3055" s="29">
        <f t="shared" si="288"/>
        <v>16470.620000000006</v>
      </c>
      <c r="AD3055" s="29">
        <f t="shared" si="289"/>
        <v>-16470.620000000006</v>
      </c>
      <c r="AE3055" s="25">
        <f t="shared" si="287"/>
        <v>-1.6470620000000007</v>
      </c>
    </row>
    <row r="3056" spans="1:31" x14ac:dyDescent="0.2">
      <c r="A3056" s="3">
        <v>3052</v>
      </c>
      <c r="C3056" s="13"/>
      <c r="H3056" s="3" t="str">
        <f t="shared" si="286"/>
        <v>Saturday</v>
      </c>
      <c r="AC3056" s="29">
        <f t="shared" si="288"/>
        <v>16470.620000000006</v>
      </c>
      <c r="AD3056" s="29">
        <f t="shared" si="289"/>
        <v>-16470.620000000006</v>
      </c>
      <c r="AE3056" s="25">
        <f t="shared" si="287"/>
        <v>-1.6470620000000007</v>
      </c>
    </row>
    <row r="3057" spans="1:31" x14ac:dyDescent="0.2">
      <c r="A3057" s="3">
        <v>3053</v>
      </c>
      <c r="C3057" s="13"/>
      <c r="H3057" s="3" t="str">
        <f t="shared" si="286"/>
        <v>Saturday</v>
      </c>
      <c r="AC3057" s="29">
        <f t="shared" si="288"/>
        <v>16470.620000000006</v>
      </c>
      <c r="AD3057" s="29">
        <f t="shared" si="289"/>
        <v>-16470.620000000006</v>
      </c>
      <c r="AE3057" s="25">
        <f t="shared" si="287"/>
        <v>-1.6470620000000007</v>
      </c>
    </row>
    <row r="3058" spans="1:31" x14ac:dyDescent="0.2">
      <c r="A3058" s="3">
        <v>3054</v>
      </c>
      <c r="C3058" s="13"/>
      <c r="H3058" s="3" t="str">
        <f t="shared" si="286"/>
        <v>Saturday</v>
      </c>
      <c r="AC3058" s="29">
        <f t="shared" si="288"/>
        <v>16470.620000000006</v>
      </c>
      <c r="AD3058" s="29">
        <f t="shared" si="289"/>
        <v>-16470.620000000006</v>
      </c>
      <c r="AE3058" s="25">
        <f t="shared" si="287"/>
        <v>-1.6470620000000007</v>
      </c>
    </row>
    <row r="3059" spans="1:31" x14ac:dyDescent="0.2">
      <c r="A3059" s="3">
        <v>3055</v>
      </c>
      <c r="C3059" s="13"/>
      <c r="H3059" s="3" t="str">
        <f t="shared" si="286"/>
        <v>Saturday</v>
      </c>
      <c r="AC3059" s="29">
        <f t="shared" si="288"/>
        <v>16470.620000000006</v>
      </c>
      <c r="AD3059" s="29">
        <f t="shared" si="289"/>
        <v>-16470.620000000006</v>
      </c>
      <c r="AE3059" s="25">
        <f t="shared" si="287"/>
        <v>-1.6470620000000007</v>
      </c>
    </row>
    <row r="3060" spans="1:31" x14ac:dyDescent="0.2">
      <c r="A3060" s="3">
        <v>3056</v>
      </c>
      <c r="C3060" s="13"/>
      <c r="H3060" s="3" t="str">
        <f t="shared" si="286"/>
        <v>Saturday</v>
      </c>
      <c r="AC3060" s="29">
        <f t="shared" si="288"/>
        <v>16470.620000000006</v>
      </c>
      <c r="AD3060" s="29">
        <f t="shared" si="289"/>
        <v>-16470.620000000006</v>
      </c>
      <c r="AE3060" s="25">
        <f t="shared" si="287"/>
        <v>-1.6470620000000007</v>
      </c>
    </row>
    <row r="3061" spans="1:31" x14ac:dyDescent="0.2">
      <c r="A3061" s="3">
        <v>3057</v>
      </c>
      <c r="C3061" s="13"/>
      <c r="H3061" s="3" t="str">
        <f t="shared" si="286"/>
        <v>Saturday</v>
      </c>
      <c r="AC3061" s="29">
        <f t="shared" si="288"/>
        <v>16470.620000000006</v>
      </c>
      <c r="AD3061" s="29">
        <f t="shared" si="289"/>
        <v>-16470.620000000006</v>
      </c>
      <c r="AE3061" s="25">
        <f t="shared" si="287"/>
        <v>-1.6470620000000007</v>
      </c>
    </row>
    <row r="3062" spans="1:31" x14ac:dyDescent="0.2">
      <c r="A3062" s="3">
        <v>3058</v>
      </c>
      <c r="C3062" s="13"/>
      <c r="H3062" s="3" t="str">
        <f t="shared" si="286"/>
        <v>Saturday</v>
      </c>
      <c r="AC3062" s="29">
        <f t="shared" si="288"/>
        <v>16470.620000000006</v>
      </c>
      <c r="AD3062" s="29">
        <f t="shared" si="289"/>
        <v>-16470.620000000006</v>
      </c>
      <c r="AE3062" s="25">
        <f t="shared" si="287"/>
        <v>-1.6470620000000007</v>
      </c>
    </row>
    <row r="3063" spans="1:31" x14ac:dyDescent="0.2">
      <c r="A3063" s="3">
        <v>3059</v>
      </c>
      <c r="C3063" s="13"/>
      <c r="H3063" s="3" t="str">
        <f t="shared" si="286"/>
        <v>Saturday</v>
      </c>
      <c r="AC3063" s="29">
        <f t="shared" si="288"/>
        <v>16470.620000000006</v>
      </c>
      <c r="AD3063" s="29">
        <f t="shared" si="289"/>
        <v>-16470.620000000006</v>
      </c>
      <c r="AE3063" s="25">
        <f t="shared" si="287"/>
        <v>-1.6470620000000007</v>
      </c>
    </row>
    <row r="3064" spans="1:31" x14ac:dyDescent="0.2">
      <c r="A3064" s="3">
        <v>3060</v>
      </c>
      <c r="C3064" s="13"/>
      <c r="H3064" s="3" t="str">
        <f t="shared" si="286"/>
        <v>Saturday</v>
      </c>
      <c r="AC3064" s="29">
        <f t="shared" si="288"/>
        <v>16470.620000000006</v>
      </c>
      <c r="AD3064" s="29">
        <f t="shared" si="289"/>
        <v>-16470.620000000006</v>
      </c>
      <c r="AE3064" s="25">
        <f t="shared" si="287"/>
        <v>-1.6470620000000007</v>
      </c>
    </row>
    <row r="3065" spans="1:31" x14ac:dyDescent="0.2">
      <c r="A3065" s="3">
        <v>3061</v>
      </c>
      <c r="C3065" s="13"/>
      <c r="H3065" s="3" t="str">
        <f t="shared" si="286"/>
        <v>Saturday</v>
      </c>
      <c r="AC3065" s="29">
        <f t="shared" si="288"/>
        <v>16470.620000000006</v>
      </c>
      <c r="AD3065" s="29">
        <f t="shared" si="289"/>
        <v>-16470.620000000006</v>
      </c>
      <c r="AE3065" s="25">
        <f t="shared" si="287"/>
        <v>-1.6470620000000007</v>
      </c>
    </row>
    <row r="3066" spans="1:31" x14ac:dyDescent="0.2">
      <c r="A3066" s="3">
        <v>3062</v>
      </c>
      <c r="C3066" s="13"/>
      <c r="H3066" s="3" t="str">
        <f t="shared" si="286"/>
        <v>Saturday</v>
      </c>
      <c r="AC3066" s="29">
        <f t="shared" si="288"/>
        <v>16470.620000000006</v>
      </c>
      <c r="AD3066" s="29">
        <f t="shared" si="289"/>
        <v>-16470.620000000006</v>
      </c>
      <c r="AE3066" s="25">
        <f t="shared" si="287"/>
        <v>-1.6470620000000007</v>
      </c>
    </row>
    <row r="3067" spans="1:31" x14ac:dyDescent="0.2">
      <c r="A3067" s="3">
        <v>3063</v>
      </c>
      <c r="C3067" s="13"/>
      <c r="H3067" s="3" t="str">
        <f t="shared" si="286"/>
        <v>Saturday</v>
      </c>
      <c r="AC3067" s="29">
        <f t="shared" si="288"/>
        <v>16470.620000000006</v>
      </c>
      <c r="AD3067" s="29">
        <f t="shared" si="289"/>
        <v>-16470.620000000006</v>
      </c>
      <c r="AE3067" s="25">
        <f t="shared" si="287"/>
        <v>-1.6470620000000007</v>
      </c>
    </row>
    <row r="3068" spans="1:31" x14ac:dyDescent="0.2">
      <c r="A3068" s="3">
        <v>3064</v>
      </c>
      <c r="C3068" s="13"/>
      <c r="H3068" s="3" t="str">
        <f t="shared" si="286"/>
        <v>Saturday</v>
      </c>
      <c r="AC3068" s="29">
        <f t="shared" si="288"/>
        <v>16470.620000000006</v>
      </c>
      <c r="AD3068" s="29">
        <f t="shared" si="289"/>
        <v>-16470.620000000006</v>
      </c>
      <c r="AE3068" s="25">
        <f t="shared" si="287"/>
        <v>-1.6470620000000007</v>
      </c>
    </row>
    <row r="3069" spans="1:31" x14ac:dyDescent="0.2">
      <c r="A3069" s="3">
        <v>3065</v>
      </c>
      <c r="C3069" s="13"/>
      <c r="H3069" s="3" t="str">
        <f t="shared" si="286"/>
        <v>Saturday</v>
      </c>
      <c r="AC3069" s="29">
        <f t="shared" si="288"/>
        <v>16470.620000000006</v>
      </c>
      <c r="AD3069" s="29">
        <f t="shared" si="289"/>
        <v>-16470.620000000006</v>
      </c>
      <c r="AE3069" s="25">
        <f t="shared" si="287"/>
        <v>-1.6470620000000007</v>
      </c>
    </row>
    <row r="3070" spans="1:31" x14ac:dyDescent="0.2">
      <c r="A3070" s="3">
        <v>3066</v>
      </c>
      <c r="C3070" s="13"/>
      <c r="H3070" s="3" t="str">
        <f t="shared" si="286"/>
        <v>Saturday</v>
      </c>
      <c r="AC3070" s="29">
        <f t="shared" si="288"/>
        <v>16470.620000000006</v>
      </c>
      <c r="AD3070" s="29">
        <f t="shared" si="289"/>
        <v>-16470.620000000006</v>
      </c>
      <c r="AE3070" s="25">
        <f t="shared" si="287"/>
        <v>-1.6470620000000007</v>
      </c>
    </row>
    <row r="3071" spans="1:31" x14ac:dyDescent="0.2">
      <c r="A3071" s="3">
        <v>3067</v>
      </c>
      <c r="C3071" s="13"/>
      <c r="H3071" s="3" t="str">
        <f t="shared" si="286"/>
        <v>Saturday</v>
      </c>
      <c r="AC3071" s="29">
        <f t="shared" si="288"/>
        <v>16470.620000000006</v>
      </c>
      <c r="AD3071" s="29">
        <f t="shared" si="289"/>
        <v>-16470.620000000006</v>
      </c>
      <c r="AE3071" s="25">
        <f t="shared" si="287"/>
        <v>-1.6470620000000007</v>
      </c>
    </row>
    <row r="3072" spans="1:31" x14ac:dyDescent="0.2">
      <c r="A3072" s="3">
        <v>3068</v>
      </c>
      <c r="C3072" s="13"/>
      <c r="H3072" s="3" t="str">
        <f t="shared" si="286"/>
        <v>Saturday</v>
      </c>
      <c r="AC3072" s="29">
        <f t="shared" si="288"/>
        <v>16470.620000000006</v>
      </c>
      <c r="AD3072" s="29">
        <f t="shared" si="289"/>
        <v>-16470.620000000006</v>
      </c>
      <c r="AE3072" s="25">
        <f t="shared" si="287"/>
        <v>-1.6470620000000007</v>
      </c>
    </row>
    <row r="3073" spans="1:31" x14ac:dyDescent="0.2">
      <c r="A3073" s="3">
        <v>3069</v>
      </c>
      <c r="C3073" s="13"/>
      <c r="H3073" s="3" t="str">
        <f t="shared" si="286"/>
        <v>Saturday</v>
      </c>
      <c r="AC3073" s="29">
        <f t="shared" si="288"/>
        <v>16470.620000000006</v>
      </c>
      <c r="AD3073" s="29">
        <f t="shared" si="289"/>
        <v>-16470.620000000006</v>
      </c>
      <c r="AE3073" s="25">
        <f t="shared" si="287"/>
        <v>-1.6470620000000007</v>
      </c>
    </row>
    <row r="3074" spans="1:31" x14ac:dyDescent="0.2">
      <c r="A3074" s="3">
        <v>3070</v>
      </c>
      <c r="C3074" s="13"/>
      <c r="H3074" s="3" t="str">
        <f t="shared" si="286"/>
        <v>Saturday</v>
      </c>
      <c r="AC3074" s="29">
        <f t="shared" si="288"/>
        <v>16470.620000000006</v>
      </c>
      <c r="AD3074" s="29">
        <f t="shared" si="289"/>
        <v>-16470.620000000006</v>
      </c>
      <c r="AE3074" s="25">
        <f t="shared" si="287"/>
        <v>-1.6470620000000007</v>
      </c>
    </row>
    <row r="3075" spans="1:31" x14ac:dyDescent="0.2">
      <c r="A3075" s="3">
        <v>3071</v>
      </c>
      <c r="C3075" s="13"/>
      <c r="H3075" s="3" t="str">
        <f t="shared" si="286"/>
        <v>Saturday</v>
      </c>
      <c r="AC3075" s="29">
        <f t="shared" si="288"/>
        <v>16470.620000000006</v>
      </c>
      <c r="AD3075" s="29">
        <f t="shared" si="289"/>
        <v>-16470.620000000006</v>
      </c>
      <c r="AE3075" s="25">
        <f t="shared" si="287"/>
        <v>-1.6470620000000007</v>
      </c>
    </row>
    <row r="3076" spans="1:31" x14ac:dyDescent="0.2">
      <c r="A3076" s="3">
        <v>3072</v>
      </c>
      <c r="C3076" s="13"/>
      <c r="H3076" s="3" t="str">
        <f t="shared" si="286"/>
        <v>Saturday</v>
      </c>
      <c r="AC3076" s="29">
        <f t="shared" si="288"/>
        <v>16470.620000000006</v>
      </c>
      <c r="AD3076" s="29">
        <f t="shared" si="289"/>
        <v>-16470.620000000006</v>
      </c>
      <c r="AE3076" s="25">
        <f t="shared" si="287"/>
        <v>-1.6470620000000007</v>
      </c>
    </row>
    <row r="3077" spans="1:31" x14ac:dyDescent="0.2">
      <c r="A3077" s="3">
        <v>3073</v>
      </c>
      <c r="C3077" s="13"/>
      <c r="H3077" s="3" t="str">
        <f t="shared" ref="H3077:H3140" si="290">TEXT(C3077,"dddd")</f>
        <v>Saturday</v>
      </c>
      <c r="AC3077" s="29">
        <f t="shared" si="288"/>
        <v>16470.620000000006</v>
      </c>
      <c r="AD3077" s="29">
        <f t="shared" si="289"/>
        <v>-16470.620000000006</v>
      </c>
      <c r="AE3077" s="25">
        <f t="shared" si="287"/>
        <v>-1.6470620000000007</v>
      </c>
    </row>
    <row r="3078" spans="1:31" x14ac:dyDescent="0.2">
      <c r="A3078" s="3">
        <v>3074</v>
      </c>
      <c r="C3078" s="13"/>
      <c r="H3078" s="3" t="str">
        <f t="shared" si="290"/>
        <v>Saturday</v>
      </c>
      <c r="AC3078" s="29">
        <f t="shared" si="288"/>
        <v>16470.620000000006</v>
      </c>
      <c r="AD3078" s="29">
        <f t="shared" si="289"/>
        <v>-16470.620000000006</v>
      </c>
      <c r="AE3078" s="25">
        <f t="shared" ref="AE3078:AE3141" si="291">(AD3078/$AA$2)</f>
        <v>-1.6470620000000007</v>
      </c>
    </row>
    <row r="3079" spans="1:31" x14ac:dyDescent="0.2">
      <c r="A3079" s="3">
        <v>3075</v>
      </c>
      <c r="C3079" s="13"/>
      <c r="H3079" s="3" t="str">
        <f t="shared" si="290"/>
        <v>Saturday</v>
      </c>
      <c r="AC3079" s="29">
        <f t="shared" ref="AC3079:AC3142" si="292">IF(AA3079&gt;AC3078, AA3079, AC3078)</f>
        <v>16470.620000000006</v>
      </c>
      <c r="AD3079" s="29">
        <f t="shared" ref="AD3079:AD3142" si="293">AA3079-AC3079</f>
        <v>-16470.620000000006</v>
      </c>
      <c r="AE3079" s="25">
        <f t="shared" si="291"/>
        <v>-1.6470620000000007</v>
      </c>
    </row>
    <row r="3080" spans="1:31" x14ac:dyDescent="0.2">
      <c r="A3080" s="3">
        <v>3076</v>
      </c>
      <c r="C3080" s="13"/>
      <c r="H3080" s="3" t="str">
        <f t="shared" si="290"/>
        <v>Saturday</v>
      </c>
      <c r="AC3080" s="29">
        <f t="shared" si="292"/>
        <v>16470.620000000006</v>
      </c>
      <c r="AD3080" s="29">
        <f t="shared" si="293"/>
        <v>-16470.620000000006</v>
      </c>
      <c r="AE3080" s="25">
        <f t="shared" si="291"/>
        <v>-1.6470620000000007</v>
      </c>
    </row>
    <row r="3081" spans="1:31" x14ac:dyDescent="0.2">
      <c r="A3081" s="3">
        <v>3077</v>
      </c>
      <c r="C3081" s="13"/>
      <c r="H3081" s="3" t="str">
        <f t="shared" si="290"/>
        <v>Saturday</v>
      </c>
      <c r="AC3081" s="29">
        <f t="shared" si="292"/>
        <v>16470.620000000006</v>
      </c>
      <c r="AD3081" s="29">
        <f t="shared" si="293"/>
        <v>-16470.620000000006</v>
      </c>
      <c r="AE3081" s="25">
        <f t="shared" si="291"/>
        <v>-1.6470620000000007</v>
      </c>
    </row>
    <row r="3082" spans="1:31" x14ac:dyDescent="0.2">
      <c r="A3082" s="3">
        <v>3078</v>
      </c>
      <c r="C3082" s="13"/>
      <c r="H3082" s="3" t="str">
        <f t="shared" si="290"/>
        <v>Saturday</v>
      </c>
      <c r="AC3082" s="29">
        <f t="shared" si="292"/>
        <v>16470.620000000006</v>
      </c>
      <c r="AD3082" s="29">
        <f t="shared" si="293"/>
        <v>-16470.620000000006</v>
      </c>
      <c r="AE3082" s="25">
        <f t="shared" si="291"/>
        <v>-1.6470620000000007</v>
      </c>
    </row>
    <row r="3083" spans="1:31" x14ac:dyDescent="0.2">
      <c r="A3083" s="3">
        <v>3079</v>
      </c>
      <c r="C3083" s="13"/>
      <c r="H3083" s="3" t="str">
        <f t="shared" si="290"/>
        <v>Saturday</v>
      </c>
      <c r="AC3083" s="29">
        <f t="shared" si="292"/>
        <v>16470.620000000006</v>
      </c>
      <c r="AD3083" s="29">
        <f t="shared" si="293"/>
        <v>-16470.620000000006</v>
      </c>
      <c r="AE3083" s="25">
        <f t="shared" si="291"/>
        <v>-1.6470620000000007</v>
      </c>
    </row>
    <row r="3084" spans="1:31" x14ac:dyDescent="0.2">
      <c r="A3084" s="3">
        <v>3080</v>
      </c>
      <c r="C3084" s="13"/>
      <c r="H3084" s="3" t="str">
        <f t="shared" si="290"/>
        <v>Saturday</v>
      </c>
      <c r="AC3084" s="29">
        <f t="shared" si="292"/>
        <v>16470.620000000006</v>
      </c>
      <c r="AD3084" s="29">
        <f t="shared" si="293"/>
        <v>-16470.620000000006</v>
      </c>
      <c r="AE3084" s="25">
        <f t="shared" si="291"/>
        <v>-1.6470620000000007</v>
      </c>
    </row>
    <row r="3085" spans="1:31" x14ac:dyDescent="0.2">
      <c r="A3085" s="3">
        <v>3081</v>
      </c>
      <c r="C3085" s="13"/>
      <c r="H3085" s="3" t="str">
        <f t="shared" si="290"/>
        <v>Saturday</v>
      </c>
      <c r="AC3085" s="29">
        <f t="shared" si="292"/>
        <v>16470.620000000006</v>
      </c>
      <c r="AD3085" s="29">
        <f t="shared" si="293"/>
        <v>-16470.620000000006</v>
      </c>
      <c r="AE3085" s="25">
        <f t="shared" si="291"/>
        <v>-1.6470620000000007</v>
      </c>
    </row>
    <row r="3086" spans="1:31" x14ac:dyDescent="0.2">
      <c r="A3086" s="3">
        <v>3082</v>
      </c>
      <c r="C3086" s="13"/>
      <c r="H3086" s="3" t="str">
        <f t="shared" si="290"/>
        <v>Saturday</v>
      </c>
      <c r="AC3086" s="29">
        <f t="shared" si="292"/>
        <v>16470.620000000006</v>
      </c>
      <c r="AD3086" s="29">
        <f t="shared" si="293"/>
        <v>-16470.620000000006</v>
      </c>
      <c r="AE3086" s="25">
        <f t="shared" si="291"/>
        <v>-1.6470620000000007</v>
      </c>
    </row>
    <row r="3087" spans="1:31" x14ac:dyDescent="0.2">
      <c r="A3087" s="3">
        <v>3083</v>
      </c>
      <c r="C3087" s="13"/>
      <c r="H3087" s="3" t="str">
        <f t="shared" si="290"/>
        <v>Saturday</v>
      </c>
      <c r="AC3087" s="29">
        <f t="shared" si="292"/>
        <v>16470.620000000006</v>
      </c>
      <c r="AD3087" s="29">
        <f t="shared" si="293"/>
        <v>-16470.620000000006</v>
      </c>
      <c r="AE3087" s="25">
        <f t="shared" si="291"/>
        <v>-1.6470620000000007</v>
      </c>
    </row>
    <row r="3088" spans="1:31" x14ac:dyDescent="0.2">
      <c r="A3088" s="3">
        <v>3084</v>
      </c>
      <c r="C3088" s="13"/>
      <c r="H3088" s="3" t="str">
        <f t="shared" si="290"/>
        <v>Saturday</v>
      </c>
      <c r="AC3088" s="29">
        <f t="shared" si="292"/>
        <v>16470.620000000006</v>
      </c>
      <c r="AD3088" s="29">
        <f t="shared" si="293"/>
        <v>-16470.620000000006</v>
      </c>
      <c r="AE3088" s="25">
        <f t="shared" si="291"/>
        <v>-1.6470620000000007</v>
      </c>
    </row>
    <row r="3089" spans="1:31" x14ac:dyDescent="0.2">
      <c r="A3089" s="3">
        <v>3085</v>
      </c>
      <c r="C3089" s="13"/>
      <c r="H3089" s="3" t="str">
        <f t="shared" si="290"/>
        <v>Saturday</v>
      </c>
      <c r="AC3089" s="29">
        <f t="shared" si="292"/>
        <v>16470.620000000006</v>
      </c>
      <c r="AD3089" s="29">
        <f t="shared" si="293"/>
        <v>-16470.620000000006</v>
      </c>
      <c r="AE3089" s="25">
        <f t="shared" si="291"/>
        <v>-1.6470620000000007</v>
      </c>
    </row>
    <row r="3090" spans="1:31" x14ac:dyDescent="0.2">
      <c r="A3090" s="3">
        <v>3086</v>
      </c>
      <c r="C3090" s="13"/>
      <c r="H3090" s="3" t="str">
        <f t="shared" si="290"/>
        <v>Saturday</v>
      </c>
      <c r="AC3090" s="29">
        <f t="shared" si="292"/>
        <v>16470.620000000006</v>
      </c>
      <c r="AD3090" s="29">
        <f t="shared" si="293"/>
        <v>-16470.620000000006</v>
      </c>
      <c r="AE3090" s="25">
        <f t="shared" si="291"/>
        <v>-1.6470620000000007</v>
      </c>
    </row>
    <row r="3091" spans="1:31" x14ac:dyDescent="0.2">
      <c r="A3091" s="3">
        <v>3087</v>
      </c>
      <c r="C3091" s="13"/>
      <c r="H3091" s="3" t="str">
        <f t="shared" si="290"/>
        <v>Saturday</v>
      </c>
      <c r="AC3091" s="29">
        <f t="shared" si="292"/>
        <v>16470.620000000006</v>
      </c>
      <c r="AD3091" s="29">
        <f t="shared" si="293"/>
        <v>-16470.620000000006</v>
      </c>
      <c r="AE3091" s="25">
        <f t="shared" si="291"/>
        <v>-1.6470620000000007</v>
      </c>
    </row>
    <row r="3092" spans="1:31" x14ac:dyDescent="0.2">
      <c r="A3092" s="3">
        <v>3088</v>
      </c>
      <c r="C3092" s="13"/>
      <c r="H3092" s="3" t="str">
        <f t="shared" si="290"/>
        <v>Saturday</v>
      </c>
      <c r="AC3092" s="29">
        <f t="shared" si="292"/>
        <v>16470.620000000006</v>
      </c>
      <c r="AD3092" s="29">
        <f t="shared" si="293"/>
        <v>-16470.620000000006</v>
      </c>
      <c r="AE3092" s="25">
        <f t="shared" si="291"/>
        <v>-1.6470620000000007</v>
      </c>
    </row>
    <row r="3093" spans="1:31" x14ac:dyDescent="0.2">
      <c r="A3093" s="3">
        <v>3089</v>
      </c>
      <c r="C3093" s="13"/>
      <c r="H3093" s="3" t="str">
        <f t="shared" si="290"/>
        <v>Saturday</v>
      </c>
      <c r="AC3093" s="29">
        <f t="shared" si="292"/>
        <v>16470.620000000006</v>
      </c>
      <c r="AD3093" s="29">
        <f t="shared" si="293"/>
        <v>-16470.620000000006</v>
      </c>
      <c r="AE3093" s="25">
        <f t="shared" si="291"/>
        <v>-1.6470620000000007</v>
      </c>
    </row>
    <row r="3094" spans="1:31" x14ac:dyDescent="0.2">
      <c r="A3094" s="3">
        <v>3090</v>
      </c>
      <c r="C3094" s="13"/>
      <c r="H3094" s="3" t="str">
        <f t="shared" si="290"/>
        <v>Saturday</v>
      </c>
      <c r="AC3094" s="29">
        <f t="shared" si="292"/>
        <v>16470.620000000006</v>
      </c>
      <c r="AD3094" s="29">
        <f t="shared" si="293"/>
        <v>-16470.620000000006</v>
      </c>
      <c r="AE3094" s="25">
        <f t="shared" si="291"/>
        <v>-1.6470620000000007</v>
      </c>
    </row>
    <row r="3095" spans="1:31" x14ac:dyDescent="0.2">
      <c r="A3095" s="3">
        <v>3091</v>
      </c>
      <c r="C3095" s="13"/>
      <c r="H3095" s="3" t="str">
        <f t="shared" si="290"/>
        <v>Saturday</v>
      </c>
      <c r="AC3095" s="29">
        <f t="shared" si="292"/>
        <v>16470.620000000006</v>
      </c>
      <c r="AD3095" s="29">
        <f t="shared" si="293"/>
        <v>-16470.620000000006</v>
      </c>
      <c r="AE3095" s="25">
        <f t="shared" si="291"/>
        <v>-1.6470620000000007</v>
      </c>
    </row>
    <row r="3096" spans="1:31" x14ac:dyDescent="0.2">
      <c r="A3096" s="3">
        <v>3092</v>
      </c>
      <c r="C3096" s="13"/>
      <c r="H3096" s="3" t="str">
        <f t="shared" si="290"/>
        <v>Saturday</v>
      </c>
      <c r="AC3096" s="29">
        <f t="shared" si="292"/>
        <v>16470.620000000006</v>
      </c>
      <c r="AD3096" s="29">
        <f t="shared" si="293"/>
        <v>-16470.620000000006</v>
      </c>
      <c r="AE3096" s="25">
        <f t="shared" si="291"/>
        <v>-1.6470620000000007</v>
      </c>
    </row>
    <row r="3097" spans="1:31" x14ac:dyDescent="0.2">
      <c r="A3097" s="3">
        <v>3093</v>
      </c>
      <c r="C3097" s="13"/>
      <c r="H3097" s="3" t="str">
        <f t="shared" si="290"/>
        <v>Saturday</v>
      </c>
      <c r="AC3097" s="29">
        <f t="shared" si="292"/>
        <v>16470.620000000006</v>
      </c>
      <c r="AD3097" s="29">
        <f t="shared" si="293"/>
        <v>-16470.620000000006</v>
      </c>
      <c r="AE3097" s="25">
        <f t="shared" si="291"/>
        <v>-1.6470620000000007</v>
      </c>
    </row>
    <row r="3098" spans="1:31" x14ac:dyDescent="0.2">
      <c r="A3098" s="3">
        <v>3094</v>
      </c>
      <c r="C3098" s="13"/>
      <c r="H3098" s="3" t="str">
        <f t="shared" si="290"/>
        <v>Saturday</v>
      </c>
      <c r="AC3098" s="29">
        <f t="shared" si="292"/>
        <v>16470.620000000006</v>
      </c>
      <c r="AD3098" s="29">
        <f t="shared" si="293"/>
        <v>-16470.620000000006</v>
      </c>
      <c r="AE3098" s="25">
        <f t="shared" si="291"/>
        <v>-1.6470620000000007</v>
      </c>
    </row>
    <row r="3099" spans="1:31" x14ac:dyDescent="0.2">
      <c r="A3099" s="3">
        <v>3095</v>
      </c>
      <c r="C3099" s="13"/>
      <c r="H3099" s="3" t="str">
        <f t="shared" si="290"/>
        <v>Saturday</v>
      </c>
      <c r="AC3099" s="29">
        <f t="shared" si="292"/>
        <v>16470.620000000006</v>
      </c>
      <c r="AD3099" s="29">
        <f t="shared" si="293"/>
        <v>-16470.620000000006</v>
      </c>
      <c r="AE3099" s="25">
        <f t="shared" si="291"/>
        <v>-1.6470620000000007</v>
      </c>
    </row>
    <row r="3100" spans="1:31" x14ac:dyDescent="0.2">
      <c r="A3100" s="3">
        <v>3096</v>
      </c>
      <c r="C3100" s="13"/>
      <c r="H3100" s="3" t="str">
        <f t="shared" si="290"/>
        <v>Saturday</v>
      </c>
      <c r="AC3100" s="29">
        <f t="shared" si="292"/>
        <v>16470.620000000006</v>
      </c>
      <c r="AD3100" s="29">
        <f t="shared" si="293"/>
        <v>-16470.620000000006</v>
      </c>
      <c r="AE3100" s="25">
        <f t="shared" si="291"/>
        <v>-1.6470620000000007</v>
      </c>
    </row>
    <row r="3101" spans="1:31" x14ac:dyDescent="0.2">
      <c r="A3101" s="3">
        <v>3097</v>
      </c>
      <c r="C3101" s="13"/>
      <c r="H3101" s="3" t="str">
        <f t="shared" si="290"/>
        <v>Saturday</v>
      </c>
      <c r="AC3101" s="29">
        <f t="shared" si="292"/>
        <v>16470.620000000006</v>
      </c>
      <c r="AD3101" s="29">
        <f t="shared" si="293"/>
        <v>-16470.620000000006</v>
      </c>
      <c r="AE3101" s="25">
        <f t="shared" si="291"/>
        <v>-1.6470620000000007</v>
      </c>
    </row>
    <row r="3102" spans="1:31" x14ac:dyDescent="0.2">
      <c r="A3102" s="3">
        <v>3098</v>
      </c>
      <c r="C3102" s="13"/>
      <c r="H3102" s="3" t="str">
        <f t="shared" si="290"/>
        <v>Saturday</v>
      </c>
      <c r="AC3102" s="29">
        <f t="shared" si="292"/>
        <v>16470.620000000006</v>
      </c>
      <c r="AD3102" s="29">
        <f t="shared" si="293"/>
        <v>-16470.620000000006</v>
      </c>
      <c r="AE3102" s="25">
        <f t="shared" si="291"/>
        <v>-1.6470620000000007</v>
      </c>
    </row>
    <row r="3103" spans="1:31" x14ac:dyDescent="0.2">
      <c r="A3103" s="3">
        <v>3099</v>
      </c>
      <c r="C3103" s="13"/>
      <c r="H3103" s="3" t="str">
        <f t="shared" si="290"/>
        <v>Saturday</v>
      </c>
      <c r="AC3103" s="29">
        <f t="shared" si="292"/>
        <v>16470.620000000006</v>
      </c>
      <c r="AD3103" s="29">
        <f t="shared" si="293"/>
        <v>-16470.620000000006</v>
      </c>
      <c r="AE3103" s="25">
        <f t="shared" si="291"/>
        <v>-1.6470620000000007</v>
      </c>
    </row>
    <row r="3104" spans="1:31" x14ac:dyDescent="0.2">
      <c r="A3104" s="3">
        <v>3100</v>
      </c>
      <c r="C3104" s="13"/>
      <c r="H3104" s="3" t="str">
        <f t="shared" si="290"/>
        <v>Saturday</v>
      </c>
      <c r="AC3104" s="29">
        <f t="shared" si="292"/>
        <v>16470.620000000006</v>
      </c>
      <c r="AD3104" s="29">
        <f t="shared" si="293"/>
        <v>-16470.620000000006</v>
      </c>
      <c r="AE3104" s="25">
        <f t="shared" si="291"/>
        <v>-1.6470620000000007</v>
      </c>
    </row>
    <row r="3105" spans="1:31" x14ac:dyDescent="0.2">
      <c r="A3105" s="3">
        <v>3101</v>
      </c>
      <c r="C3105" s="13"/>
      <c r="H3105" s="3" t="str">
        <f t="shared" si="290"/>
        <v>Saturday</v>
      </c>
      <c r="AC3105" s="29">
        <f t="shared" si="292"/>
        <v>16470.620000000006</v>
      </c>
      <c r="AD3105" s="29">
        <f t="shared" si="293"/>
        <v>-16470.620000000006</v>
      </c>
      <c r="AE3105" s="25">
        <f t="shared" si="291"/>
        <v>-1.6470620000000007</v>
      </c>
    </row>
    <row r="3106" spans="1:31" x14ac:dyDescent="0.2">
      <c r="A3106" s="3">
        <v>3102</v>
      </c>
      <c r="C3106" s="13"/>
      <c r="H3106" s="3" t="str">
        <f t="shared" si="290"/>
        <v>Saturday</v>
      </c>
      <c r="AC3106" s="29">
        <f t="shared" si="292"/>
        <v>16470.620000000006</v>
      </c>
      <c r="AD3106" s="29">
        <f t="shared" si="293"/>
        <v>-16470.620000000006</v>
      </c>
      <c r="AE3106" s="25">
        <f t="shared" si="291"/>
        <v>-1.6470620000000007</v>
      </c>
    </row>
    <row r="3107" spans="1:31" x14ac:dyDescent="0.2">
      <c r="A3107" s="3">
        <v>3103</v>
      </c>
      <c r="C3107" s="13"/>
      <c r="H3107" s="3" t="str">
        <f t="shared" si="290"/>
        <v>Saturday</v>
      </c>
      <c r="AC3107" s="29">
        <f t="shared" si="292"/>
        <v>16470.620000000006</v>
      </c>
      <c r="AD3107" s="29">
        <f t="shared" si="293"/>
        <v>-16470.620000000006</v>
      </c>
      <c r="AE3107" s="25">
        <f t="shared" si="291"/>
        <v>-1.6470620000000007</v>
      </c>
    </row>
    <row r="3108" spans="1:31" x14ac:dyDescent="0.2">
      <c r="A3108" s="3">
        <v>3104</v>
      </c>
      <c r="C3108" s="13"/>
      <c r="H3108" s="3" t="str">
        <f t="shared" si="290"/>
        <v>Saturday</v>
      </c>
      <c r="AC3108" s="29">
        <f t="shared" si="292"/>
        <v>16470.620000000006</v>
      </c>
      <c r="AD3108" s="29">
        <f t="shared" si="293"/>
        <v>-16470.620000000006</v>
      </c>
      <c r="AE3108" s="25">
        <f t="shared" si="291"/>
        <v>-1.6470620000000007</v>
      </c>
    </row>
    <row r="3109" spans="1:31" x14ac:dyDescent="0.2">
      <c r="A3109" s="3">
        <v>3105</v>
      </c>
      <c r="C3109" s="13"/>
      <c r="H3109" s="3" t="str">
        <f t="shared" si="290"/>
        <v>Saturday</v>
      </c>
      <c r="AC3109" s="29">
        <f t="shared" si="292"/>
        <v>16470.620000000006</v>
      </c>
      <c r="AD3109" s="29">
        <f t="shared" si="293"/>
        <v>-16470.620000000006</v>
      </c>
      <c r="AE3109" s="25">
        <f t="shared" si="291"/>
        <v>-1.6470620000000007</v>
      </c>
    </row>
    <row r="3110" spans="1:31" x14ac:dyDescent="0.2">
      <c r="A3110" s="3">
        <v>3106</v>
      </c>
      <c r="C3110" s="13"/>
      <c r="H3110" s="3" t="str">
        <f t="shared" si="290"/>
        <v>Saturday</v>
      </c>
      <c r="AC3110" s="29">
        <f t="shared" si="292"/>
        <v>16470.620000000006</v>
      </c>
      <c r="AD3110" s="29">
        <f t="shared" si="293"/>
        <v>-16470.620000000006</v>
      </c>
      <c r="AE3110" s="25">
        <f t="shared" si="291"/>
        <v>-1.6470620000000007</v>
      </c>
    </row>
    <row r="3111" spans="1:31" x14ac:dyDescent="0.2">
      <c r="A3111" s="3">
        <v>3107</v>
      </c>
      <c r="C3111" s="13"/>
      <c r="H3111" s="3" t="str">
        <f t="shared" si="290"/>
        <v>Saturday</v>
      </c>
      <c r="AC3111" s="29">
        <f t="shared" si="292"/>
        <v>16470.620000000006</v>
      </c>
      <c r="AD3111" s="29">
        <f t="shared" si="293"/>
        <v>-16470.620000000006</v>
      </c>
      <c r="AE3111" s="25">
        <f t="shared" si="291"/>
        <v>-1.6470620000000007</v>
      </c>
    </row>
    <row r="3112" spans="1:31" x14ac:dyDescent="0.2">
      <c r="A3112" s="3">
        <v>3108</v>
      </c>
      <c r="C3112" s="13"/>
      <c r="H3112" s="3" t="str">
        <f t="shared" si="290"/>
        <v>Saturday</v>
      </c>
      <c r="AC3112" s="29">
        <f t="shared" si="292"/>
        <v>16470.620000000006</v>
      </c>
      <c r="AD3112" s="29">
        <f t="shared" si="293"/>
        <v>-16470.620000000006</v>
      </c>
      <c r="AE3112" s="25">
        <f t="shared" si="291"/>
        <v>-1.6470620000000007</v>
      </c>
    </row>
    <row r="3113" spans="1:31" x14ac:dyDescent="0.2">
      <c r="A3113" s="3">
        <v>3109</v>
      </c>
      <c r="C3113" s="13"/>
      <c r="H3113" s="3" t="str">
        <f t="shared" si="290"/>
        <v>Saturday</v>
      </c>
      <c r="AC3113" s="29">
        <f t="shared" si="292"/>
        <v>16470.620000000006</v>
      </c>
      <c r="AD3113" s="29">
        <f t="shared" si="293"/>
        <v>-16470.620000000006</v>
      </c>
      <c r="AE3113" s="25">
        <f t="shared" si="291"/>
        <v>-1.6470620000000007</v>
      </c>
    </row>
    <row r="3114" spans="1:31" x14ac:dyDescent="0.2">
      <c r="A3114" s="3">
        <v>3110</v>
      </c>
      <c r="C3114" s="13"/>
      <c r="H3114" s="3" t="str">
        <f t="shared" si="290"/>
        <v>Saturday</v>
      </c>
      <c r="AC3114" s="29">
        <f t="shared" si="292"/>
        <v>16470.620000000006</v>
      </c>
      <c r="AD3114" s="29">
        <f t="shared" si="293"/>
        <v>-16470.620000000006</v>
      </c>
      <c r="AE3114" s="25">
        <f t="shared" si="291"/>
        <v>-1.6470620000000007</v>
      </c>
    </row>
    <row r="3115" spans="1:31" x14ac:dyDescent="0.2">
      <c r="A3115" s="3">
        <v>3111</v>
      </c>
      <c r="C3115" s="13"/>
      <c r="H3115" s="3" t="str">
        <f t="shared" si="290"/>
        <v>Saturday</v>
      </c>
      <c r="AC3115" s="29">
        <f t="shared" si="292"/>
        <v>16470.620000000006</v>
      </c>
      <c r="AD3115" s="29">
        <f t="shared" si="293"/>
        <v>-16470.620000000006</v>
      </c>
      <c r="AE3115" s="25">
        <f t="shared" si="291"/>
        <v>-1.6470620000000007</v>
      </c>
    </row>
    <row r="3116" spans="1:31" x14ac:dyDescent="0.2">
      <c r="A3116" s="3">
        <v>3112</v>
      </c>
      <c r="C3116" s="13"/>
      <c r="H3116" s="3" t="str">
        <f t="shared" si="290"/>
        <v>Saturday</v>
      </c>
      <c r="AC3116" s="29">
        <f t="shared" si="292"/>
        <v>16470.620000000006</v>
      </c>
      <c r="AD3116" s="29">
        <f t="shared" si="293"/>
        <v>-16470.620000000006</v>
      </c>
      <c r="AE3116" s="25">
        <f t="shared" si="291"/>
        <v>-1.6470620000000007</v>
      </c>
    </row>
    <row r="3117" spans="1:31" x14ac:dyDescent="0.2">
      <c r="A3117" s="3">
        <v>3113</v>
      </c>
      <c r="C3117" s="13"/>
      <c r="H3117" s="3" t="str">
        <f t="shared" si="290"/>
        <v>Saturday</v>
      </c>
      <c r="AC3117" s="29">
        <f t="shared" si="292"/>
        <v>16470.620000000006</v>
      </c>
      <c r="AD3117" s="29">
        <f t="shared" si="293"/>
        <v>-16470.620000000006</v>
      </c>
      <c r="AE3117" s="25">
        <f t="shared" si="291"/>
        <v>-1.6470620000000007</v>
      </c>
    </row>
    <row r="3118" spans="1:31" x14ac:dyDescent="0.2">
      <c r="A3118" s="3">
        <v>3114</v>
      </c>
      <c r="C3118" s="13"/>
      <c r="H3118" s="3" t="str">
        <f t="shared" si="290"/>
        <v>Saturday</v>
      </c>
      <c r="AC3118" s="29">
        <f t="shared" si="292"/>
        <v>16470.620000000006</v>
      </c>
      <c r="AD3118" s="29">
        <f t="shared" si="293"/>
        <v>-16470.620000000006</v>
      </c>
      <c r="AE3118" s="25">
        <f t="shared" si="291"/>
        <v>-1.6470620000000007</v>
      </c>
    </row>
    <row r="3119" spans="1:31" x14ac:dyDescent="0.2">
      <c r="A3119" s="3">
        <v>3115</v>
      </c>
      <c r="C3119" s="13"/>
      <c r="H3119" s="3" t="str">
        <f t="shared" si="290"/>
        <v>Saturday</v>
      </c>
      <c r="AC3119" s="29">
        <f t="shared" si="292"/>
        <v>16470.620000000006</v>
      </c>
      <c r="AD3119" s="29">
        <f t="shared" si="293"/>
        <v>-16470.620000000006</v>
      </c>
      <c r="AE3119" s="25">
        <f t="shared" si="291"/>
        <v>-1.6470620000000007</v>
      </c>
    </row>
    <row r="3120" spans="1:31" x14ac:dyDescent="0.2">
      <c r="A3120" s="3">
        <v>3116</v>
      </c>
      <c r="C3120" s="13"/>
      <c r="H3120" s="3" t="str">
        <f t="shared" si="290"/>
        <v>Saturday</v>
      </c>
      <c r="AC3120" s="29">
        <f t="shared" si="292"/>
        <v>16470.620000000006</v>
      </c>
      <c r="AD3120" s="29">
        <f t="shared" si="293"/>
        <v>-16470.620000000006</v>
      </c>
      <c r="AE3120" s="25">
        <f t="shared" si="291"/>
        <v>-1.6470620000000007</v>
      </c>
    </row>
    <row r="3121" spans="1:31" x14ac:dyDescent="0.2">
      <c r="A3121" s="3">
        <v>3117</v>
      </c>
      <c r="C3121" s="13"/>
      <c r="H3121" s="3" t="str">
        <f t="shared" si="290"/>
        <v>Saturday</v>
      </c>
      <c r="AC3121" s="29">
        <f t="shared" si="292"/>
        <v>16470.620000000006</v>
      </c>
      <c r="AD3121" s="29">
        <f t="shared" si="293"/>
        <v>-16470.620000000006</v>
      </c>
      <c r="AE3121" s="25">
        <f t="shared" si="291"/>
        <v>-1.6470620000000007</v>
      </c>
    </row>
    <row r="3122" spans="1:31" x14ac:dyDescent="0.2">
      <c r="A3122" s="3">
        <v>3118</v>
      </c>
      <c r="C3122" s="13"/>
      <c r="H3122" s="3" t="str">
        <f t="shared" si="290"/>
        <v>Saturday</v>
      </c>
      <c r="AC3122" s="29">
        <f t="shared" si="292"/>
        <v>16470.620000000006</v>
      </c>
      <c r="AD3122" s="29">
        <f t="shared" si="293"/>
        <v>-16470.620000000006</v>
      </c>
      <c r="AE3122" s="25">
        <f t="shared" si="291"/>
        <v>-1.6470620000000007</v>
      </c>
    </row>
    <row r="3123" spans="1:31" x14ac:dyDescent="0.2">
      <c r="A3123" s="3">
        <v>3119</v>
      </c>
      <c r="C3123" s="13"/>
      <c r="H3123" s="3" t="str">
        <f t="shared" si="290"/>
        <v>Saturday</v>
      </c>
      <c r="AC3123" s="29">
        <f t="shared" si="292"/>
        <v>16470.620000000006</v>
      </c>
      <c r="AD3123" s="29">
        <f t="shared" si="293"/>
        <v>-16470.620000000006</v>
      </c>
      <c r="AE3123" s="25">
        <f t="shared" si="291"/>
        <v>-1.6470620000000007</v>
      </c>
    </row>
    <row r="3124" spans="1:31" x14ac:dyDescent="0.2">
      <c r="A3124" s="3">
        <v>3120</v>
      </c>
      <c r="C3124" s="13"/>
      <c r="H3124" s="3" t="str">
        <f t="shared" si="290"/>
        <v>Saturday</v>
      </c>
      <c r="AC3124" s="29">
        <f t="shared" si="292"/>
        <v>16470.620000000006</v>
      </c>
      <c r="AD3124" s="29">
        <f t="shared" si="293"/>
        <v>-16470.620000000006</v>
      </c>
      <c r="AE3124" s="25">
        <f t="shared" si="291"/>
        <v>-1.6470620000000007</v>
      </c>
    </row>
    <row r="3125" spans="1:31" x14ac:dyDescent="0.2">
      <c r="A3125" s="3">
        <v>3121</v>
      </c>
      <c r="C3125" s="13"/>
      <c r="H3125" s="3" t="str">
        <f t="shared" si="290"/>
        <v>Saturday</v>
      </c>
      <c r="AC3125" s="29">
        <f t="shared" si="292"/>
        <v>16470.620000000006</v>
      </c>
      <c r="AD3125" s="29">
        <f t="shared" si="293"/>
        <v>-16470.620000000006</v>
      </c>
      <c r="AE3125" s="25">
        <f t="shared" si="291"/>
        <v>-1.6470620000000007</v>
      </c>
    </row>
    <row r="3126" spans="1:31" x14ac:dyDescent="0.2">
      <c r="A3126" s="3">
        <v>3122</v>
      </c>
      <c r="C3126" s="13"/>
      <c r="H3126" s="3" t="str">
        <f t="shared" si="290"/>
        <v>Saturday</v>
      </c>
      <c r="AC3126" s="29">
        <f t="shared" si="292"/>
        <v>16470.620000000006</v>
      </c>
      <c r="AD3126" s="29">
        <f t="shared" si="293"/>
        <v>-16470.620000000006</v>
      </c>
      <c r="AE3126" s="25">
        <f t="shared" si="291"/>
        <v>-1.6470620000000007</v>
      </c>
    </row>
    <row r="3127" spans="1:31" x14ac:dyDescent="0.2">
      <c r="A3127" s="3">
        <v>3123</v>
      </c>
      <c r="C3127" s="13"/>
      <c r="H3127" s="3" t="str">
        <f t="shared" si="290"/>
        <v>Saturday</v>
      </c>
      <c r="AC3127" s="29">
        <f t="shared" si="292"/>
        <v>16470.620000000006</v>
      </c>
      <c r="AD3127" s="29">
        <f t="shared" si="293"/>
        <v>-16470.620000000006</v>
      </c>
      <c r="AE3127" s="25">
        <f t="shared" si="291"/>
        <v>-1.6470620000000007</v>
      </c>
    </row>
    <row r="3128" spans="1:31" x14ac:dyDescent="0.2">
      <c r="A3128" s="3">
        <v>3124</v>
      </c>
      <c r="C3128" s="13"/>
      <c r="H3128" s="3" t="str">
        <f t="shared" si="290"/>
        <v>Saturday</v>
      </c>
      <c r="AC3128" s="29">
        <f t="shared" si="292"/>
        <v>16470.620000000006</v>
      </c>
      <c r="AD3128" s="29">
        <f t="shared" si="293"/>
        <v>-16470.620000000006</v>
      </c>
      <c r="AE3128" s="25">
        <f t="shared" si="291"/>
        <v>-1.6470620000000007</v>
      </c>
    </row>
    <row r="3129" spans="1:31" x14ac:dyDescent="0.2">
      <c r="A3129" s="3">
        <v>3125</v>
      </c>
      <c r="C3129" s="13"/>
      <c r="H3129" s="3" t="str">
        <f t="shared" si="290"/>
        <v>Saturday</v>
      </c>
      <c r="AC3129" s="29">
        <f t="shared" si="292"/>
        <v>16470.620000000006</v>
      </c>
      <c r="AD3129" s="29">
        <f t="shared" si="293"/>
        <v>-16470.620000000006</v>
      </c>
      <c r="AE3129" s="25">
        <f t="shared" si="291"/>
        <v>-1.6470620000000007</v>
      </c>
    </row>
    <row r="3130" spans="1:31" x14ac:dyDescent="0.2">
      <c r="A3130" s="3">
        <v>3126</v>
      </c>
      <c r="C3130" s="13"/>
      <c r="H3130" s="3" t="str">
        <f t="shared" si="290"/>
        <v>Saturday</v>
      </c>
      <c r="AC3130" s="29">
        <f t="shared" si="292"/>
        <v>16470.620000000006</v>
      </c>
      <c r="AD3130" s="29">
        <f t="shared" si="293"/>
        <v>-16470.620000000006</v>
      </c>
      <c r="AE3130" s="25">
        <f t="shared" si="291"/>
        <v>-1.6470620000000007</v>
      </c>
    </row>
    <row r="3131" spans="1:31" x14ac:dyDescent="0.2">
      <c r="A3131" s="3">
        <v>3127</v>
      </c>
      <c r="C3131" s="13"/>
      <c r="H3131" s="3" t="str">
        <f t="shared" si="290"/>
        <v>Saturday</v>
      </c>
      <c r="AC3131" s="29">
        <f t="shared" si="292"/>
        <v>16470.620000000006</v>
      </c>
      <c r="AD3131" s="29">
        <f t="shared" si="293"/>
        <v>-16470.620000000006</v>
      </c>
      <c r="AE3131" s="25">
        <f t="shared" si="291"/>
        <v>-1.6470620000000007</v>
      </c>
    </row>
    <row r="3132" spans="1:31" x14ac:dyDescent="0.2">
      <c r="A3132" s="3">
        <v>3128</v>
      </c>
      <c r="C3132" s="13"/>
      <c r="H3132" s="3" t="str">
        <f t="shared" si="290"/>
        <v>Saturday</v>
      </c>
      <c r="AC3132" s="29">
        <f t="shared" si="292"/>
        <v>16470.620000000006</v>
      </c>
      <c r="AD3132" s="29">
        <f t="shared" si="293"/>
        <v>-16470.620000000006</v>
      </c>
      <c r="AE3132" s="25">
        <f t="shared" si="291"/>
        <v>-1.6470620000000007</v>
      </c>
    </row>
    <row r="3133" spans="1:31" x14ac:dyDescent="0.2">
      <c r="A3133" s="3">
        <v>3129</v>
      </c>
      <c r="C3133" s="13"/>
      <c r="H3133" s="3" t="str">
        <f t="shared" si="290"/>
        <v>Saturday</v>
      </c>
      <c r="AC3133" s="29">
        <f t="shared" si="292"/>
        <v>16470.620000000006</v>
      </c>
      <c r="AD3133" s="29">
        <f t="shared" si="293"/>
        <v>-16470.620000000006</v>
      </c>
      <c r="AE3133" s="25">
        <f t="shared" si="291"/>
        <v>-1.6470620000000007</v>
      </c>
    </row>
    <row r="3134" spans="1:31" x14ac:dyDescent="0.2">
      <c r="A3134" s="3">
        <v>3130</v>
      </c>
      <c r="C3134" s="13"/>
      <c r="H3134" s="3" t="str">
        <f t="shared" si="290"/>
        <v>Saturday</v>
      </c>
      <c r="AC3134" s="29">
        <f t="shared" si="292"/>
        <v>16470.620000000006</v>
      </c>
      <c r="AD3134" s="29">
        <f t="shared" si="293"/>
        <v>-16470.620000000006</v>
      </c>
      <c r="AE3134" s="25">
        <f t="shared" si="291"/>
        <v>-1.6470620000000007</v>
      </c>
    </row>
    <row r="3135" spans="1:31" x14ac:dyDescent="0.2">
      <c r="A3135" s="3">
        <v>3131</v>
      </c>
      <c r="C3135" s="13"/>
      <c r="H3135" s="3" t="str">
        <f t="shared" si="290"/>
        <v>Saturday</v>
      </c>
      <c r="AC3135" s="29">
        <f t="shared" si="292"/>
        <v>16470.620000000006</v>
      </c>
      <c r="AD3135" s="29">
        <f t="shared" si="293"/>
        <v>-16470.620000000006</v>
      </c>
      <c r="AE3135" s="25">
        <f t="shared" si="291"/>
        <v>-1.6470620000000007</v>
      </c>
    </row>
    <row r="3136" spans="1:31" x14ac:dyDescent="0.2">
      <c r="A3136" s="3">
        <v>3132</v>
      </c>
      <c r="C3136" s="13"/>
      <c r="H3136" s="3" t="str">
        <f t="shared" si="290"/>
        <v>Saturday</v>
      </c>
      <c r="AC3136" s="29">
        <f t="shared" si="292"/>
        <v>16470.620000000006</v>
      </c>
      <c r="AD3136" s="29">
        <f t="shared" si="293"/>
        <v>-16470.620000000006</v>
      </c>
      <c r="AE3136" s="25">
        <f t="shared" si="291"/>
        <v>-1.6470620000000007</v>
      </c>
    </row>
    <row r="3137" spans="1:31" x14ac:dyDescent="0.2">
      <c r="A3137" s="3">
        <v>3133</v>
      </c>
      <c r="C3137" s="13"/>
      <c r="H3137" s="3" t="str">
        <f t="shared" si="290"/>
        <v>Saturday</v>
      </c>
      <c r="AC3137" s="29">
        <f t="shared" si="292"/>
        <v>16470.620000000006</v>
      </c>
      <c r="AD3137" s="29">
        <f t="shared" si="293"/>
        <v>-16470.620000000006</v>
      </c>
      <c r="AE3137" s="25">
        <f t="shared" si="291"/>
        <v>-1.6470620000000007</v>
      </c>
    </row>
    <row r="3138" spans="1:31" x14ac:dyDescent="0.2">
      <c r="A3138" s="3">
        <v>3134</v>
      </c>
      <c r="C3138" s="13"/>
      <c r="H3138" s="3" t="str">
        <f t="shared" si="290"/>
        <v>Saturday</v>
      </c>
      <c r="AC3138" s="29">
        <f t="shared" si="292"/>
        <v>16470.620000000006</v>
      </c>
      <c r="AD3138" s="29">
        <f t="shared" si="293"/>
        <v>-16470.620000000006</v>
      </c>
      <c r="AE3138" s="25">
        <f t="shared" si="291"/>
        <v>-1.6470620000000007</v>
      </c>
    </row>
    <row r="3139" spans="1:31" x14ac:dyDescent="0.2">
      <c r="A3139" s="3">
        <v>3135</v>
      </c>
      <c r="C3139" s="13"/>
      <c r="H3139" s="3" t="str">
        <f t="shared" si="290"/>
        <v>Saturday</v>
      </c>
      <c r="AC3139" s="29">
        <f t="shared" si="292"/>
        <v>16470.620000000006</v>
      </c>
      <c r="AD3139" s="29">
        <f t="shared" si="293"/>
        <v>-16470.620000000006</v>
      </c>
      <c r="AE3139" s="25">
        <f t="shared" si="291"/>
        <v>-1.6470620000000007</v>
      </c>
    </row>
    <row r="3140" spans="1:31" x14ac:dyDescent="0.2">
      <c r="A3140" s="3">
        <v>3136</v>
      </c>
      <c r="C3140" s="13"/>
      <c r="H3140" s="3" t="str">
        <f t="shared" si="290"/>
        <v>Saturday</v>
      </c>
      <c r="AC3140" s="29">
        <f t="shared" si="292"/>
        <v>16470.620000000006</v>
      </c>
      <c r="AD3140" s="29">
        <f t="shared" si="293"/>
        <v>-16470.620000000006</v>
      </c>
      <c r="AE3140" s="25">
        <f t="shared" si="291"/>
        <v>-1.6470620000000007</v>
      </c>
    </row>
    <row r="3141" spans="1:31" x14ac:dyDescent="0.2">
      <c r="A3141" s="3">
        <v>3137</v>
      </c>
      <c r="C3141" s="13"/>
      <c r="H3141" s="3" t="str">
        <f t="shared" ref="H3141:H3204" si="294">TEXT(C3141,"dddd")</f>
        <v>Saturday</v>
      </c>
      <c r="AC3141" s="29">
        <f t="shared" si="292"/>
        <v>16470.620000000006</v>
      </c>
      <c r="AD3141" s="29">
        <f t="shared" si="293"/>
        <v>-16470.620000000006</v>
      </c>
      <c r="AE3141" s="25">
        <f t="shared" si="291"/>
        <v>-1.6470620000000007</v>
      </c>
    </row>
    <row r="3142" spans="1:31" x14ac:dyDescent="0.2">
      <c r="A3142" s="3">
        <v>3138</v>
      </c>
      <c r="C3142" s="13"/>
      <c r="H3142" s="3" t="str">
        <f t="shared" si="294"/>
        <v>Saturday</v>
      </c>
      <c r="AC3142" s="29">
        <f t="shared" si="292"/>
        <v>16470.620000000006</v>
      </c>
      <c r="AD3142" s="29">
        <f t="shared" si="293"/>
        <v>-16470.620000000006</v>
      </c>
      <c r="AE3142" s="25">
        <f t="shared" ref="AE3142:AE3205" si="295">(AD3142/$AA$2)</f>
        <v>-1.6470620000000007</v>
      </c>
    </row>
    <row r="3143" spans="1:31" x14ac:dyDescent="0.2">
      <c r="A3143" s="3">
        <v>3139</v>
      </c>
      <c r="C3143" s="13"/>
      <c r="H3143" s="3" t="str">
        <f t="shared" si="294"/>
        <v>Saturday</v>
      </c>
      <c r="AC3143" s="29">
        <f t="shared" ref="AC3143:AC3206" si="296">IF(AA3143&gt;AC3142, AA3143, AC3142)</f>
        <v>16470.620000000006</v>
      </c>
      <c r="AD3143" s="29">
        <f t="shared" ref="AD3143:AD3206" si="297">AA3143-AC3143</f>
        <v>-16470.620000000006</v>
      </c>
      <c r="AE3143" s="25">
        <f t="shared" si="295"/>
        <v>-1.6470620000000007</v>
      </c>
    </row>
    <row r="3144" spans="1:31" x14ac:dyDescent="0.2">
      <c r="A3144" s="3">
        <v>3140</v>
      </c>
      <c r="C3144" s="13"/>
      <c r="H3144" s="3" t="str">
        <f t="shared" si="294"/>
        <v>Saturday</v>
      </c>
      <c r="AC3144" s="29">
        <f t="shared" si="296"/>
        <v>16470.620000000006</v>
      </c>
      <c r="AD3144" s="29">
        <f t="shared" si="297"/>
        <v>-16470.620000000006</v>
      </c>
      <c r="AE3144" s="25">
        <f t="shared" si="295"/>
        <v>-1.6470620000000007</v>
      </c>
    </row>
    <row r="3145" spans="1:31" x14ac:dyDescent="0.2">
      <c r="A3145" s="3">
        <v>3141</v>
      </c>
      <c r="C3145" s="13"/>
      <c r="H3145" s="3" t="str">
        <f t="shared" si="294"/>
        <v>Saturday</v>
      </c>
      <c r="AC3145" s="29">
        <f t="shared" si="296"/>
        <v>16470.620000000006</v>
      </c>
      <c r="AD3145" s="29">
        <f t="shared" si="297"/>
        <v>-16470.620000000006</v>
      </c>
      <c r="AE3145" s="25">
        <f t="shared" si="295"/>
        <v>-1.6470620000000007</v>
      </c>
    </row>
    <row r="3146" spans="1:31" x14ac:dyDescent="0.2">
      <c r="A3146" s="3">
        <v>3142</v>
      </c>
      <c r="C3146" s="13"/>
      <c r="H3146" s="3" t="str">
        <f t="shared" si="294"/>
        <v>Saturday</v>
      </c>
      <c r="AC3146" s="29">
        <f t="shared" si="296"/>
        <v>16470.620000000006</v>
      </c>
      <c r="AD3146" s="29">
        <f t="shared" si="297"/>
        <v>-16470.620000000006</v>
      </c>
      <c r="AE3146" s="25">
        <f t="shared" si="295"/>
        <v>-1.6470620000000007</v>
      </c>
    </row>
    <row r="3147" spans="1:31" x14ac:dyDescent="0.2">
      <c r="A3147" s="3">
        <v>3143</v>
      </c>
      <c r="C3147" s="13"/>
      <c r="H3147" s="3" t="str">
        <f t="shared" si="294"/>
        <v>Saturday</v>
      </c>
      <c r="AC3147" s="29">
        <f t="shared" si="296"/>
        <v>16470.620000000006</v>
      </c>
      <c r="AD3147" s="29">
        <f t="shared" si="297"/>
        <v>-16470.620000000006</v>
      </c>
      <c r="AE3147" s="25">
        <f t="shared" si="295"/>
        <v>-1.6470620000000007</v>
      </c>
    </row>
    <row r="3148" spans="1:31" x14ac:dyDescent="0.2">
      <c r="A3148" s="3">
        <v>3144</v>
      </c>
      <c r="C3148" s="13"/>
      <c r="H3148" s="3" t="str">
        <f t="shared" si="294"/>
        <v>Saturday</v>
      </c>
      <c r="AC3148" s="29">
        <f t="shared" si="296"/>
        <v>16470.620000000006</v>
      </c>
      <c r="AD3148" s="29">
        <f t="shared" si="297"/>
        <v>-16470.620000000006</v>
      </c>
      <c r="AE3148" s="25">
        <f t="shared" si="295"/>
        <v>-1.6470620000000007</v>
      </c>
    </row>
    <row r="3149" spans="1:31" x14ac:dyDescent="0.2">
      <c r="A3149" s="3">
        <v>3145</v>
      </c>
      <c r="C3149" s="13"/>
      <c r="H3149" s="3" t="str">
        <f t="shared" si="294"/>
        <v>Saturday</v>
      </c>
      <c r="AC3149" s="29">
        <f t="shared" si="296"/>
        <v>16470.620000000006</v>
      </c>
      <c r="AD3149" s="29">
        <f t="shared" si="297"/>
        <v>-16470.620000000006</v>
      </c>
      <c r="AE3149" s="25">
        <f t="shared" si="295"/>
        <v>-1.6470620000000007</v>
      </c>
    </row>
    <row r="3150" spans="1:31" x14ac:dyDescent="0.2">
      <c r="A3150" s="3">
        <v>3146</v>
      </c>
      <c r="C3150" s="13"/>
      <c r="H3150" s="3" t="str">
        <f t="shared" si="294"/>
        <v>Saturday</v>
      </c>
      <c r="AC3150" s="29">
        <f t="shared" si="296"/>
        <v>16470.620000000006</v>
      </c>
      <c r="AD3150" s="29">
        <f t="shared" si="297"/>
        <v>-16470.620000000006</v>
      </c>
      <c r="AE3150" s="25">
        <f t="shared" si="295"/>
        <v>-1.6470620000000007</v>
      </c>
    </row>
    <row r="3151" spans="1:31" x14ac:dyDescent="0.2">
      <c r="A3151" s="3">
        <v>3147</v>
      </c>
      <c r="C3151" s="13"/>
      <c r="H3151" s="3" t="str">
        <f t="shared" si="294"/>
        <v>Saturday</v>
      </c>
      <c r="AC3151" s="29">
        <f t="shared" si="296"/>
        <v>16470.620000000006</v>
      </c>
      <c r="AD3151" s="29">
        <f t="shared" si="297"/>
        <v>-16470.620000000006</v>
      </c>
      <c r="AE3151" s="25">
        <f t="shared" si="295"/>
        <v>-1.6470620000000007</v>
      </c>
    </row>
    <row r="3152" spans="1:31" x14ac:dyDescent="0.2">
      <c r="A3152" s="3">
        <v>3148</v>
      </c>
      <c r="C3152" s="13"/>
      <c r="H3152" s="3" t="str">
        <f t="shared" si="294"/>
        <v>Saturday</v>
      </c>
      <c r="AC3152" s="29">
        <f t="shared" si="296"/>
        <v>16470.620000000006</v>
      </c>
      <c r="AD3152" s="29">
        <f t="shared" si="297"/>
        <v>-16470.620000000006</v>
      </c>
      <c r="AE3152" s="25">
        <f t="shared" si="295"/>
        <v>-1.6470620000000007</v>
      </c>
    </row>
    <row r="3153" spans="1:31" x14ac:dyDescent="0.2">
      <c r="A3153" s="3">
        <v>3149</v>
      </c>
      <c r="C3153" s="13"/>
      <c r="H3153" s="3" t="str">
        <f t="shared" si="294"/>
        <v>Saturday</v>
      </c>
      <c r="AC3153" s="29">
        <f t="shared" si="296"/>
        <v>16470.620000000006</v>
      </c>
      <c r="AD3153" s="29">
        <f t="shared" si="297"/>
        <v>-16470.620000000006</v>
      </c>
      <c r="AE3153" s="25">
        <f t="shared" si="295"/>
        <v>-1.6470620000000007</v>
      </c>
    </row>
    <row r="3154" spans="1:31" x14ac:dyDescent="0.2">
      <c r="A3154" s="3">
        <v>3150</v>
      </c>
      <c r="C3154" s="13"/>
      <c r="H3154" s="3" t="str">
        <f t="shared" si="294"/>
        <v>Saturday</v>
      </c>
      <c r="AC3154" s="29">
        <f t="shared" si="296"/>
        <v>16470.620000000006</v>
      </c>
      <c r="AD3154" s="29">
        <f t="shared" si="297"/>
        <v>-16470.620000000006</v>
      </c>
      <c r="AE3154" s="25">
        <f t="shared" si="295"/>
        <v>-1.6470620000000007</v>
      </c>
    </row>
    <row r="3155" spans="1:31" x14ac:dyDescent="0.2">
      <c r="A3155" s="3">
        <v>3151</v>
      </c>
      <c r="C3155" s="13"/>
      <c r="H3155" s="3" t="str">
        <f t="shared" si="294"/>
        <v>Saturday</v>
      </c>
      <c r="AC3155" s="29">
        <f t="shared" si="296"/>
        <v>16470.620000000006</v>
      </c>
      <c r="AD3155" s="29">
        <f t="shared" si="297"/>
        <v>-16470.620000000006</v>
      </c>
      <c r="AE3155" s="25">
        <f t="shared" si="295"/>
        <v>-1.6470620000000007</v>
      </c>
    </row>
    <row r="3156" spans="1:31" x14ac:dyDescent="0.2">
      <c r="A3156" s="3">
        <v>3152</v>
      </c>
      <c r="C3156" s="13"/>
      <c r="H3156" s="3" t="str">
        <f t="shared" si="294"/>
        <v>Saturday</v>
      </c>
      <c r="AC3156" s="29">
        <f t="shared" si="296"/>
        <v>16470.620000000006</v>
      </c>
      <c r="AD3156" s="29">
        <f t="shared" si="297"/>
        <v>-16470.620000000006</v>
      </c>
      <c r="AE3156" s="25">
        <f t="shared" si="295"/>
        <v>-1.6470620000000007</v>
      </c>
    </row>
    <row r="3157" spans="1:31" x14ac:dyDescent="0.2">
      <c r="A3157" s="3">
        <v>3153</v>
      </c>
      <c r="C3157" s="13"/>
      <c r="H3157" s="3" t="str">
        <f t="shared" si="294"/>
        <v>Saturday</v>
      </c>
      <c r="AC3157" s="29">
        <f t="shared" si="296"/>
        <v>16470.620000000006</v>
      </c>
      <c r="AD3157" s="29">
        <f t="shared" si="297"/>
        <v>-16470.620000000006</v>
      </c>
      <c r="AE3157" s="25">
        <f t="shared" si="295"/>
        <v>-1.6470620000000007</v>
      </c>
    </row>
    <row r="3158" spans="1:31" x14ac:dyDescent="0.2">
      <c r="A3158" s="3">
        <v>3154</v>
      </c>
      <c r="C3158" s="13"/>
      <c r="H3158" s="3" t="str">
        <f t="shared" si="294"/>
        <v>Saturday</v>
      </c>
      <c r="AC3158" s="29">
        <f t="shared" si="296"/>
        <v>16470.620000000006</v>
      </c>
      <c r="AD3158" s="29">
        <f t="shared" si="297"/>
        <v>-16470.620000000006</v>
      </c>
      <c r="AE3158" s="25">
        <f t="shared" si="295"/>
        <v>-1.6470620000000007</v>
      </c>
    </row>
    <row r="3159" spans="1:31" x14ac:dyDescent="0.2">
      <c r="A3159" s="3">
        <v>3155</v>
      </c>
      <c r="C3159" s="13"/>
      <c r="H3159" s="3" t="str">
        <f t="shared" si="294"/>
        <v>Saturday</v>
      </c>
      <c r="AC3159" s="29">
        <f t="shared" si="296"/>
        <v>16470.620000000006</v>
      </c>
      <c r="AD3159" s="29">
        <f t="shared" si="297"/>
        <v>-16470.620000000006</v>
      </c>
      <c r="AE3159" s="25">
        <f t="shared" si="295"/>
        <v>-1.6470620000000007</v>
      </c>
    </row>
    <row r="3160" spans="1:31" x14ac:dyDescent="0.2">
      <c r="A3160" s="3">
        <v>3156</v>
      </c>
      <c r="C3160" s="13"/>
      <c r="H3160" s="3" t="str">
        <f t="shared" si="294"/>
        <v>Saturday</v>
      </c>
      <c r="AC3160" s="29">
        <f t="shared" si="296"/>
        <v>16470.620000000006</v>
      </c>
      <c r="AD3160" s="29">
        <f t="shared" si="297"/>
        <v>-16470.620000000006</v>
      </c>
      <c r="AE3160" s="25">
        <f t="shared" si="295"/>
        <v>-1.6470620000000007</v>
      </c>
    </row>
    <row r="3161" spans="1:31" x14ac:dyDescent="0.2">
      <c r="A3161" s="3">
        <v>3157</v>
      </c>
      <c r="C3161" s="13"/>
      <c r="H3161" s="3" t="str">
        <f t="shared" si="294"/>
        <v>Saturday</v>
      </c>
      <c r="AC3161" s="29">
        <f t="shared" si="296"/>
        <v>16470.620000000006</v>
      </c>
      <c r="AD3161" s="29">
        <f t="shared" si="297"/>
        <v>-16470.620000000006</v>
      </c>
      <c r="AE3161" s="25">
        <f t="shared" si="295"/>
        <v>-1.6470620000000007</v>
      </c>
    </row>
    <row r="3162" spans="1:31" x14ac:dyDescent="0.2">
      <c r="A3162" s="3">
        <v>3158</v>
      </c>
      <c r="C3162" s="13"/>
      <c r="H3162" s="3" t="str">
        <f t="shared" si="294"/>
        <v>Saturday</v>
      </c>
      <c r="AC3162" s="29">
        <f t="shared" si="296"/>
        <v>16470.620000000006</v>
      </c>
      <c r="AD3162" s="29">
        <f t="shared" si="297"/>
        <v>-16470.620000000006</v>
      </c>
      <c r="AE3162" s="25">
        <f t="shared" si="295"/>
        <v>-1.6470620000000007</v>
      </c>
    </row>
    <row r="3163" spans="1:31" x14ac:dyDescent="0.2">
      <c r="A3163" s="3">
        <v>3159</v>
      </c>
      <c r="C3163" s="13"/>
      <c r="H3163" s="3" t="str">
        <f t="shared" si="294"/>
        <v>Saturday</v>
      </c>
      <c r="AC3163" s="29">
        <f t="shared" si="296"/>
        <v>16470.620000000006</v>
      </c>
      <c r="AD3163" s="29">
        <f t="shared" si="297"/>
        <v>-16470.620000000006</v>
      </c>
      <c r="AE3163" s="25">
        <f t="shared" si="295"/>
        <v>-1.6470620000000007</v>
      </c>
    </row>
    <row r="3164" spans="1:31" x14ac:dyDescent="0.2">
      <c r="A3164" s="3">
        <v>3160</v>
      </c>
      <c r="C3164" s="13"/>
      <c r="H3164" s="3" t="str">
        <f t="shared" si="294"/>
        <v>Saturday</v>
      </c>
      <c r="AC3164" s="29">
        <f t="shared" si="296"/>
        <v>16470.620000000006</v>
      </c>
      <c r="AD3164" s="29">
        <f t="shared" si="297"/>
        <v>-16470.620000000006</v>
      </c>
      <c r="AE3164" s="25">
        <f t="shared" si="295"/>
        <v>-1.6470620000000007</v>
      </c>
    </row>
    <row r="3165" spans="1:31" x14ac:dyDescent="0.2">
      <c r="A3165" s="3">
        <v>3161</v>
      </c>
      <c r="C3165" s="13"/>
      <c r="H3165" s="3" t="str">
        <f t="shared" si="294"/>
        <v>Saturday</v>
      </c>
      <c r="AC3165" s="29">
        <f t="shared" si="296"/>
        <v>16470.620000000006</v>
      </c>
      <c r="AD3165" s="29">
        <f t="shared" si="297"/>
        <v>-16470.620000000006</v>
      </c>
      <c r="AE3165" s="25">
        <f t="shared" si="295"/>
        <v>-1.6470620000000007</v>
      </c>
    </row>
    <row r="3166" spans="1:31" x14ac:dyDescent="0.2">
      <c r="A3166" s="3">
        <v>3162</v>
      </c>
      <c r="C3166" s="13"/>
      <c r="H3166" s="3" t="str">
        <f t="shared" si="294"/>
        <v>Saturday</v>
      </c>
      <c r="AC3166" s="29">
        <f t="shared" si="296"/>
        <v>16470.620000000006</v>
      </c>
      <c r="AD3166" s="29">
        <f t="shared" si="297"/>
        <v>-16470.620000000006</v>
      </c>
      <c r="AE3166" s="25">
        <f t="shared" si="295"/>
        <v>-1.6470620000000007</v>
      </c>
    </row>
    <row r="3167" spans="1:31" x14ac:dyDescent="0.2">
      <c r="A3167" s="3">
        <v>3163</v>
      </c>
      <c r="C3167" s="13"/>
      <c r="H3167" s="3" t="str">
        <f t="shared" si="294"/>
        <v>Saturday</v>
      </c>
      <c r="AC3167" s="29">
        <f t="shared" si="296"/>
        <v>16470.620000000006</v>
      </c>
      <c r="AD3167" s="29">
        <f t="shared" si="297"/>
        <v>-16470.620000000006</v>
      </c>
      <c r="AE3167" s="25">
        <f t="shared" si="295"/>
        <v>-1.6470620000000007</v>
      </c>
    </row>
    <row r="3168" spans="1:31" x14ac:dyDescent="0.2">
      <c r="A3168" s="3">
        <v>3164</v>
      </c>
      <c r="C3168" s="13"/>
      <c r="H3168" s="3" t="str">
        <f t="shared" si="294"/>
        <v>Saturday</v>
      </c>
      <c r="AC3168" s="29">
        <f t="shared" si="296"/>
        <v>16470.620000000006</v>
      </c>
      <c r="AD3168" s="29">
        <f t="shared" si="297"/>
        <v>-16470.620000000006</v>
      </c>
      <c r="AE3168" s="25">
        <f t="shared" si="295"/>
        <v>-1.6470620000000007</v>
      </c>
    </row>
    <row r="3169" spans="1:31" x14ac:dyDescent="0.2">
      <c r="A3169" s="3">
        <v>3165</v>
      </c>
      <c r="C3169" s="13"/>
      <c r="H3169" s="3" t="str">
        <f t="shared" si="294"/>
        <v>Saturday</v>
      </c>
      <c r="AC3169" s="29">
        <f t="shared" si="296"/>
        <v>16470.620000000006</v>
      </c>
      <c r="AD3169" s="29">
        <f t="shared" si="297"/>
        <v>-16470.620000000006</v>
      </c>
      <c r="AE3169" s="25">
        <f t="shared" si="295"/>
        <v>-1.6470620000000007</v>
      </c>
    </row>
    <row r="3170" spans="1:31" x14ac:dyDescent="0.2">
      <c r="A3170" s="3">
        <v>3166</v>
      </c>
      <c r="C3170" s="13"/>
      <c r="H3170" s="3" t="str">
        <f t="shared" si="294"/>
        <v>Saturday</v>
      </c>
      <c r="AC3170" s="29">
        <f t="shared" si="296"/>
        <v>16470.620000000006</v>
      </c>
      <c r="AD3170" s="29">
        <f t="shared" si="297"/>
        <v>-16470.620000000006</v>
      </c>
      <c r="AE3170" s="25">
        <f t="shared" si="295"/>
        <v>-1.6470620000000007</v>
      </c>
    </row>
    <row r="3171" spans="1:31" x14ac:dyDescent="0.2">
      <c r="A3171" s="3">
        <v>3167</v>
      </c>
      <c r="C3171" s="13"/>
      <c r="H3171" s="3" t="str">
        <f t="shared" si="294"/>
        <v>Saturday</v>
      </c>
      <c r="AC3171" s="29">
        <f t="shared" si="296"/>
        <v>16470.620000000006</v>
      </c>
      <c r="AD3171" s="29">
        <f t="shared" si="297"/>
        <v>-16470.620000000006</v>
      </c>
      <c r="AE3171" s="25">
        <f t="shared" si="295"/>
        <v>-1.6470620000000007</v>
      </c>
    </row>
    <row r="3172" spans="1:31" x14ac:dyDescent="0.2">
      <c r="A3172" s="3">
        <v>3168</v>
      </c>
      <c r="C3172" s="13"/>
      <c r="H3172" s="3" t="str">
        <f t="shared" si="294"/>
        <v>Saturday</v>
      </c>
      <c r="AC3172" s="29">
        <f t="shared" si="296"/>
        <v>16470.620000000006</v>
      </c>
      <c r="AD3172" s="29">
        <f t="shared" si="297"/>
        <v>-16470.620000000006</v>
      </c>
      <c r="AE3172" s="25">
        <f t="shared" si="295"/>
        <v>-1.6470620000000007</v>
      </c>
    </row>
    <row r="3173" spans="1:31" x14ac:dyDescent="0.2">
      <c r="A3173" s="3">
        <v>3169</v>
      </c>
      <c r="C3173" s="13"/>
      <c r="H3173" s="3" t="str">
        <f t="shared" si="294"/>
        <v>Saturday</v>
      </c>
      <c r="AC3173" s="29">
        <f t="shared" si="296"/>
        <v>16470.620000000006</v>
      </c>
      <c r="AD3173" s="29">
        <f t="shared" si="297"/>
        <v>-16470.620000000006</v>
      </c>
      <c r="AE3173" s="25">
        <f t="shared" si="295"/>
        <v>-1.6470620000000007</v>
      </c>
    </row>
    <row r="3174" spans="1:31" x14ac:dyDescent="0.2">
      <c r="A3174" s="3">
        <v>3170</v>
      </c>
      <c r="C3174" s="13"/>
      <c r="H3174" s="3" t="str">
        <f t="shared" si="294"/>
        <v>Saturday</v>
      </c>
      <c r="AC3174" s="29">
        <f t="shared" si="296"/>
        <v>16470.620000000006</v>
      </c>
      <c r="AD3174" s="29">
        <f t="shared" si="297"/>
        <v>-16470.620000000006</v>
      </c>
      <c r="AE3174" s="25">
        <f t="shared" si="295"/>
        <v>-1.6470620000000007</v>
      </c>
    </row>
    <row r="3175" spans="1:31" x14ac:dyDescent="0.2">
      <c r="A3175" s="3">
        <v>3171</v>
      </c>
      <c r="C3175" s="13"/>
      <c r="H3175" s="3" t="str">
        <f t="shared" si="294"/>
        <v>Saturday</v>
      </c>
      <c r="AC3175" s="29">
        <f t="shared" si="296"/>
        <v>16470.620000000006</v>
      </c>
      <c r="AD3175" s="29">
        <f t="shared" si="297"/>
        <v>-16470.620000000006</v>
      </c>
      <c r="AE3175" s="25">
        <f t="shared" si="295"/>
        <v>-1.6470620000000007</v>
      </c>
    </row>
    <row r="3176" spans="1:31" x14ac:dyDescent="0.2">
      <c r="A3176" s="3">
        <v>3172</v>
      </c>
      <c r="C3176" s="13"/>
      <c r="H3176" s="3" t="str">
        <f t="shared" si="294"/>
        <v>Saturday</v>
      </c>
      <c r="AC3176" s="29">
        <f t="shared" si="296"/>
        <v>16470.620000000006</v>
      </c>
      <c r="AD3176" s="29">
        <f t="shared" si="297"/>
        <v>-16470.620000000006</v>
      </c>
      <c r="AE3176" s="25">
        <f t="shared" si="295"/>
        <v>-1.6470620000000007</v>
      </c>
    </row>
    <row r="3177" spans="1:31" x14ac:dyDescent="0.2">
      <c r="A3177" s="3">
        <v>3173</v>
      </c>
      <c r="C3177" s="13"/>
      <c r="H3177" s="3" t="str">
        <f t="shared" si="294"/>
        <v>Saturday</v>
      </c>
      <c r="AC3177" s="29">
        <f t="shared" si="296"/>
        <v>16470.620000000006</v>
      </c>
      <c r="AD3177" s="29">
        <f t="shared" si="297"/>
        <v>-16470.620000000006</v>
      </c>
      <c r="AE3177" s="25">
        <f t="shared" si="295"/>
        <v>-1.6470620000000007</v>
      </c>
    </row>
    <row r="3178" spans="1:31" x14ac:dyDescent="0.2">
      <c r="A3178" s="3">
        <v>3174</v>
      </c>
      <c r="C3178" s="13"/>
      <c r="H3178" s="3" t="str">
        <f t="shared" si="294"/>
        <v>Saturday</v>
      </c>
      <c r="AC3178" s="29">
        <f t="shared" si="296"/>
        <v>16470.620000000006</v>
      </c>
      <c r="AD3178" s="29">
        <f t="shared" si="297"/>
        <v>-16470.620000000006</v>
      </c>
      <c r="AE3178" s="25">
        <f t="shared" si="295"/>
        <v>-1.6470620000000007</v>
      </c>
    </row>
    <row r="3179" spans="1:31" x14ac:dyDescent="0.2">
      <c r="A3179" s="3">
        <v>3175</v>
      </c>
      <c r="C3179" s="13"/>
      <c r="H3179" s="3" t="str">
        <f t="shared" si="294"/>
        <v>Saturday</v>
      </c>
      <c r="AC3179" s="29">
        <f t="shared" si="296"/>
        <v>16470.620000000006</v>
      </c>
      <c r="AD3179" s="29">
        <f t="shared" si="297"/>
        <v>-16470.620000000006</v>
      </c>
      <c r="AE3179" s="25">
        <f t="shared" si="295"/>
        <v>-1.6470620000000007</v>
      </c>
    </row>
    <row r="3180" spans="1:31" x14ac:dyDescent="0.2">
      <c r="A3180" s="3">
        <v>3176</v>
      </c>
      <c r="C3180" s="13"/>
      <c r="H3180" s="3" t="str">
        <f t="shared" si="294"/>
        <v>Saturday</v>
      </c>
      <c r="AC3180" s="29">
        <f t="shared" si="296"/>
        <v>16470.620000000006</v>
      </c>
      <c r="AD3180" s="29">
        <f t="shared" si="297"/>
        <v>-16470.620000000006</v>
      </c>
      <c r="AE3180" s="25">
        <f t="shared" si="295"/>
        <v>-1.6470620000000007</v>
      </c>
    </row>
    <row r="3181" spans="1:31" x14ac:dyDescent="0.2">
      <c r="A3181" s="3">
        <v>3177</v>
      </c>
      <c r="C3181" s="13"/>
      <c r="H3181" s="3" t="str">
        <f t="shared" si="294"/>
        <v>Saturday</v>
      </c>
      <c r="AC3181" s="29">
        <f t="shared" si="296"/>
        <v>16470.620000000006</v>
      </c>
      <c r="AD3181" s="29">
        <f t="shared" si="297"/>
        <v>-16470.620000000006</v>
      </c>
      <c r="AE3181" s="25">
        <f t="shared" si="295"/>
        <v>-1.6470620000000007</v>
      </c>
    </row>
    <row r="3182" spans="1:31" x14ac:dyDescent="0.2">
      <c r="A3182" s="3">
        <v>3178</v>
      </c>
      <c r="C3182" s="13"/>
      <c r="H3182" s="3" t="str">
        <f t="shared" si="294"/>
        <v>Saturday</v>
      </c>
      <c r="AC3182" s="29">
        <f t="shared" si="296"/>
        <v>16470.620000000006</v>
      </c>
      <c r="AD3182" s="29">
        <f t="shared" si="297"/>
        <v>-16470.620000000006</v>
      </c>
      <c r="AE3182" s="25">
        <f t="shared" si="295"/>
        <v>-1.6470620000000007</v>
      </c>
    </row>
    <row r="3183" spans="1:31" x14ac:dyDescent="0.2">
      <c r="A3183" s="3">
        <v>3179</v>
      </c>
      <c r="C3183" s="13"/>
      <c r="H3183" s="3" t="str">
        <f t="shared" si="294"/>
        <v>Saturday</v>
      </c>
      <c r="AC3183" s="29">
        <f t="shared" si="296"/>
        <v>16470.620000000006</v>
      </c>
      <c r="AD3183" s="29">
        <f t="shared" si="297"/>
        <v>-16470.620000000006</v>
      </c>
      <c r="AE3183" s="25">
        <f t="shared" si="295"/>
        <v>-1.6470620000000007</v>
      </c>
    </row>
    <row r="3184" spans="1:31" x14ac:dyDescent="0.2">
      <c r="A3184" s="3">
        <v>3180</v>
      </c>
      <c r="C3184" s="13"/>
      <c r="H3184" s="3" t="str">
        <f t="shared" si="294"/>
        <v>Saturday</v>
      </c>
      <c r="AC3184" s="29">
        <f t="shared" si="296"/>
        <v>16470.620000000006</v>
      </c>
      <c r="AD3184" s="29">
        <f t="shared" si="297"/>
        <v>-16470.620000000006</v>
      </c>
      <c r="AE3184" s="25">
        <f t="shared" si="295"/>
        <v>-1.6470620000000007</v>
      </c>
    </row>
    <row r="3185" spans="1:31" x14ac:dyDescent="0.2">
      <c r="A3185" s="3">
        <v>3181</v>
      </c>
      <c r="C3185" s="13"/>
      <c r="H3185" s="3" t="str">
        <f t="shared" si="294"/>
        <v>Saturday</v>
      </c>
      <c r="AC3185" s="29">
        <f t="shared" si="296"/>
        <v>16470.620000000006</v>
      </c>
      <c r="AD3185" s="29">
        <f t="shared" si="297"/>
        <v>-16470.620000000006</v>
      </c>
      <c r="AE3185" s="25">
        <f t="shared" si="295"/>
        <v>-1.6470620000000007</v>
      </c>
    </row>
    <row r="3186" spans="1:31" x14ac:dyDescent="0.2">
      <c r="A3186" s="3">
        <v>3182</v>
      </c>
      <c r="C3186" s="13"/>
      <c r="H3186" s="3" t="str">
        <f t="shared" si="294"/>
        <v>Saturday</v>
      </c>
      <c r="AC3186" s="29">
        <f t="shared" si="296"/>
        <v>16470.620000000006</v>
      </c>
      <c r="AD3186" s="29">
        <f t="shared" si="297"/>
        <v>-16470.620000000006</v>
      </c>
      <c r="AE3186" s="25">
        <f t="shared" si="295"/>
        <v>-1.6470620000000007</v>
      </c>
    </row>
    <row r="3187" spans="1:31" x14ac:dyDescent="0.2">
      <c r="A3187" s="3">
        <v>3183</v>
      </c>
      <c r="C3187" s="13"/>
      <c r="H3187" s="3" t="str">
        <f t="shared" si="294"/>
        <v>Saturday</v>
      </c>
      <c r="AC3187" s="29">
        <f t="shared" si="296"/>
        <v>16470.620000000006</v>
      </c>
      <c r="AD3187" s="29">
        <f t="shared" si="297"/>
        <v>-16470.620000000006</v>
      </c>
      <c r="AE3187" s="25">
        <f t="shared" si="295"/>
        <v>-1.6470620000000007</v>
      </c>
    </row>
    <row r="3188" spans="1:31" x14ac:dyDescent="0.2">
      <c r="A3188" s="3">
        <v>3184</v>
      </c>
      <c r="C3188" s="13"/>
      <c r="H3188" s="3" t="str">
        <f t="shared" si="294"/>
        <v>Saturday</v>
      </c>
      <c r="AC3188" s="29">
        <f t="shared" si="296"/>
        <v>16470.620000000006</v>
      </c>
      <c r="AD3188" s="29">
        <f t="shared" si="297"/>
        <v>-16470.620000000006</v>
      </c>
      <c r="AE3188" s="25">
        <f t="shared" si="295"/>
        <v>-1.6470620000000007</v>
      </c>
    </row>
    <row r="3189" spans="1:31" x14ac:dyDescent="0.2">
      <c r="A3189" s="3">
        <v>3185</v>
      </c>
      <c r="C3189" s="13"/>
      <c r="H3189" s="3" t="str">
        <f t="shared" si="294"/>
        <v>Saturday</v>
      </c>
      <c r="AC3189" s="29">
        <f t="shared" si="296"/>
        <v>16470.620000000006</v>
      </c>
      <c r="AD3189" s="29">
        <f t="shared" si="297"/>
        <v>-16470.620000000006</v>
      </c>
      <c r="AE3189" s="25">
        <f t="shared" si="295"/>
        <v>-1.6470620000000007</v>
      </c>
    </row>
    <row r="3190" spans="1:31" x14ac:dyDescent="0.2">
      <c r="A3190" s="3">
        <v>3186</v>
      </c>
      <c r="C3190" s="13"/>
      <c r="H3190" s="3" t="str">
        <f t="shared" si="294"/>
        <v>Saturday</v>
      </c>
      <c r="AC3190" s="29">
        <f t="shared" si="296"/>
        <v>16470.620000000006</v>
      </c>
      <c r="AD3190" s="29">
        <f t="shared" si="297"/>
        <v>-16470.620000000006</v>
      </c>
      <c r="AE3190" s="25">
        <f t="shared" si="295"/>
        <v>-1.6470620000000007</v>
      </c>
    </row>
    <row r="3191" spans="1:31" x14ac:dyDescent="0.2">
      <c r="A3191" s="3">
        <v>3187</v>
      </c>
      <c r="C3191" s="13"/>
      <c r="H3191" s="3" t="str">
        <f t="shared" si="294"/>
        <v>Saturday</v>
      </c>
      <c r="AC3191" s="29">
        <f t="shared" si="296"/>
        <v>16470.620000000006</v>
      </c>
      <c r="AD3191" s="29">
        <f t="shared" si="297"/>
        <v>-16470.620000000006</v>
      </c>
      <c r="AE3191" s="25">
        <f t="shared" si="295"/>
        <v>-1.6470620000000007</v>
      </c>
    </row>
    <row r="3192" spans="1:31" x14ac:dyDescent="0.2">
      <c r="A3192" s="3">
        <v>3188</v>
      </c>
      <c r="C3192" s="13"/>
      <c r="H3192" s="3" t="str">
        <f t="shared" si="294"/>
        <v>Saturday</v>
      </c>
      <c r="AC3192" s="29">
        <f t="shared" si="296"/>
        <v>16470.620000000006</v>
      </c>
      <c r="AD3192" s="29">
        <f t="shared" si="297"/>
        <v>-16470.620000000006</v>
      </c>
      <c r="AE3192" s="25">
        <f t="shared" si="295"/>
        <v>-1.6470620000000007</v>
      </c>
    </row>
    <row r="3193" spans="1:31" x14ac:dyDescent="0.2">
      <c r="A3193" s="3">
        <v>3189</v>
      </c>
      <c r="C3193" s="13"/>
      <c r="H3193" s="3" t="str">
        <f t="shared" si="294"/>
        <v>Saturday</v>
      </c>
      <c r="AC3193" s="29">
        <f t="shared" si="296"/>
        <v>16470.620000000006</v>
      </c>
      <c r="AD3193" s="29">
        <f t="shared" si="297"/>
        <v>-16470.620000000006</v>
      </c>
      <c r="AE3193" s="25">
        <f t="shared" si="295"/>
        <v>-1.6470620000000007</v>
      </c>
    </row>
    <row r="3194" spans="1:31" x14ac:dyDescent="0.2">
      <c r="A3194" s="3">
        <v>3190</v>
      </c>
      <c r="C3194" s="13"/>
      <c r="H3194" s="3" t="str">
        <f t="shared" si="294"/>
        <v>Saturday</v>
      </c>
      <c r="AC3194" s="29">
        <f t="shared" si="296"/>
        <v>16470.620000000006</v>
      </c>
      <c r="AD3194" s="29">
        <f t="shared" si="297"/>
        <v>-16470.620000000006</v>
      </c>
      <c r="AE3194" s="25">
        <f t="shared" si="295"/>
        <v>-1.6470620000000007</v>
      </c>
    </row>
    <row r="3195" spans="1:31" x14ac:dyDescent="0.2">
      <c r="A3195" s="3">
        <v>3191</v>
      </c>
      <c r="C3195" s="13"/>
      <c r="H3195" s="3" t="str">
        <f t="shared" si="294"/>
        <v>Saturday</v>
      </c>
      <c r="AC3195" s="29">
        <f t="shared" si="296"/>
        <v>16470.620000000006</v>
      </c>
      <c r="AD3195" s="29">
        <f t="shared" si="297"/>
        <v>-16470.620000000006</v>
      </c>
      <c r="AE3195" s="25">
        <f t="shared" si="295"/>
        <v>-1.6470620000000007</v>
      </c>
    </row>
    <row r="3196" spans="1:31" x14ac:dyDescent="0.2">
      <c r="A3196" s="3">
        <v>3192</v>
      </c>
      <c r="C3196" s="13"/>
      <c r="H3196" s="3" t="str">
        <f t="shared" si="294"/>
        <v>Saturday</v>
      </c>
      <c r="AC3196" s="29">
        <f t="shared" si="296"/>
        <v>16470.620000000006</v>
      </c>
      <c r="AD3196" s="29">
        <f t="shared" si="297"/>
        <v>-16470.620000000006</v>
      </c>
      <c r="AE3196" s="25">
        <f t="shared" si="295"/>
        <v>-1.6470620000000007</v>
      </c>
    </row>
    <row r="3197" spans="1:31" x14ac:dyDescent="0.2">
      <c r="A3197" s="3">
        <v>3193</v>
      </c>
      <c r="C3197" s="13"/>
      <c r="H3197" s="3" t="str">
        <f t="shared" si="294"/>
        <v>Saturday</v>
      </c>
      <c r="AC3197" s="29">
        <f t="shared" si="296"/>
        <v>16470.620000000006</v>
      </c>
      <c r="AD3197" s="29">
        <f t="shared" si="297"/>
        <v>-16470.620000000006</v>
      </c>
      <c r="AE3197" s="25">
        <f t="shared" si="295"/>
        <v>-1.6470620000000007</v>
      </c>
    </row>
    <row r="3198" spans="1:31" x14ac:dyDescent="0.2">
      <c r="A3198" s="3">
        <v>3194</v>
      </c>
      <c r="C3198" s="13"/>
      <c r="H3198" s="3" t="str">
        <f t="shared" si="294"/>
        <v>Saturday</v>
      </c>
      <c r="AC3198" s="29">
        <f t="shared" si="296"/>
        <v>16470.620000000006</v>
      </c>
      <c r="AD3198" s="29">
        <f t="shared" si="297"/>
        <v>-16470.620000000006</v>
      </c>
      <c r="AE3198" s="25">
        <f t="shared" si="295"/>
        <v>-1.6470620000000007</v>
      </c>
    </row>
    <row r="3199" spans="1:31" x14ac:dyDescent="0.2">
      <c r="A3199" s="3">
        <v>3195</v>
      </c>
      <c r="C3199" s="13"/>
      <c r="H3199" s="3" t="str">
        <f t="shared" si="294"/>
        <v>Saturday</v>
      </c>
      <c r="AC3199" s="29">
        <f t="shared" si="296"/>
        <v>16470.620000000006</v>
      </c>
      <c r="AD3199" s="29">
        <f t="shared" si="297"/>
        <v>-16470.620000000006</v>
      </c>
      <c r="AE3199" s="25">
        <f t="shared" si="295"/>
        <v>-1.6470620000000007</v>
      </c>
    </row>
    <row r="3200" spans="1:31" x14ac:dyDescent="0.2">
      <c r="A3200" s="3">
        <v>3196</v>
      </c>
      <c r="C3200" s="13"/>
      <c r="H3200" s="3" t="str">
        <f t="shared" si="294"/>
        <v>Saturday</v>
      </c>
      <c r="AC3200" s="29">
        <f t="shared" si="296"/>
        <v>16470.620000000006</v>
      </c>
      <c r="AD3200" s="29">
        <f t="shared" si="297"/>
        <v>-16470.620000000006</v>
      </c>
      <c r="AE3200" s="25">
        <f t="shared" si="295"/>
        <v>-1.6470620000000007</v>
      </c>
    </row>
    <row r="3201" spans="1:31" x14ac:dyDescent="0.2">
      <c r="A3201" s="3">
        <v>3197</v>
      </c>
      <c r="C3201" s="13"/>
      <c r="H3201" s="3" t="str">
        <f t="shared" si="294"/>
        <v>Saturday</v>
      </c>
      <c r="AC3201" s="29">
        <f t="shared" si="296"/>
        <v>16470.620000000006</v>
      </c>
      <c r="AD3201" s="29">
        <f t="shared" si="297"/>
        <v>-16470.620000000006</v>
      </c>
      <c r="AE3201" s="25">
        <f t="shared" si="295"/>
        <v>-1.6470620000000007</v>
      </c>
    </row>
    <row r="3202" spans="1:31" x14ac:dyDescent="0.2">
      <c r="A3202" s="3">
        <v>3198</v>
      </c>
      <c r="C3202" s="13"/>
      <c r="H3202" s="3" t="str">
        <f t="shared" si="294"/>
        <v>Saturday</v>
      </c>
      <c r="AC3202" s="29">
        <f t="shared" si="296"/>
        <v>16470.620000000006</v>
      </c>
      <c r="AD3202" s="29">
        <f t="shared" si="297"/>
        <v>-16470.620000000006</v>
      </c>
      <c r="AE3202" s="25">
        <f t="shared" si="295"/>
        <v>-1.6470620000000007</v>
      </c>
    </row>
    <row r="3203" spans="1:31" x14ac:dyDescent="0.2">
      <c r="A3203" s="3">
        <v>3199</v>
      </c>
      <c r="C3203" s="13"/>
      <c r="H3203" s="3" t="str">
        <f t="shared" si="294"/>
        <v>Saturday</v>
      </c>
      <c r="AC3203" s="29">
        <f t="shared" si="296"/>
        <v>16470.620000000006</v>
      </c>
      <c r="AD3203" s="29">
        <f t="shared" si="297"/>
        <v>-16470.620000000006</v>
      </c>
      <c r="AE3203" s="25">
        <f t="shared" si="295"/>
        <v>-1.6470620000000007</v>
      </c>
    </row>
    <row r="3204" spans="1:31" x14ac:dyDescent="0.2">
      <c r="A3204" s="3">
        <v>3200</v>
      </c>
      <c r="C3204" s="13"/>
      <c r="H3204" s="3" t="str">
        <f t="shared" si="294"/>
        <v>Saturday</v>
      </c>
      <c r="AC3204" s="29">
        <f t="shared" si="296"/>
        <v>16470.620000000006</v>
      </c>
      <c r="AD3204" s="29">
        <f t="shared" si="297"/>
        <v>-16470.620000000006</v>
      </c>
      <c r="AE3204" s="25">
        <f t="shared" si="295"/>
        <v>-1.6470620000000007</v>
      </c>
    </row>
    <row r="3205" spans="1:31" x14ac:dyDescent="0.2">
      <c r="A3205" s="3">
        <v>3201</v>
      </c>
      <c r="C3205" s="13"/>
      <c r="H3205" s="3" t="str">
        <f t="shared" ref="H3205:H3268" si="298">TEXT(C3205,"dddd")</f>
        <v>Saturday</v>
      </c>
      <c r="AC3205" s="29">
        <f t="shared" si="296"/>
        <v>16470.620000000006</v>
      </c>
      <c r="AD3205" s="29">
        <f t="shared" si="297"/>
        <v>-16470.620000000006</v>
      </c>
      <c r="AE3205" s="25">
        <f t="shared" si="295"/>
        <v>-1.6470620000000007</v>
      </c>
    </row>
    <row r="3206" spans="1:31" x14ac:dyDescent="0.2">
      <c r="A3206" s="3">
        <v>3202</v>
      </c>
      <c r="C3206" s="13"/>
      <c r="H3206" s="3" t="str">
        <f t="shared" si="298"/>
        <v>Saturday</v>
      </c>
      <c r="AC3206" s="29">
        <f t="shared" si="296"/>
        <v>16470.620000000006</v>
      </c>
      <c r="AD3206" s="29">
        <f t="shared" si="297"/>
        <v>-16470.620000000006</v>
      </c>
      <c r="AE3206" s="25">
        <f t="shared" ref="AE3206:AE3269" si="299">(AD3206/$AA$2)</f>
        <v>-1.6470620000000007</v>
      </c>
    </row>
    <row r="3207" spans="1:31" x14ac:dyDescent="0.2">
      <c r="A3207" s="3">
        <v>3203</v>
      </c>
      <c r="C3207" s="13"/>
      <c r="H3207" s="3" t="str">
        <f t="shared" si="298"/>
        <v>Saturday</v>
      </c>
      <c r="AC3207" s="29">
        <f t="shared" ref="AC3207:AC3270" si="300">IF(AA3207&gt;AC3206, AA3207, AC3206)</f>
        <v>16470.620000000006</v>
      </c>
      <c r="AD3207" s="29">
        <f t="shared" ref="AD3207:AD3270" si="301">AA3207-AC3207</f>
        <v>-16470.620000000006</v>
      </c>
      <c r="AE3207" s="25">
        <f t="shared" si="299"/>
        <v>-1.6470620000000007</v>
      </c>
    </row>
    <row r="3208" spans="1:31" x14ac:dyDescent="0.2">
      <c r="A3208" s="3">
        <v>3204</v>
      </c>
      <c r="C3208" s="13"/>
      <c r="H3208" s="3" t="str">
        <f t="shared" si="298"/>
        <v>Saturday</v>
      </c>
      <c r="AC3208" s="29">
        <f t="shared" si="300"/>
        <v>16470.620000000006</v>
      </c>
      <c r="AD3208" s="29">
        <f t="shared" si="301"/>
        <v>-16470.620000000006</v>
      </c>
      <c r="AE3208" s="25">
        <f t="shared" si="299"/>
        <v>-1.6470620000000007</v>
      </c>
    </row>
    <row r="3209" spans="1:31" x14ac:dyDescent="0.2">
      <c r="A3209" s="3">
        <v>3205</v>
      </c>
      <c r="C3209" s="13"/>
      <c r="H3209" s="3" t="str">
        <f t="shared" si="298"/>
        <v>Saturday</v>
      </c>
      <c r="AC3209" s="29">
        <f t="shared" si="300"/>
        <v>16470.620000000006</v>
      </c>
      <c r="AD3209" s="29">
        <f t="shared" si="301"/>
        <v>-16470.620000000006</v>
      </c>
      <c r="AE3209" s="25">
        <f t="shared" si="299"/>
        <v>-1.6470620000000007</v>
      </c>
    </row>
    <row r="3210" spans="1:31" x14ac:dyDescent="0.2">
      <c r="A3210" s="3">
        <v>3206</v>
      </c>
      <c r="C3210" s="13"/>
      <c r="H3210" s="3" t="str">
        <f t="shared" si="298"/>
        <v>Saturday</v>
      </c>
      <c r="AC3210" s="29">
        <f t="shared" si="300"/>
        <v>16470.620000000006</v>
      </c>
      <c r="AD3210" s="29">
        <f t="shared" si="301"/>
        <v>-16470.620000000006</v>
      </c>
      <c r="AE3210" s="25">
        <f t="shared" si="299"/>
        <v>-1.6470620000000007</v>
      </c>
    </row>
    <row r="3211" spans="1:31" x14ac:dyDescent="0.2">
      <c r="A3211" s="3">
        <v>3207</v>
      </c>
      <c r="C3211" s="13"/>
      <c r="H3211" s="3" t="str">
        <f t="shared" si="298"/>
        <v>Saturday</v>
      </c>
      <c r="AC3211" s="29">
        <f t="shared" si="300"/>
        <v>16470.620000000006</v>
      </c>
      <c r="AD3211" s="29">
        <f t="shared" si="301"/>
        <v>-16470.620000000006</v>
      </c>
      <c r="AE3211" s="25">
        <f t="shared" si="299"/>
        <v>-1.6470620000000007</v>
      </c>
    </row>
    <row r="3212" spans="1:31" x14ac:dyDescent="0.2">
      <c r="A3212" s="3">
        <v>3208</v>
      </c>
      <c r="C3212" s="13"/>
      <c r="H3212" s="3" t="str">
        <f t="shared" si="298"/>
        <v>Saturday</v>
      </c>
      <c r="AC3212" s="29">
        <f t="shared" si="300"/>
        <v>16470.620000000006</v>
      </c>
      <c r="AD3212" s="29">
        <f t="shared" si="301"/>
        <v>-16470.620000000006</v>
      </c>
      <c r="AE3212" s="25">
        <f t="shared" si="299"/>
        <v>-1.6470620000000007</v>
      </c>
    </row>
    <row r="3213" spans="1:31" x14ac:dyDescent="0.2">
      <c r="A3213" s="3">
        <v>3209</v>
      </c>
      <c r="C3213" s="13"/>
      <c r="H3213" s="3" t="str">
        <f t="shared" si="298"/>
        <v>Saturday</v>
      </c>
      <c r="AC3213" s="29">
        <f t="shared" si="300"/>
        <v>16470.620000000006</v>
      </c>
      <c r="AD3213" s="29">
        <f t="shared" si="301"/>
        <v>-16470.620000000006</v>
      </c>
      <c r="AE3213" s="25">
        <f t="shared" si="299"/>
        <v>-1.6470620000000007</v>
      </c>
    </row>
    <row r="3214" spans="1:31" x14ac:dyDescent="0.2">
      <c r="A3214" s="3">
        <v>3210</v>
      </c>
      <c r="C3214" s="13"/>
      <c r="H3214" s="3" t="str">
        <f t="shared" si="298"/>
        <v>Saturday</v>
      </c>
      <c r="AC3214" s="29">
        <f t="shared" si="300"/>
        <v>16470.620000000006</v>
      </c>
      <c r="AD3214" s="29">
        <f t="shared" si="301"/>
        <v>-16470.620000000006</v>
      </c>
      <c r="AE3214" s="25">
        <f t="shared" si="299"/>
        <v>-1.6470620000000007</v>
      </c>
    </row>
    <row r="3215" spans="1:31" x14ac:dyDescent="0.2">
      <c r="A3215" s="3">
        <v>3211</v>
      </c>
      <c r="C3215" s="13"/>
      <c r="H3215" s="3" t="str">
        <f t="shared" si="298"/>
        <v>Saturday</v>
      </c>
      <c r="AC3215" s="29">
        <f t="shared" si="300"/>
        <v>16470.620000000006</v>
      </c>
      <c r="AD3215" s="29">
        <f t="shared" si="301"/>
        <v>-16470.620000000006</v>
      </c>
      <c r="AE3215" s="25">
        <f t="shared" si="299"/>
        <v>-1.6470620000000007</v>
      </c>
    </row>
    <row r="3216" spans="1:31" x14ac:dyDescent="0.2">
      <c r="A3216" s="3">
        <v>3212</v>
      </c>
      <c r="C3216" s="13"/>
      <c r="H3216" s="3" t="str">
        <f t="shared" si="298"/>
        <v>Saturday</v>
      </c>
      <c r="AC3216" s="29">
        <f t="shared" si="300"/>
        <v>16470.620000000006</v>
      </c>
      <c r="AD3216" s="29">
        <f t="shared" si="301"/>
        <v>-16470.620000000006</v>
      </c>
      <c r="AE3216" s="25">
        <f t="shared" si="299"/>
        <v>-1.6470620000000007</v>
      </c>
    </row>
    <row r="3217" spans="1:31" x14ac:dyDescent="0.2">
      <c r="A3217" s="3">
        <v>3213</v>
      </c>
      <c r="C3217" s="13"/>
      <c r="H3217" s="3" t="str">
        <f t="shared" si="298"/>
        <v>Saturday</v>
      </c>
      <c r="AC3217" s="29">
        <f t="shared" si="300"/>
        <v>16470.620000000006</v>
      </c>
      <c r="AD3217" s="29">
        <f t="shared" si="301"/>
        <v>-16470.620000000006</v>
      </c>
      <c r="AE3217" s="25">
        <f t="shared" si="299"/>
        <v>-1.6470620000000007</v>
      </c>
    </row>
    <row r="3218" spans="1:31" x14ac:dyDescent="0.2">
      <c r="A3218" s="3">
        <v>3214</v>
      </c>
      <c r="C3218" s="13"/>
      <c r="H3218" s="3" t="str">
        <f t="shared" si="298"/>
        <v>Saturday</v>
      </c>
      <c r="AC3218" s="29">
        <f t="shared" si="300"/>
        <v>16470.620000000006</v>
      </c>
      <c r="AD3218" s="29">
        <f t="shared" si="301"/>
        <v>-16470.620000000006</v>
      </c>
      <c r="AE3218" s="25">
        <f t="shared" si="299"/>
        <v>-1.6470620000000007</v>
      </c>
    </row>
    <row r="3219" spans="1:31" x14ac:dyDescent="0.2">
      <c r="A3219" s="3">
        <v>3215</v>
      </c>
      <c r="C3219" s="13"/>
      <c r="H3219" s="3" t="str">
        <f t="shared" si="298"/>
        <v>Saturday</v>
      </c>
      <c r="AC3219" s="29">
        <f t="shared" si="300"/>
        <v>16470.620000000006</v>
      </c>
      <c r="AD3219" s="29">
        <f t="shared" si="301"/>
        <v>-16470.620000000006</v>
      </c>
      <c r="AE3219" s="25">
        <f t="shared" si="299"/>
        <v>-1.6470620000000007</v>
      </c>
    </row>
    <row r="3220" spans="1:31" x14ac:dyDescent="0.2">
      <c r="A3220" s="3">
        <v>3216</v>
      </c>
      <c r="C3220" s="13"/>
      <c r="H3220" s="3" t="str">
        <f t="shared" si="298"/>
        <v>Saturday</v>
      </c>
      <c r="AC3220" s="29">
        <f t="shared" si="300"/>
        <v>16470.620000000006</v>
      </c>
      <c r="AD3220" s="29">
        <f t="shared" si="301"/>
        <v>-16470.620000000006</v>
      </c>
      <c r="AE3220" s="25">
        <f t="shared" si="299"/>
        <v>-1.6470620000000007</v>
      </c>
    </row>
    <row r="3221" spans="1:31" x14ac:dyDescent="0.2">
      <c r="A3221" s="3">
        <v>3217</v>
      </c>
      <c r="C3221" s="13"/>
      <c r="H3221" s="3" t="str">
        <f t="shared" si="298"/>
        <v>Saturday</v>
      </c>
      <c r="AC3221" s="29">
        <f t="shared" si="300"/>
        <v>16470.620000000006</v>
      </c>
      <c r="AD3221" s="29">
        <f t="shared" si="301"/>
        <v>-16470.620000000006</v>
      </c>
      <c r="AE3221" s="25">
        <f t="shared" si="299"/>
        <v>-1.6470620000000007</v>
      </c>
    </row>
    <row r="3222" spans="1:31" x14ac:dyDescent="0.2">
      <c r="A3222" s="3">
        <v>3218</v>
      </c>
      <c r="C3222" s="13"/>
      <c r="H3222" s="3" t="str">
        <f t="shared" si="298"/>
        <v>Saturday</v>
      </c>
      <c r="AC3222" s="29">
        <f t="shared" si="300"/>
        <v>16470.620000000006</v>
      </c>
      <c r="AD3222" s="29">
        <f t="shared" si="301"/>
        <v>-16470.620000000006</v>
      </c>
      <c r="AE3222" s="25">
        <f t="shared" si="299"/>
        <v>-1.6470620000000007</v>
      </c>
    </row>
    <row r="3223" spans="1:31" x14ac:dyDescent="0.2">
      <c r="A3223" s="3">
        <v>3219</v>
      </c>
      <c r="C3223" s="13"/>
      <c r="H3223" s="3" t="str">
        <f t="shared" si="298"/>
        <v>Saturday</v>
      </c>
      <c r="AC3223" s="29">
        <f t="shared" si="300"/>
        <v>16470.620000000006</v>
      </c>
      <c r="AD3223" s="29">
        <f t="shared" si="301"/>
        <v>-16470.620000000006</v>
      </c>
      <c r="AE3223" s="25">
        <f t="shared" si="299"/>
        <v>-1.6470620000000007</v>
      </c>
    </row>
    <row r="3224" spans="1:31" x14ac:dyDescent="0.2">
      <c r="A3224" s="3">
        <v>3220</v>
      </c>
      <c r="C3224" s="13"/>
      <c r="H3224" s="3" t="str">
        <f t="shared" si="298"/>
        <v>Saturday</v>
      </c>
      <c r="AC3224" s="29">
        <f t="shared" si="300"/>
        <v>16470.620000000006</v>
      </c>
      <c r="AD3224" s="29">
        <f t="shared" si="301"/>
        <v>-16470.620000000006</v>
      </c>
      <c r="AE3224" s="25">
        <f t="shared" si="299"/>
        <v>-1.6470620000000007</v>
      </c>
    </row>
    <row r="3225" spans="1:31" x14ac:dyDescent="0.2">
      <c r="A3225" s="3">
        <v>3221</v>
      </c>
      <c r="C3225" s="13"/>
      <c r="H3225" s="3" t="str">
        <f t="shared" si="298"/>
        <v>Saturday</v>
      </c>
      <c r="AC3225" s="29">
        <f t="shared" si="300"/>
        <v>16470.620000000006</v>
      </c>
      <c r="AD3225" s="29">
        <f t="shared" si="301"/>
        <v>-16470.620000000006</v>
      </c>
      <c r="AE3225" s="25">
        <f t="shared" si="299"/>
        <v>-1.6470620000000007</v>
      </c>
    </row>
    <row r="3226" spans="1:31" x14ac:dyDescent="0.2">
      <c r="A3226" s="3">
        <v>3222</v>
      </c>
      <c r="C3226" s="13"/>
      <c r="H3226" s="3" t="str">
        <f t="shared" si="298"/>
        <v>Saturday</v>
      </c>
      <c r="AC3226" s="29">
        <f t="shared" si="300"/>
        <v>16470.620000000006</v>
      </c>
      <c r="AD3226" s="29">
        <f t="shared" si="301"/>
        <v>-16470.620000000006</v>
      </c>
      <c r="AE3226" s="25">
        <f t="shared" si="299"/>
        <v>-1.6470620000000007</v>
      </c>
    </row>
    <row r="3227" spans="1:31" x14ac:dyDescent="0.2">
      <c r="A3227" s="3">
        <v>3223</v>
      </c>
      <c r="C3227" s="13"/>
      <c r="H3227" s="3" t="str">
        <f t="shared" si="298"/>
        <v>Saturday</v>
      </c>
      <c r="AC3227" s="29">
        <f t="shared" si="300"/>
        <v>16470.620000000006</v>
      </c>
      <c r="AD3227" s="29">
        <f t="shared" si="301"/>
        <v>-16470.620000000006</v>
      </c>
      <c r="AE3227" s="25">
        <f t="shared" si="299"/>
        <v>-1.6470620000000007</v>
      </c>
    </row>
    <row r="3228" spans="1:31" x14ac:dyDescent="0.2">
      <c r="A3228" s="3">
        <v>3224</v>
      </c>
      <c r="C3228" s="13"/>
      <c r="H3228" s="3" t="str">
        <f t="shared" si="298"/>
        <v>Saturday</v>
      </c>
      <c r="AC3228" s="29">
        <f t="shared" si="300"/>
        <v>16470.620000000006</v>
      </c>
      <c r="AD3228" s="29">
        <f t="shared" si="301"/>
        <v>-16470.620000000006</v>
      </c>
      <c r="AE3228" s="25">
        <f t="shared" si="299"/>
        <v>-1.6470620000000007</v>
      </c>
    </row>
    <row r="3229" spans="1:31" x14ac:dyDescent="0.2">
      <c r="A3229" s="3">
        <v>3225</v>
      </c>
      <c r="C3229" s="13"/>
      <c r="H3229" s="3" t="str">
        <f t="shared" si="298"/>
        <v>Saturday</v>
      </c>
      <c r="AC3229" s="29">
        <f t="shared" si="300"/>
        <v>16470.620000000006</v>
      </c>
      <c r="AD3229" s="29">
        <f t="shared" si="301"/>
        <v>-16470.620000000006</v>
      </c>
      <c r="AE3229" s="25">
        <f t="shared" si="299"/>
        <v>-1.6470620000000007</v>
      </c>
    </row>
    <row r="3230" spans="1:31" x14ac:dyDescent="0.2">
      <c r="A3230" s="3">
        <v>3226</v>
      </c>
      <c r="C3230" s="13"/>
      <c r="H3230" s="3" t="str">
        <f t="shared" si="298"/>
        <v>Saturday</v>
      </c>
      <c r="AC3230" s="29">
        <f t="shared" si="300"/>
        <v>16470.620000000006</v>
      </c>
      <c r="AD3230" s="29">
        <f t="shared" si="301"/>
        <v>-16470.620000000006</v>
      </c>
      <c r="AE3230" s="25">
        <f t="shared" si="299"/>
        <v>-1.6470620000000007</v>
      </c>
    </row>
    <row r="3231" spans="1:31" x14ac:dyDescent="0.2">
      <c r="A3231" s="3">
        <v>3227</v>
      </c>
      <c r="C3231" s="13"/>
      <c r="H3231" s="3" t="str">
        <f t="shared" si="298"/>
        <v>Saturday</v>
      </c>
      <c r="AC3231" s="29">
        <f t="shared" si="300"/>
        <v>16470.620000000006</v>
      </c>
      <c r="AD3231" s="29">
        <f t="shared" si="301"/>
        <v>-16470.620000000006</v>
      </c>
      <c r="AE3231" s="25">
        <f t="shared" si="299"/>
        <v>-1.6470620000000007</v>
      </c>
    </row>
    <row r="3232" spans="1:31" x14ac:dyDescent="0.2">
      <c r="A3232" s="3">
        <v>3228</v>
      </c>
      <c r="C3232" s="13"/>
      <c r="H3232" s="3" t="str">
        <f t="shared" si="298"/>
        <v>Saturday</v>
      </c>
      <c r="AC3232" s="29">
        <f t="shared" si="300"/>
        <v>16470.620000000006</v>
      </c>
      <c r="AD3232" s="29">
        <f t="shared" si="301"/>
        <v>-16470.620000000006</v>
      </c>
      <c r="AE3232" s="25">
        <f t="shared" si="299"/>
        <v>-1.6470620000000007</v>
      </c>
    </row>
    <row r="3233" spans="1:31" x14ac:dyDescent="0.2">
      <c r="A3233" s="3">
        <v>3229</v>
      </c>
      <c r="C3233" s="13"/>
      <c r="H3233" s="3" t="str">
        <f t="shared" si="298"/>
        <v>Saturday</v>
      </c>
      <c r="AC3233" s="29">
        <f t="shared" si="300"/>
        <v>16470.620000000006</v>
      </c>
      <c r="AD3233" s="29">
        <f t="shared" si="301"/>
        <v>-16470.620000000006</v>
      </c>
      <c r="AE3233" s="25">
        <f t="shared" si="299"/>
        <v>-1.6470620000000007</v>
      </c>
    </row>
    <row r="3234" spans="1:31" x14ac:dyDescent="0.2">
      <c r="A3234" s="3">
        <v>3230</v>
      </c>
      <c r="C3234" s="13"/>
      <c r="H3234" s="3" t="str">
        <f t="shared" si="298"/>
        <v>Saturday</v>
      </c>
      <c r="AC3234" s="29">
        <f t="shared" si="300"/>
        <v>16470.620000000006</v>
      </c>
      <c r="AD3234" s="29">
        <f t="shared" si="301"/>
        <v>-16470.620000000006</v>
      </c>
      <c r="AE3234" s="25">
        <f t="shared" si="299"/>
        <v>-1.6470620000000007</v>
      </c>
    </row>
    <row r="3235" spans="1:31" x14ac:dyDescent="0.2">
      <c r="A3235" s="3">
        <v>3231</v>
      </c>
      <c r="C3235" s="13"/>
      <c r="H3235" s="3" t="str">
        <f t="shared" si="298"/>
        <v>Saturday</v>
      </c>
      <c r="AC3235" s="29">
        <f t="shared" si="300"/>
        <v>16470.620000000006</v>
      </c>
      <c r="AD3235" s="29">
        <f t="shared" si="301"/>
        <v>-16470.620000000006</v>
      </c>
      <c r="AE3235" s="25">
        <f t="shared" si="299"/>
        <v>-1.6470620000000007</v>
      </c>
    </row>
    <row r="3236" spans="1:31" x14ac:dyDescent="0.2">
      <c r="A3236" s="3">
        <v>3232</v>
      </c>
      <c r="C3236" s="13"/>
      <c r="H3236" s="3" t="str">
        <f t="shared" si="298"/>
        <v>Saturday</v>
      </c>
      <c r="AC3236" s="29">
        <f t="shared" si="300"/>
        <v>16470.620000000006</v>
      </c>
      <c r="AD3236" s="29">
        <f t="shared" si="301"/>
        <v>-16470.620000000006</v>
      </c>
      <c r="AE3236" s="25">
        <f t="shared" si="299"/>
        <v>-1.6470620000000007</v>
      </c>
    </row>
    <row r="3237" spans="1:31" x14ac:dyDescent="0.2">
      <c r="A3237" s="3">
        <v>3233</v>
      </c>
      <c r="C3237" s="13"/>
      <c r="H3237" s="3" t="str">
        <f t="shared" si="298"/>
        <v>Saturday</v>
      </c>
      <c r="AC3237" s="29">
        <f t="shared" si="300"/>
        <v>16470.620000000006</v>
      </c>
      <c r="AD3237" s="29">
        <f t="shared" si="301"/>
        <v>-16470.620000000006</v>
      </c>
      <c r="AE3237" s="25">
        <f t="shared" si="299"/>
        <v>-1.6470620000000007</v>
      </c>
    </row>
    <row r="3238" spans="1:31" x14ac:dyDescent="0.2">
      <c r="A3238" s="3">
        <v>3234</v>
      </c>
      <c r="C3238" s="13"/>
      <c r="H3238" s="3" t="str">
        <f t="shared" si="298"/>
        <v>Saturday</v>
      </c>
      <c r="AC3238" s="29">
        <f t="shared" si="300"/>
        <v>16470.620000000006</v>
      </c>
      <c r="AD3238" s="29">
        <f t="shared" si="301"/>
        <v>-16470.620000000006</v>
      </c>
      <c r="AE3238" s="25">
        <f t="shared" si="299"/>
        <v>-1.6470620000000007</v>
      </c>
    </row>
    <row r="3239" spans="1:31" x14ac:dyDescent="0.2">
      <c r="A3239" s="3">
        <v>3235</v>
      </c>
      <c r="C3239" s="13"/>
      <c r="H3239" s="3" t="str">
        <f t="shared" si="298"/>
        <v>Saturday</v>
      </c>
      <c r="AC3239" s="29">
        <f t="shared" si="300"/>
        <v>16470.620000000006</v>
      </c>
      <c r="AD3239" s="29">
        <f t="shared" si="301"/>
        <v>-16470.620000000006</v>
      </c>
      <c r="AE3239" s="25">
        <f t="shared" si="299"/>
        <v>-1.6470620000000007</v>
      </c>
    </row>
    <row r="3240" spans="1:31" x14ac:dyDescent="0.2">
      <c r="A3240" s="3">
        <v>3236</v>
      </c>
      <c r="C3240" s="13"/>
      <c r="H3240" s="3" t="str">
        <f t="shared" si="298"/>
        <v>Saturday</v>
      </c>
      <c r="AC3240" s="29">
        <f t="shared" si="300"/>
        <v>16470.620000000006</v>
      </c>
      <c r="AD3240" s="29">
        <f t="shared" si="301"/>
        <v>-16470.620000000006</v>
      </c>
      <c r="AE3240" s="25">
        <f t="shared" si="299"/>
        <v>-1.6470620000000007</v>
      </c>
    </row>
    <row r="3241" spans="1:31" x14ac:dyDescent="0.2">
      <c r="A3241" s="3">
        <v>3237</v>
      </c>
      <c r="C3241" s="13"/>
      <c r="H3241" s="3" t="str">
        <f t="shared" si="298"/>
        <v>Saturday</v>
      </c>
      <c r="AC3241" s="29">
        <f t="shared" si="300"/>
        <v>16470.620000000006</v>
      </c>
      <c r="AD3241" s="29">
        <f t="shared" si="301"/>
        <v>-16470.620000000006</v>
      </c>
      <c r="AE3241" s="25">
        <f t="shared" si="299"/>
        <v>-1.6470620000000007</v>
      </c>
    </row>
    <row r="3242" spans="1:31" x14ac:dyDescent="0.2">
      <c r="A3242" s="3">
        <v>3238</v>
      </c>
      <c r="C3242" s="13"/>
      <c r="H3242" s="3" t="str">
        <f t="shared" si="298"/>
        <v>Saturday</v>
      </c>
      <c r="AC3242" s="29">
        <f t="shared" si="300"/>
        <v>16470.620000000006</v>
      </c>
      <c r="AD3242" s="29">
        <f t="shared" si="301"/>
        <v>-16470.620000000006</v>
      </c>
      <c r="AE3242" s="25">
        <f t="shared" si="299"/>
        <v>-1.6470620000000007</v>
      </c>
    </row>
    <row r="3243" spans="1:31" x14ac:dyDescent="0.2">
      <c r="A3243" s="3">
        <v>3239</v>
      </c>
      <c r="C3243" s="13"/>
      <c r="H3243" s="3" t="str">
        <f t="shared" si="298"/>
        <v>Saturday</v>
      </c>
      <c r="AC3243" s="29">
        <f t="shared" si="300"/>
        <v>16470.620000000006</v>
      </c>
      <c r="AD3243" s="29">
        <f t="shared" si="301"/>
        <v>-16470.620000000006</v>
      </c>
      <c r="AE3243" s="25">
        <f t="shared" si="299"/>
        <v>-1.6470620000000007</v>
      </c>
    </row>
    <row r="3244" spans="1:31" x14ac:dyDescent="0.2">
      <c r="A3244" s="3">
        <v>3240</v>
      </c>
      <c r="C3244" s="13"/>
      <c r="H3244" s="3" t="str">
        <f t="shared" si="298"/>
        <v>Saturday</v>
      </c>
      <c r="AC3244" s="29">
        <f t="shared" si="300"/>
        <v>16470.620000000006</v>
      </c>
      <c r="AD3244" s="29">
        <f t="shared" si="301"/>
        <v>-16470.620000000006</v>
      </c>
      <c r="AE3244" s="25">
        <f t="shared" si="299"/>
        <v>-1.6470620000000007</v>
      </c>
    </row>
    <row r="3245" spans="1:31" x14ac:dyDescent="0.2">
      <c r="A3245" s="3">
        <v>3241</v>
      </c>
      <c r="C3245" s="13"/>
      <c r="H3245" s="3" t="str">
        <f t="shared" si="298"/>
        <v>Saturday</v>
      </c>
      <c r="AC3245" s="29">
        <f t="shared" si="300"/>
        <v>16470.620000000006</v>
      </c>
      <c r="AD3245" s="29">
        <f t="shared" si="301"/>
        <v>-16470.620000000006</v>
      </c>
      <c r="AE3245" s="25">
        <f t="shared" si="299"/>
        <v>-1.6470620000000007</v>
      </c>
    </row>
    <row r="3246" spans="1:31" x14ac:dyDescent="0.2">
      <c r="A3246" s="3">
        <v>3242</v>
      </c>
      <c r="C3246" s="13"/>
      <c r="H3246" s="3" t="str">
        <f t="shared" si="298"/>
        <v>Saturday</v>
      </c>
      <c r="AC3246" s="29">
        <f t="shared" si="300"/>
        <v>16470.620000000006</v>
      </c>
      <c r="AD3246" s="29">
        <f t="shared" si="301"/>
        <v>-16470.620000000006</v>
      </c>
      <c r="AE3246" s="25">
        <f t="shared" si="299"/>
        <v>-1.6470620000000007</v>
      </c>
    </row>
    <row r="3247" spans="1:31" x14ac:dyDescent="0.2">
      <c r="A3247" s="3">
        <v>3243</v>
      </c>
      <c r="C3247" s="13"/>
      <c r="H3247" s="3" t="str">
        <f t="shared" si="298"/>
        <v>Saturday</v>
      </c>
      <c r="AC3247" s="29">
        <f t="shared" si="300"/>
        <v>16470.620000000006</v>
      </c>
      <c r="AD3247" s="29">
        <f t="shared" si="301"/>
        <v>-16470.620000000006</v>
      </c>
      <c r="AE3247" s="25">
        <f t="shared" si="299"/>
        <v>-1.6470620000000007</v>
      </c>
    </row>
    <row r="3248" spans="1:31" x14ac:dyDescent="0.2">
      <c r="A3248" s="3">
        <v>3244</v>
      </c>
      <c r="C3248" s="13"/>
      <c r="H3248" s="3" t="str">
        <f t="shared" si="298"/>
        <v>Saturday</v>
      </c>
      <c r="AC3248" s="29">
        <f t="shared" si="300"/>
        <v>16470.620000000006</v>
      </c>
      <c r="AD3248" s="29">
        <f t="shared" si="301"/>
        <v>-16470.620000000006</v>
      </c>
      <c r="AE3248" s="25">
        <f t="shared" si="299"/>
        <v>-1.6470620000000007</v>
      </c>
    </row>
    <row r="3249" spans="1:31" x14ac:dyDescent="0.2">
      <c r="A3249" s="3">
        <v>3245</v>
      </c>
      <c r="C3249" s="13"/>
      <c r="H3249" s="3" t="str">
        <f t="shared" si="298"/>
        <v>Saturday</v>
      </c>
      <c r="AC3249" s="29">
        <f t="shared" si="300"/>
        <v>16470.620000000006</v>
      </c>
      <c r="AD3249" s="29">
        <f t="shared" si="301"/>
        <v>-16470.620000000006</v>
      </c>
      <c r="AE3249" s="25">
        <f t="shared" si="299"/>
        <v>-1.6470620000000007</v>
      </c>
    </row>
    <row r="3250" spans="1:31" x14ac:dyDescent="0.2">
      <c r="A3250" s="3">
        <v>3246</v>
      </c>
      <c r="C3250" s="13"/>
      <c r="H3250" s="3" t="str">
        <f t="shared" si="298"/>
        <v>Saturday</v>
      </c>
      <c r="AC3250" s="29">
        <f t="shared" si="300"/>
        <v>16470.620000000006</v>
      </c>
      <c r="AD3250" s="29">
        <f t="shared" si="301"/>
        <v>-16470.620000000006</v>
      </c>
      <c r="AE3250" s="25">
        <f t="shared" si="299"/>
        <v>-1.6470620000000007</v>
      </c>
    </row>
    <row r="3251" spans="1:31" x14ac:dyDescent="0.2">
      <c r="A3251" s="3">
        <v>3247</v>
      </c>
      <c r="C3251" s="13"/>
      <c r="H3251" s="3" t="str">
        <f t="shared" si="298"/>
        <v>Saturday</v>
      </c>
      <c r="AC3251" s="29">
        <f t="shared" si="300"/>
        <v>16470.620000000006</v>
      </c>
      <c r="AD3251" s="29">
        <f t="shared" si="301"/>
        <v>-16470.620000000006</v>
      </c>
      <c r="AE3251" s="25">
        <f t="shared" si="299"/>
        <v>-1.6470620000000007</v>
      </c>
    </row>
    <row r="3252" spans="1:31" x14ac:dyDescent="0.2">
      <c r="A3252" s="3">
        <v>3248</v>
      </c>
      <c r="C3252" s="13"/>
      <c r="H3252" s="3" t="str">
        <f t="shared" si="298"/>
        <v>Saturday</v>
      </c>
      <c r="AC3252" s="29">
        <f t="shared" si="300"/>
        <v>16470.620000000006</v>
      </c>
      <c r="AD3252" s="29">
        <f t="shared" si="301"/>
        <v>-16470.620000000006</v>
      </c>
      <c r="AE3252" s="25">
        <f t="shared" si="299"/>
        <v>-1.6470620000000007</v>
      </c>
    </row>
    <row r="3253" spans="1:31" x14ac:dyDescent="0.2">
      <c r="A3253" s="3">
        <v>3249</v>
      </c>
      <c r="C3253" s="13"/>
      <c r="H3253" s="3" t="str">
        <f t="shared" si="298"/>
        <v>Saturday</v>
      </c>
      <c r="AC3253" s="29">
        <f t="shared" si="300"/>
        <v>16470.620000000006</v>
      </c>
      <c r="AD3253" s="29">
        <f t="shared" si="301"/>
        <v>-16470.620000000006</v>
      </c>
      <c r="AE3253" s="25">
        <f t="shared" si="299"/>
        <v>-1.6470620000000007</v>
      </c>
    </row>
    <row r="3254" spans="1:31" x14ac:dyDescent="0.2">
      <c r="A3254" s="3">
        <v>3250</v>
      </c>
      <c r="C3254" s="13"/>
      <c r="H3254" s="3" t="str">
        <f t="shared" si="298"/>
        <v>Saturday</v>
      </c>
      <c r="AC3254" s="29">
        <f t="shared" si="300"/>
        <v>16470.620000000006</v>
      </c>
      <c r="AD3254" s="29">
        <f t="shared" si="301"/>
        <v>-16470.620000000006</v>
      </c>
      <c r="AE3254" s="25">
        <f t="shared" si="299"/>
        <v>-1.6470620000000007</v>
      </c>
    </row>
    <row r="3255" spans="1:31" x14ac:dyDescent="0.2">
      <c r="A3255" s="3">
        <v>3251</v>
      </c>
      <c r="C3255" s="13"/>
      <c r="H3255" s="3" t="str">
        <f t="shared" si="298"/>
        <v>Saturday</v>
      </c>
      <c r="AC3255" s="29">
        <f t="shared" si="300"/>
        <v>16470.620000000006</v>
      </c>
      <c r="AD3255" s="29">
        <f t="shared" si="301"/>
        <v>-16470.620000000006</v>
      </c>
      <c r="AE3255" s="25">
        <f t="shared" si="299"/>
        <v>-1.6470620000000007</v>
      </c>
    </row>
    <row r="3256" spans="1:31" x14ac:dyDescent="0.2">
      <c r="A3256" s="3">
        <v>3252</v>
      </c>
      <c r="C3256" s="13"/>
      <c r="H3256" s="3" t="str">
        <f t="shared" si="298"/>
        <v>Saturday</v>
      </c>
      <c r="AC3256" s="29">
        <f t="shared" si="300"/>
        <v>16470.620000000006</v>
      </c>
      <c r="AD3256" s="29">
        <f t="shared" si="301"/>
        <v>-16470.620000000006</v>
      </c>
      <c r="AE3256" s="25">
        <f t="shared" si="299"/>
        <v>-1.6470620000000007</v>
      </c>
    </row>
    <row r="3257" spans="1:31" x14ac:dyDescent="0.2">
      <c r="A3257" s="3">
        <v>3253</v>
      </c>
      <c r="C3257" s="13"/>
      <c r="H3257" s="3" t="str">
        <f t="shared" si="298"/>
        <v>Saturday</v>
      </c>
      <c r="AC3257" s="29">
        <f t="shared" si="300"/>
        <v>16470.620000000006</v>
      </c>
      <c r="AD3257" s="29">
        <f t="shared" si="301"/>
        <v>-16470.620000000006</v>
      </c>
      <c r="AE3257" s="25">
        <f t="shared" si="299"/>
        <v>-1.6470620000000007</v>
      </c>
    </row>
    <row r="3258" spans="1:31" x14ac:dyDescent="0.2">
      <c r="A3258" s="3">
        <v>3254</v>
      </c>
      <c r="C3258" s="13"/>
      <c r="H3258" s="3" t="str">
        <f t="shared" si="298"/>
        <v>Saturday</v>
      </c>
      <c r="AC3258" s="29">
        <f t="shared" si="300"/>
        <v>16470.620000000006</v>
      </c>
      <c r="AD3258" s="29">
        <f t="shared" si="301"/>
        <v>-16470.620000000006</v>
      </c>
      <c r="AE3258" s="25">
        <f t="shared" si="299"/>
        <v>-1.6470620000000007</v>
      </c>
    </row>
    <row r="3259" spans="1:31" x14ac:dyDescent="0.2">
      <c r="A3259" s="3">
        <v>3255</v>
      </c>
      <c r="C3259" s="13"/>
      <c r="H3259" s="3" t="str">
        <f t="shared" si="298"/>
        <v>Saturday</v>
      </c>
      <c r="AC3259" s="29">
        <f t="shared" si="300"/>
        <v>16470.620000000006</v>
      </c>
      <c r="AD3259" s="29">
        <f t="shared" si="301"/>
        <v>-16470.620000000006</v>
      </c>
      <c r="AE3259" s="25">
        <f t="shared" si="299"/>
        <v>-1.6470620000000007</v>
      </c>
    </row>
    <row r="3260" spans="1:31" x14ac:dyDescent="0.2">
      <c r="A3260" s="3">
        <v>3256</v>
      </c>
      <c r="C3260" s="13"/>
      <c r="H3260" s="3" t="str">
        <f t="shared" si="298"/>
        <v>Saturday</v>
      </c>
      <c r="AC3260" s="29">
        <f t="shared" si="300"/>
        <v>16470.620000000006</v>
      </c>
      <c r="AD3260" s="29">
        <f t="shared" si="301"/>
        <v>-16470.620000000006</v>
      </c>
      <c r="AE3260" s="25">
        <f t="shared" si="299"/>
        <v>-1.6470620000000007</v>
      </c>
    </row>
    <row r="3261" spans="1:31" x14ac:dyDescent="0.2">
      <c r="A3261" s="3">
        <v>3257</v>
      </c>
      <c r="C3261" s="13"/>
      <c r="H3261" s="3" t="str">
        <f t="shared" si="298"/>
        <v>Saturday</v>
      </c>
      <c r="AC3261" s="29">
        <f t="shared" si="300"/>
        <v>16470.620000000006</v>
      </c>
      <c r="AD3261" s="29">
        <f t="shared" si="301"/>
        <v>-16470.620000000006</v>
      </c>
      <c r="AE3261" s="25">
        <f t="shared" si="299"/>
        <v>-1.6470620000000007</v>
      </c>
    </row>
    <row r="3262" spans="1:31" x14ac:dyDescent="0.2">
      <c r="A3262" s="3">
        <v>3258</v>
      </c>
      <c r="C3262" s="13"/>
      <c r="H3262" s="3" t="str">
        <f t="shared" si="298"/>
        <v>Saturday</v>
      </c>
      <c r="AC3262" s="29">
        <f t="shared" si="300"/>
        <v>16470.620000000006</v>
      </c>
      <c r="AD3262" s="29">
        <f t="shared" si="301"/>
        <v>-16470.620000000006</v>
      </c>
      <c r="AE3262" s="25">
        <f t="shared" si="299"/>
        <v>-1.6470620000000007</v>
      </c>
    </row>
    <row r="3263" spans="1:31" x14ac:dyDescent="0.2">
      <c r="A3263" s="3">
        <v>3259</v>
      </c>
      <c r="C3263" s="13"/>
      <c r="H3263" s="3" t="str">
        <f t="shared" si="298"/>
        <v>Saturday</v>
      </c>
      <c r="AC3263" s="29">
        <f t="shared" si="300"/>
        <v>16470.620000000006</v>
      </c>
      <c r="AD3263" s="29">
        <f t="shared" si="301"/>
        <v>-16470.620000000006</v>
      </c>
      <c r="AE3263" s="25">
        <f t="shared" si="299"/>
        <v>-1.6470620000000007</v>
      </c>
    </row>
    <row r="3264" spans="1:31" x14ac:dyDescent="0.2">
      <c r="A3264" s="3">
        <v>3260</v>
      </c>
      <c r="C3264" s="13"/>
      <c r="H3264" s="3" t="str">
        <f t="shared" si="298"/>
        <v>Saturday</v>
      </c>
      <c r="AC3264" s="29">
        <f t="shared" si="300"/>
        <v>16470.620000000006</v>
      </c>
      <c r="AD3264" s="29">
        <f t="shared" si="301"/>
        <v>-16470.620000000006</v>
      </c>
      <c r="AE3264" s="25">
        <f t="shared" si="299"/>
        <v>-1.6470620000000007</v>
      </c>
    </row>
    <row r="3265" spans="1:31" x14ac:dyDescent="0.2">
      <c r="A3265" s="3">
        <v>3261</v>
      </c>
      <c r="C3265" s="13"/>
      <c r="H3265" s="3" t="str">
        <f t="shared" si="298"/>
        <v>Saturday</v>
      </c>
      <c r="AC3265" s="29">
        <f t="shared" si="300"/>
        <v>16470.620000000006</v>
      </c>
      <c r="AD3265" s="29">
        <f t="shared" si="301"/>
        <v>-16470.620000000006</v>
      </c>
      <c r="AE3265" s="25">
        <f t="shared" si="299"/>
        <v>-1.6470620000000007</v>
      </c>
    </row>
    <row r="3266" spans="1:31" x14ac:dyDescent="0.2">
      <c r="A3266" s="3">
        <v>3262</v>
      </c>
      <c r="C3266" s="13"/>
      <c r="H3266" s="3" t="str">
        <f t="shared" si="298"/>
        <v>Saturday</v>
      </c>
      <c r="AC3266" s="29">
        <f t="shared" si="300"/>
        <v>16470.620000000006</v>
      </c>
      <c r="AD3266" s="29">
        <f t="shared" si="301"/>
        <v>-16470.620000000006</v>
      </c>
      <c r="AE3266" s="25">
        <f t="shared" si="299"/>
        <v>-1.6470620000000007</v>
      </c>
    </row>
    <row r="3267" spans="1:31" x14ac:dyDescent="0.2">
      <c r="A3267" s="3">
        <v>3263</v>
      </c>
      <c r="C3267" s="13"/>
      <c r="H3267" s="3" t="str">
        <f t="shared" si="298"/>
        <v>Saturday</v>
      </c>
      <c r="AC3267" s="29">
        <f t="shared" si="300"/>
        <v>16470.620000000006</v>
      </c>
      <c r="AD3267" s="29">
        <f t="shared" si="301"/>
        <v>-16470.620000000006</v>
      </c>
      <c r="AE3267" s="25">
        <f t="shared" si="299"/>
        <v>-1.6470620000000007</v>
      </c>
    </row>
    <row r="3268" spans="1:31" x14ac:dyDescent="0.2">
      <c r="A3268" s="3">
        <v>3264</v>
      </c>
      <c r="C3268" s="13"/>
      <c r="H3268" s="3" t="str">
        <f t="shared" si="298"/>
        <v>Saturday</v>
      </c>
      <c r="AC3268" s="29">
        <f t="shared" si="300"/>
        <v>16470.620000000006</v>
      </c>
      <c r="AD3268" s="29">
        <f t="shared" si="301"/>
        <v>-16470.620000000006</v>
      </c>
      <c r="AE3268" s="25">
        <f t="shared" si="299"/>
        <v>-1.6470620000000007</v>
      </c>
    </row>
    <row r="3269" spans="1:31" x14ac:dyDescent="0.2">
      <c r="A3269" s="3">
        <v>3265</v>
      </c>
      <c r="C3269" s="13"/>
      <c r="H3269" s="3" t="str">
        <f t="shared" ref="H3269:H3332" si="302">TEXT(C3269,"dddd")</f>
        <v>Saturday</v>
      </c>
      <c r="AC3269" s="29">
        <f t="shared" si="300"/>
        <v>16470.620000000006</v>
      </c>
      <c r="AD3269" s="29">
        <f t="shared" si="301"/>
        <v>-16470.620000000006</v>
      </c>
      <c r="AE3269" s="25">
        <f t="shared" si="299"/>
        <v>-1.6470620000000007</v>
      </c>
    </row>
    <row r="3270" spans="1:31" x14ac:dyDescent="0.2">
      <c r="A3270" s="3">
        <v>3266</v>
      </c>
      <c r="C3270" s="13"/>
      <c r="H3270" s="3" t="str">
        <f t="shared" si="302"/>
        <v>Saturday</v>
      </c>
      <c r="AC3270" s="29">
        <f t="shared" si="300"/>
        <v>16470.620000000006</v>
      </c>
      <c r="AD3270" s="29">
        <f t="shared" si="301"/>
        <v>-16470.620000000006</v>
      </c>
      <c r="AE3270" s="25">
        <f t="shared" ref="AE3270:AE3333" si="303">(AD3270/$AA$2)</f>
        <v>-1.6470620000000007</v>
      </c>
    </row>
    <row r="3271" spans="1:31" x14ac:dyDescent="0.2">
      <c r="A3271" s="3">
        <v>3267</v>
      </c>
      <c r="C3271" s="13"/>
      <c r="H3271" s="3" t="str">
        <f t="shared" si="302"/>
        <v>Saturday</v>
      </c>
      <c r="AC3271" s="29">
        <f t="shared" ref="AC3271:AC3334" si="304">IF(AA3271&gt;AC3270, AA3271, AC3270)</f>
        <v>16470.620000000006</v>
      </c>
      <c r="AD3271" s="29">
        <f t="shared" ref="AD3271:AD3334" si="305">AA3271-AC3271</f>
        <v>-16470.620000000006</v>
      </c>
      <c r="AE3271" s="25">
        <f t="shared" si="303"/>
        <v>-1.6470620000000007</v>
      </c>
    </row>
    <row r="3272" spans="1:31" x14ac:dyDescent="0.2">
      <c r="A3272" s="3">
        <v>3268</v>
      </c>
      <c r="C3272" s="13"/>
      <c r="H3272" s="3" t="str">
        <f t="shared" si="302"/>
        <v>Saturday</v>
      </c>
      <c r="AC3272" s="29">
        <f t="shared" si="304"/>
        <v>16470.620000000006</v>
      </c>
      <c r="AD3272" s="29">
        <f t="shared" si="305"/>
        <v>-16470.620000000006</v>
      </c>
      <c r="AE3272" s="25">
        <f t="shared" si="303"/>
        <v>-1.6470620000000007</v>
      </c>
    </row>
    <row r="3273" spans="1:31" x14ac:dyDescent="0.2">
      <c r="A3273" s="3">
        <v>3269</v>
      </c>
      <c r="C3273" s="13"/>
      <c r="H3273" s="3" t="str">
        <f t="shared" si="302"/>
        <v>Saturday</v>
      </c>
      <c r="AC3273" s="29">
        <f t="shared" si="304"/>
        <v>16470.620000000006</v>
      </c>
      <c r="AD3273" s="29">
        <f t="shared" si="305"/>
        <v>-16470.620000000006</v>
      </c>
      <c r="AE3273" s="25">
        <f t="shared" si="303"/>
        <v>-1.6470620000000007</v>
      </c>
    </row>
    <row r="3274" spans="1:31" x14ac:dyDescent="0.2">
      <c r="A3274" s="3">
        <v>3270</v>
      </c>
      <c r="C3274" s="13"/>
      <c r="H3274" s="3" t="str">
        <f t="shared" si="302"/>
        <v>Saturday</v>
      </c>
      <c r="AC3274" s="29">
        <f t="shared" si="304"/>
        <v>16470.620000000006</v>
      </c>
      <c r="AD3274" s="29">
        <f t="shared" si="305"/>
        <v>-16470.620000000006</v>
      </c>
      <c r="AE3274" s="25">
        <f t="shared" si="303"/>
        <v>-1.6470620000000007</v>
      </c>
    </row>
    <row r="3275" spans="1:31" x14ac:dyDescent="0.2">
      <c r="A3275" s="3">
        <v>3271</v>
      </c>
      <c r="C3275" s="13"/>
      <c r="H3275" s="3" t="str">
        <f t="shared" si="302"/>
        <v>Saturday</v>
      </c>
      <c r="AC3275" s="29">
        <f t="shared" si="304"/>
        <v>16470.620000000006</v>
      </c>
      <c r="AD3275" s="29">
        <f t="shared" si="305"/>
        <v>-16470.620000000006</v>
      </c>
      <c r="AE3275" s="25">
        <f t="shared" si="303"/>
        <v>-1.6470620000000007</v>
      </c>
    </row>
    <row r="3276" spans="1:31" x14ac:dyDescent="0.2">
      <c r="A3276" s="3">
        <v>3272</v>
      </c>
      <c r="C3276" s="13"/>
      <c r="H3276" s="3" t="str">
        <f t="shared" si="302"/>
        <v>Saturday</v>
      </c>
      <c r="AC3276" s="29">
        <f t="shared" si="304"/>
        <v>16470.620000000006</v>
      </c>
      <c r="AD3276" s="29">
        <f t="shared" si="305"/>
        <v>-16470.620000000006</v>
      </c>
      <c r="AE3276" s="25">
        <f t="shared" si="303"/>
        <v>-1.6470620000000007</v>
      </c>
    </row>
    <row r="3277" spans="1:31" x14ac:dyDescent="0.2">
      <c r="A3277" s="3">
        <v>3273</v>
      </c>
      <c r="C3277" s="13"/>
      <c r="H3277" s="3" t="str">
        <f t="shared" si="302"/>
        <v>Saturday</v>
      </c>
      <c r="AC3277" s="29">
        <f t="shared" si="304"/>
        <v>16470.620000000006</v>
      </c>
      <c r="AD3277" s="29">
        <f t="shared" si="305"/>
        <v>-16470.620000000006</v>
      </c>
      <c r="AE3277" s="25">
        <f t="shared" si="303"/>
        <v>-1.6470620000000007</v>
      </c>
    </row>
    <row r="3278" spans="1:31" x14ac:dyDescent="0.2">
      <c r="A3278" s="3">
        <v>3274</v>
      </c>
      <c r="C3278" s="13"/>
      <c r="H3278" s="3" t="str">
        <f t="shared" si="302"/>
        <v>Saturday</v>
      </c>
      <c r="AC3278" s="29">
        <f t="shared" si="304"/>
        <v>16470.620000000006</v>
      </c>
      <c r="AD3278" s="29">
        <f t="shared" si="305"/>
        <v>-16470.620000000006</v>
      </c>
      <c r="AE3278" s="25">
        <f t="shared" si="303"/>
        <v>-1.6470620000000007</v>
      </c>
    </row>
    <row r="3279" spans="1:31" x14ac:dyDescent="0.2">
      <c r="A3279" s="3">
        <v>3275</v>
      </c>
      <c r="C3279" s="13"/>
      <c r="H3279" s="3" t="str">
        <f t="shared" si="302"/>
        <v>Saturday</v>
      </c>
      <c r="AC3279" s="29">
        <f t="shared" si="304"/>
        <v>16470.620000000006</v>
      </c>
      <c r="AD3279" s="29">
        <f t="shared" si="305"/>
        <v>-16470.620000000006</v>
      </c>
      <c r="AE3279" s="25">
        <f t="shared" si="303"/>
        <v>-1.6470620000000007</v>
      </c>
    </row>
    <row r="3280" spans="1:31" x14ac:dyDescent="0.2">
      <c r="A3280" s="3">
        <v>3276</v>
      </c>
      <c r="C3280" s="13"/>
      <c r="H3280" s="3" t="str">
        <f t="shared" si="302"/>
        <v>Saturday</v>
      </c>
      <c r="AC3280" s="29">
        <f t="shared" si="304"/>
        <v>16470.620000000006</v>
      </c>
      <c r="AD3280" s="29">
        <f t="shared" si="305"/>
        <v>-16470.620000000006</v>
      </c>
      <c r="AE3280" s="25">
        <f t="shared" si="303"/>
        <v>-1.6470620000000007</v>
      </c>
    </row>
    <row r="3281" spans="1:31" x14ac:dyDescent="0.2">
      <c r="A3281" s="3">
        <v>3277</v>
      </c>
      <c r="C3281" s="13"/>
      <c r="H3281" s="3" t="str">
        <f t="shared" si="302"/>
        <v>Saturday</v>
      </c>
      <c r="AC3281" s="29">
        <f t="shared" si="304"/>
        <v>16470.620000000006</v>
      </c>
      <c r="AD3281" s="29">
        <f t="shared" si="305"/>
        <v>-16470.620000000006</v>
      </c>
      <c r="AE3281" s="25">
        <f t="shared" si="303"/>
        <v>-1.6470620000000007</v>
      </c>
    </row>
    <row r="3282" spans="1:31" x14ac:dyDescent="0.2">
      <c r="A3282" s="3">
        <v>3278</v>
      </c>
      <c r="C3282" s="13"/>
      <c r="H3282" s="3" t="str">
        <f t="shared" si="302"/>
        <v>Saturday</v>
      </c>
      <c r="AC3282" s="29">
        <f t="shared" si="304"/>
        <v>16470.620000000006</v>
      </c>
      <c r="AD3282" s="29">
        <f t="shared" si="305"/>
        <v>-16470.620000000006</v>
      </c>
      <c r="AE3282" s="25">
        <f t="shared" si="303"/>
        <v>-1.6470620000000007</v>
      </c>
    </row>
    <row r="3283" spans="1:31" x14ac:dyDescent="0.2">
      <c r="A3283" s="3">
        <v>3279</v>
      </c>
      <c r="C3283" s="13"/>
      <c r="H3283" s="3" t="str">
        <f t="shared" si="302"/>
        <v>Saturday</v>
      </c>
      <c r="AC3283" s="29">
        <f t="shared" si="304"/>
        <v>16470.620000000006</v>
      </c>
      <c r="AD3283" s="29">
        <f t="shared" si="305"/>
        <v>-16470.620000000006</v>
      </c>
      <c r="AE3283" s="25">
        <f t="shared" si="303"/>
        <v>-1.6470620000000007</v>
      </c>
    </row>
    <row r="3284" spans="1:31" x14ac:dyDescent="0.2">
      <c r="A3284" s="3">
        <v>3280</v>
      </c>
      <c r="C3284" s="13"/>
      <c r="H3284" s="3" t="str">
        <f t="shared" si="302"/>
        <v>Saturday</v>
      </c>
      <c r="AC3284" s="29">
        <f t="shared" si="304"/>
        <v>16470.620000000006</v>
      </c>
      <c r="AD3284" s="29">
        <f t="shared" si="305"/>
        <v>-16470.620000000006</v>
      </c>
      <c r="AE3284" s="25">
        <f t="shared" si="303"/>
        <v>-1.6470620000000007</v>
      </c>
    </row>
    <row r="3285" spans="1:31" x14ac:dyDescent="0.2">
      <c r="A3285" s="3">
        <v>3281</v>
      </c>
      <c r="C3285" s="13"/>
      <c r="H3285" s="3" t="str">
        <f t="shared" si="302"/>
        <v>Saturday</v>
      </c>
      <c r="AC3285" s="29">
        <f t="shared" si="304"/>
        <v>16470.620000000006</v>
      </c>
      <c r="AD3285" s="29">
        <f t="shared" si="305"/>
        <v>-16470.620000000006</v>
      </c>
      <c r="AE3285" s="25">
        <f t="shared" si="303"/>
        <v>-1.6470620000000007</v>
      </c>
    </row>
    <row r="3286" spans="1:31" x14ac:dyDescent="0.2">
      <c r="A3286" s="3">
        <v>3282</v>
      </c>
      <c r="C3286" s="13"/>
      <c r="H3286" s="3" t="str">
        <f t="shared" si="302"/>
        <v>Saturday</v>
      </c>
      <c r="AC3286" s="29">
        <f t="shared" si="304"/>
        <v>16470.620000000006</v>
      </c>
      <c r="AD3286" s="29">
        <f t="shared" si="305"/>
        <v>-16470.620000000006</v>
      </c>
      <c r="AE3286" s="25">
        <f t="shared" si="303"/>
        <v>-1.6470620000000007</v>
      </c>
    </row>
    <row r="3287" spans="1:31" x14ac:dyDescent="0.2">
      <c r="A3287" s="3">
        <v>3283</v>
      </c>
      <c r="C3287" s="13"/>
      <c r="H3287" s="3" t="str">
        <f t="shared" si="302"/>
        <v>Saturday</v>
      </c>
      <c r="AC3287" s="29">
        <f t="shared" si="304"/>
        <v>16470.620000000006</v>
      </c>
      <c r="AD3287" s="29">
        <f t="shared" si="305"/>
        <v>-16470.620000000006</v>
      </c>
      <c r="AE3287" s="25">
        <f t="shared" si="303"/>
        <v>-1.6470620000000007</v>
      </c>
    </row>
    <row r="3288" spans="1:31" x14ac:dyDescent="0.2">
      <c r="A3288" s="3">
        <v>3284</v>
      </c>
      <c r="C3288" s="13"/>
      <c r="H3288" s="3" t="str">
        <f t="shared" si="302"/>
        <v>Saturday</v>
      </c>
      <c r="AC3288" s="29">
        <f t="shared" si="304"/>
        <v>16470.620000000006</v>
      </c>
      <c r="AD3288" s="29">
        <f t="shared" si="305"/>
        <v>-16470.620000000006</v>
      </c>
      <c r="AE3288" s="25">
        <f t="shared" si="303"/>
        <v>-1.6470620000000007</v>
      </c>
    </row>
    <row r="3289" spans="1:31" x14ac:dyDescent="0.2">
      <c r="A3289" s="3">
        <v>3285</v>
      </c>
      <c r="C3289" s="13"/>
      <c r="H3289" s="3" t="str">
        <f t="shared" si="302"/>
        <v>Saturday</v>
      </c>
      <c r="AC3289" s="29">
        <f t="shared" si="304"/>
        <v>16470.620000000006</v>
      </c>
      <c r="AD3289" s="29">
        <f t="shared" si="305"/>
        <v>-16470.620000000006</v>
      </c>
      <c r="AE3289" s="25">
        <f t="shared" si="303"/>
        <v>-1.6470620000000007</v>
      </c>
    </row>
    <row r="3290" spans="1:31" x14ac:dyDescent="0.2">
      <c r="A3290" s="3">
        <v>3286</v>
      </c>
      <c r="C3290" s="13"/>
      <c r="H3290" s="3" t="str">
        <f t="shared" si="302"/>
        <v>Saturday</v>
      </c>
      <c r="AC3290" s="29">
        <f t="shared" si="304"/>
        <v>16470.620000000006</v>
      </c>
      <c r="AD3290" s="29">
        <f t="shared" si="305"/>
        <v>-16470.620000000006</v>
      </c>
      <c r="AE3290" s="25">
        <f t="shared" si="303"/>
        <v>-1.6470620000000007</v>
      </c>
    </row>
    <row r="3291" spans="1:31" x14ac:dyDescent="0.2">
      <c r="A3291" s="3">
        <v>3287</v>
      </c>
      <c r="C3291" s="13"/>
      <c r="H3291" s="3" t="str">
        <f t="shared" si="302"/>
        <v>Saturday</v>
      </c>
      <c r="AC3291" s="29">
        <f t="shared" si="304"/>
        <v>16470.620000000006</v>
      </c>
      <c r="AD3291" s="29">
        <f t="shared" si="305"/>
        <v>-16470.620000000006</v>
      </c>
      <c r="AE3291" s="25">
        <f t="shared" si="303"/>
        <v>-1.6470620000000007</v>
      </c>
    </row>
    <row r="3292" spans="1:31" x14ac:dyDescent="0.2">
      <c r="A3292" s="3">
        <v>3288</v>
      </c>
      <c r="C3292" s="13"/>
      <c r="H3292" s="3" t="str">
        <f t="shared" si="302"/>
        <v>Saturday</v>
      </c>
      <c r="AC3292" s="29">
        <f t="shared" si="304"/>
        <v>16470.620000000006</v>
      </c>
      <c r="AD3292" s="29">
        <f t="shared" si="305"/>
        <v>-16470.620000000006</v>
      </c>
      <c r="AE3292" s="25">
        <f t="shared" si="303"/>
        <v>-1.6470620000000007</v>
      </c>
    </row>
    <row r="3293" spans="1:31" x14ac:dyDescent="0.2">
      <c r="A3293" s="3">
        <v>3289</v>
      </c>
      <c r="C3293" s="13"/>
      <c r="H3293" s="3" t="str">
        <f t="shared" si="302"/>
        <v>Saturday</v>
      </c>
      <c r="AC3293" s="29">
        <f t="shared" si="304"/>
        <v>16470.620000000006</v>
      </c>
      <c r="AD3293" s="29">
        <f t="shared" si="305"/>
        <v>-16470.620000000006</v>
      </c>
      <c r="AE3293" s="25">
        <f t="shared" si="303"/>
        <v>-1.6470620000000007</v>
      </c>
    </row>
    <row r="3294" spans="1:31" x14ac:dyDescent="0.2">
      <c r="A3294" s="3">
        <v>3290</v>
      </c>
      <c r="C3294" s="13"/>
      <c r="H3294" s="3" t="str">
        <f t="shared" si="302"/>
        <v>Saturday</v>
      </c>
      <c r="AC3294" s="29">
        <f t="shared" si="304"/>
        <v>16470.620000000006</v>
      </c>
      <c r="AD3294" s="29">
        <f t="shared" si="305"/>
        <v>-16470.620000000006</v>
      </c>
      <c r="AE3294" s="25">
        <f t="shared" si="303"/>
        <v>-1.6470620000000007</v>
      </c>
    </row>
    <row r="3295" spans="1:31" x14ac:dyDescent="0.2">
      <c r="A3295" s="3">
        <v>3291</v>
      </c>
      <c r="C3295" s="13"/>
      <c r="H3295" s="3" t="str">
        <f t="shared" si="302"/>
        <v>Saturday</v>
      </c>
      <c r="AC3295" s="29">
        <f t="shared" si="304"/>
        <v>16470.620000000006</v>
      </c>
      <c r="AD3295" s="29">
        <f t="shared" si="305"/>
        <v>-16470.620000000006</v>
      </c>
      <c r="AE3295" s="25">
        <f t="shared" si="303"/>
        <v>-1.6470620000000007</v>
      </c>
    </row>
    <row r="3296" spans="1:31" x14ac:dyDescent="0.2">
      <c r="A3296" s="3">
        <v>3292</v>
      </c>
      <c r="C3296" s="13"/>
      <c r="H3296" s="3" t="str">
        <f t="shared" si="302"/>
        <v>Saturday</v>
      </c>
      <c r="AC3296" s="29">
        <f t="shared" si="304"/>
        <v>16470.620000000006</v>
      </c>
      <c r="AD3296" s="29">
        <f t="shared" si="305"/>
        <v>-16470.620000000006</v>
      </c>
      <c r="AE3296" s="25">
        <f t="shared" si="303"/>
        <v>-1.6470620000000007</v>
      </c>
    </row>
    <row r="3297" spans="1:31" x14ac:dyDescent="0.2">
      <c r="A3297" s="3">
        <v>3293</v>
      </c>
      <c r="C3297" s="13"/>
      <c r="H3297" s="3" t="str">
        <f t="shared" si="302"/>
        <v>Saturday</v>
      </c>
      <c r="AC3297" s="29">
        <f t="shared" si="304"/>
        <v>16470.620000000006</v>
      </c>
      <c r="AD3297" s="29">
        <f t="shared" si="305"/>
        <v>-16470.620000000006</v>
      </c>
      <c r="AE3297" s="25">
        <f t="shared" si="303"/>
        <v>-1.6470620000000007</v>
      </c>
    </row>
    <row r="3298" spans="1:31" x14ac:dyDescent="0.2">
      <c r="A3298" s="3">
        <v>3294</v>
      </c>
      <c r="C3298" s="13"/>
      <c r="H3298" s="3" t="str">
        <f t="shared" si="302"/>
        <v>Saturday</v>
      </c>
      <c r="AC3298" s="29">
        <f t="shared" si="304"/>
        <v>16470.620000000006</v>
      </c>
      <c r="AD3298" s="29">
        <f t="shared" si="305"/>
        <v>-16470.620000000006</v>
      </c>
      <c r="AE3298" s="25">
        <f t="shared" si="303"/>
        <v>-1.6470620000000007</v>
      </c>
    </row>
    <row r="3299" spans="1:31" x14ac:dyDescent="0.2">
      <c r="A3299" s="3">
        <v>3295</v>
      </c>
      <c r="C3299" s="13"/>
      <c r="H3299" s="3" t="str">
        <f t="shared" si="302"/>
        <v>Saturday</v>
      </c>
      <c r="AC3299" s="29">
        <f t="shared" si="304"/>
        <v>16470.620000000006</v>
      </c>
      <c r="AD3299" s="29">
        <f t="shared" si="305"/>
        <v>-16470.620000000006</v>
      </c>
      <c r="AE3299" s="25">
        <f t="shared" si="303"/>
        <v>-1.6470620000000007</v>
      </c>
    </row>
    <row r="3300" spans="1:31" x14ac:dyDescent="0.2">
      <c r="A3300" s="3">
        <v>3296</v>
      </c>
      <c r="C3300" s="13"/>
      <c r="H3300" s="3" t="str">
        <f t="shared" si="302"/>
        <v>Saturday</v>
      </c>
      <c r="AC3300" s="29">
        <f t="shared" si="304"/>
        <v>16470.620000000006</v>
      </c>
      <c r="AD3300" s="29">
        <f t="shared" si="305"/>
        <v>-16470.620000000006</v>
      </c>
      <c r="AE3300" s="25">
        <f t="shared" si="303"/>
        <v>-1.6470620000000007</v>
      </c>
    </row>
    <row r="3301" spans="1:31" x14ac:dyDescent="0.2">
      <c r="A3301" s="3">
        <v>3297</v>
      </c>
      <c r="C3301" s="13"/>
      <c r="H3301" s="3" t="str">
        <f t="shared" si="302"/>
        <v>Saturday</v>
      </c>
      <c r="AC3301" s="29">
        <f t="shared" si="304"/>
        <v>16470.620000000006</v>
      </c>
      <c r="AD3301" s="29">
        <f t="shared" si="305"/>
        <v>-16470.620000000006</v>
      </c>
      <c r="AE3301" s="25">
        <f t="shared" si="303"/>
        <v>-1.6470620000000007</v>
      </c>
    </row>
    <row r="3302" spans="1:31" x14ac:dyDescent="0.2">
      <c r="A3302" s="3">
        <v>3298</v>
      </c>
      <c r="C3302" s="13"/>
      <c r="H3302" s="3" t="str">
        <f t="shared" si="302"/>
        <v>Saturday</v>
      </c>
      <c r="AC3302" s="29">
        <f t="shared" si="304"/>
        <v>16470.620000000006</v>
      </c>
      <c r="AD3302" s="29">
        <f t="shared" si="305"/>
        <v>-16470.620000000006</v>
      </c>
      <c r="AE3302" s="25">
        <f t="shared" si="303"/>
        <v>-1.6470620000000007</v>
      </c>
    </row>
    <row r="3303" spans="1:31" x14ac:dyDescent="0.2">
      <c r="A3303" s="3">
        <v>3299</v>
      </c>
      <c r="C3303" s="13"/>
      <c r="H3303" s="3" t="str">
        <f t="shared" si="302"/>
        <v>Saturday</v>
      </c>
      <c r="AC3303" s="29">
        <f t="shared" si="304"/>
        <v>16470.620000000006</v>
      </c>
      <c r="AD3303" s="29">
        <f t="shared" si="305"/>
        <v>-16470.620000000006</v>
      </c>
      <c r="AE3303" s="25">
        <f t="shared" si="303"/>
        <v>-1.6470620000000007</v>
      </c>
    </row>
    <row r="3304" spans="1:31" x14ac:dyDescent="0.2">
      <c r="A3304" s="3">
        <v>3300</v>
      </c>
      <c r="C3304" s="13"/>
      <c r="H3304" s="3" t="str">
        <f t="shared" si="302"/>
        <v>Saturday</v>
      </c>
      <c r="AC3304" s="29">
        <f t="shared" si="304"/>
        <v>16470.620000000006</v>
      </c>
      <c r="AD3304" s="29">
        <f t="shared" si="305"/>
        <v>-16470.620000000006</v>
      </c>
      <c r="AE3304" s="25">
        <f t="shared" si="303"/>
        <v>-1.6470620000000007</v>
      </c>
    </row>
    <row r="3305" spans="1:31" x14ac:dyDescent="0.2">
      <c r="A3305" s="3">
        <v>3301</v>
      </c>
      <c r="C3305" s="13"/>
      <c r="H3305" s="3" t="str">
        <f t="shared" si="302"/>
        <v>Saturday</v>
      </c>
      <c r="AC3305" s="29">
        <f t="shared" si="304"/>
        <v>16470.620000000006</v>
      </c>
      <c r="AD3305" s="29">
        <f t="shared" si="305"/>
        <v>-16470.620000000006</v>
      </c>
      <c r="AE3305" s="25">
        <f t="shared" si="303"/>
        <v>-1.6470620000000007</v>
      </c>
    </row>
    <row r="3306" spans="1:31" x14ac:dyDescent="0.2">
      <c r="A3306" s="3">
        <v>3302</v>
      </c>
      <c r="C3306" s="13"/>
      <c r="H3306" s="3" t="str">
        <f t="shared" si="302"/>
        <v>Saturday</v>
      </c>
      <c r="AC3306" s="29">
        <f t="shared" si="304"/>
        <v>16470.620000000006</v>
      </c>
      <c r="AD3306" s="29">
        <f t="shared" si="305"/>
        <v>-16470.620000000006</v>
      </c>
      <c r="AE3306" s="25">
        <f t="shared" si="303"/>
        <v>-1.6470620000000007</v>
      </c>
    </row>
    <row r="3307" spans="1:31" x14ac:dyDescent="0.2">
      <c r="A3307" s="3">
        <v>3303</v>
      </c>
      <c r="C3307" s="13"/>
      <c r="H3307" s="3" t="str">
        <f t="shared" si="302"/>
        <v>Saturday</v>
      </c>
      <c r="AC3307" s="29">
        <f t="shared" si="304"/>
        <v>16470.620000000006</v>
      </c>
      <c r="AD3307" s="29">
        <f t="shared" si="305"/>
        <v>-16470.620000000006</v>
      </c>
      <c r="AE3307" s="25">
        <f t="shared" si="303"/>
        <v>-1.6470620000000007</v>
      </c>
    </row>
    <row r="3308" spans="1:31" x14ac:dyDescent="0.2">
      <c r="A3308" s="3">
        <v>3304</v>
      </c>
      <c r="C3308" s="13"/>
      <c r="H3308" s="3" t="str">
        <f t="shared" si="302"/>
        <v>Saturday</v>
      </c>
      <c r="AC3308" s="29">
        <f t="shared" si="304"/>
        <v>16470.620000000006</v>
      </c>
      <c r="AD3308" s="29">
        <f t="shared" si="305"/>
        <v>-16470.620000000006</v>
      </c>
      <c r="AE3308" s="25">
        <f t="shared" si="303"/>
        <v>-1.6470620000000007</v>
      </c>
    </row>
    <row r="3309" spans="1:31" x14ac:dyDescent="0.2">
      <c r="A3309" s="3">
        <v>3305</v>
      </c>
      <c r="C3309" s="13"/>
      <c r="H3309" s="3" t="str">
        <f t="shared" si="302"/>
        <v>Saturday</v>
      </c>
      <c r="AC3309" s="29">
        <f t="shared" si="304"/>
        <v>16470.620000000006</v>
      </c>
      <c r="AD3309" s="29">
        <f t="shared" si="305"/>
        <v>-16470.620000000006</v>
      </c>
      <c r="AE3309" s="25">
        <f t="shared" si="303"/>
        <v>-1.6470620000000007</v>
      </c>
    </row>
    <row r="3310" spans="1:31" x14ac:dyDescent="0.2">
      <c r="A3310" s="3">
        <v>3306</v>
      </c>
      <c r="C3310" s="13"/>
      <c r="H3310" s="3" t="str">
        <f t="shared" si="302"/>
        <v>Saturday</v>
      </c>
      <c r="AC3310" s="29">
        <f t="shared" si="304"/>
        <v>16470.620000000006</v>
      </c>
      <c r="AD3310" s="29">
        <f t="shared" si="305"/>
        <v>-16470.620000000006</v>
      </c>
      <c r="AE3310" s="25">
        <f t="shared" si="303"/>
        <v>-1.6470620000000007</v>
      </c>
    </row>
    <row r="3311" spans="1:31" x14ac:dyDescent="0.2">
      <c r="A3311" s="3">
        <v>3307</v>
      </c>
      <c r="C3311" s="13"/>
      <c r="H3311" s="3" t="str">
        <f t="shared" si="302"/>
        <v>Saturday</v>
      </c>
      <c r="AC3311" s="29">
        <f t="shared" si="304"/>
        <v>16470.620000000006</v>
      </c>
      <c r="AD3311" s="29">
        <f t="shared" si="305"/>
        <v>-16470.620000000006</v>
      </c>
      <c r="AE3311" s="25">
        <f t="shared" si="303"/>
        <v>-1.6470620000000007</v>
      </c>
    </row>
    <row r="3312" spans="1:31" x14ac:dyDescent="0.2">
      <c r="A3312" s="3">
        <v>3308</v>
      </c>
      <c r="C3312" s="13"/>
      <c r="H3312" s="3" t="str">
        <f t="shared" si="302"/>
        <v>Saturday</v>
      </c>
      <c r="AC3312" s="29">
        <f t="shared" si="304"/>
        <v>16470.620000000006</v>
      </c>
      <c r="AD3312" s="29">
        <f t="shared" si="305"/>
        <v>-16470.620000000006</v>
      </c>
      <c r="AE3312" s="25">
        <f t="shared" si="303"/>
        <v>-1.6470620000000007</v>
      </c>
    </row>
    <row r="3313" spans="1:31" x14ac:dyDescent="0.2">
      <c r="A3313" s="3">
        <v>3309</v>
      </c>
      <c r="C3313" s="13"/>
      <c r="H3313" s="3" t="str">
        <f t="shared" si="302"/>
        <v>Saturday</v>
      </c>
      <c r="AC3313" s="29">
        <f t="shared" si="304"/>
        <v>16470.620000000006</v>
      </c>
      <c r="AD3313" s="29">
        <f t="shared" si="305"/>
        <v>-16470.620000000006</v>
      </c>
      <c r="AE3313" s="25">
        <f t="shared" si="303"/>
        <v>-1.6470620000000007</v>
      </c>
    </row>
    <row r="3314" spans="1:31" x14ac:dyDescent="0.2">
      <c r="A3314" s="3">
        <v>3310</v>
      </c>
      <c r="C3314" s="13"/>
      <c r="H3314" s="3" t="str">
        <f t="shared" si="302"/>
        <v>Saturday</v>
      </c>
      <c r="AC3314" s="29">
        <f t="shared" si="304"/>
        <v>16470.620000000006</v>
      </c>
      <c r="AD3314" s="29">
        <f t="shared" si="305"/>
        <v>-16470.620000000006</v>
      </c>
      <c r="AE3314" s="25">
        <f t="shared" si="303"/>
        <v>-1.6470620000000007</v>
      </c>
    </row>
    <row r="3315" spans="1:31" x14ac:dyDescent="0.2">
      <c r="A3315" s="3">
        <v>3311</v>
      </c>
      <c r="C3315" s="13"/>
      <c r="H3315" s="3" t="str">
        <f t="shared" si="302"/>
        <v>Saturday</v>
      </c>
      <c r="AC3315" s="29">
        <f t="shared" si="304"/>
        <v>16470.620000000006</v>
      </c>
      <c r="AD3315" s="29">
        <f t="shared" si="305"/>
        <v>-16470.620000000006</v>
      </c>
      <c r="AE3315" s="25">
        <f t="shared" si="303"/>
        <v>-1.6470620000000007</v>
      </c>
    </row>
    <row r="3316" spans="1:31" x14ac:dyDescent="0.2">
      <c r="A3316" s="3">
        <v>3312</v>
      </c>
      <c r="C3316" s="13"/>
      <c r="H3316" s="3" t="str">
        <f t="shared" si="302"/>
        <v>Saturday</v>
      </c>
      <c r="AC3316" s="29">
        <f t="shared" si="304"/>
        <v>16470.620000000006</v>
      </c>
      <c r="AD3316" s="29">
        <f t="shared" si="305"/>
        <v>-16470.620000000006</v>
      </c>
      <c r="AE3316" s="25">
        <f t="shared" si="303"/>
        <v>-1.6470620000000007</v>
      </c>
    </row>
    <row r="3317" spans="1:31" x14ac:dyDescent="0.2">
      <c r="A3317" s="3">
        <v>3313</v>
      </c>
      <c r="C3317" s="13"/>
      <c r="H3317" s="3" t="str">
        <f t="shared" si="302"/>
        <v>Saturday</v>
      </c>
      <c r="AC3317" s="29">
        <f t="shared" si="304"/>
        <v>16470.620000000006</v>
      </c>
      <c r="AD3317" s="29">
        <f t="shared" si="305"/>
        <v>-16470.620000000006</v>
      </c>
      <c r="AE3317" s="25">
        <f t="shared" si="303"/>
        <v>-1.6470620000000007</v>
      </c>
    </row>
    <row r="3318" spans="1:31" x14ac:dyDescent="0.2">
      <c r="A3318" s="3">
        <v>3314</v>
      </c>
      <c r="C3318" s="13"/>
      <c r="H3318" s="3" t="str">
        <f t="shared" si="302"/>
        <v>Saturday</v>
      </c>
      <c r="AC3318" s="29">
        <f t="shared" si="304"/>
        <v>16470.620000000006</v>
      </c>
      <c r="AD3318" s="29">
        <f t="shared" si="305"/>
        <v>-16470.620000000006</v>
      </c>
      <c r="AE3318" s="25">
        <f t="shared" si="303"/>
        <v>-1.6470620000000007</v>
      </c>
    </row>
    <row r="3319" spans="1:31" x14ac:dyDescent="0.2">
      <c r="A3319" s="3">
        <v>3315</v>
      </c>
      <c r="C3319" s="13"/>
      <c r="H3319" s="3" t="str">
        <f t="shared" si="302"/>
        <v>Saturday</v>
      </c>
      <c r="AC3319" s="29">
        <f t="shared" si="304"/>
        <v>16470.620000000006</v>
      </c>
      <c r="AD3319" s="29">
        <f t="shared" si="305"/>
        <v>-16470.620000000006</v>
      </c>
      <c r="AE3319" s="25">
        <f t="shared" si="303"/>
        <v>-1.6470620000000007</v>
      </c>
    </row>
    <row r="3320" spans="1:31" x14ac:dyDescent="0.2">
      <c r="A3320" s="3">
        <v>3316</v>
      </c>
      <c r="C3320" s="13"/>
      <c r="H3320" s="3" t="str">
        <f t="shared" si="302"/>
        <v>Saturday</v>
      </c>
      <c r="AC3320" s="29">
        <f t="shared" si="304"/>
        <v>16470.620000000006</v>
      </c>
      <c r="AD3320" s="29">
        <f t="shared" si="305"/>
        <v>-16470.620000000006</v>
      </c>
      <c r="AE3320" s="25">
        <f t="shared" si="303"/>
        <v>-1.6470620000000007</v>
      </c>
    </row>
    <row r="3321" spans="1:31" x14ac:dyDescent="0.2">
      <c r="A3321" s="3">
        <v>3317</v>
      </c>
      <c r="C3321" s="13"/>
      <c r="H3321" s="3" t="str">
        <f t="shared" si="302"/>
        <v>Saturday</v>
      </c>
      <c r="AC3321" s="29">
        <f t="shared" si="304"/>
        <v>16470.620000000006</v>
      </c>
      <c r="AD3321" s="29">
        <f t="shared" si="305"/>
        <v>-16470.620000000006</v>
      </c>
      <c r="AE3321" s="25">
        <f t="shared" si="303"/>
        <v>-1.6470620000000007</v>
      </c>
    </row>
    <row r="3322" spans="1:31" x14ac:dyDescent="0.2">
      <c r="A3322" s="3">
        <v>3318</v>
      </c>
      <c r="C3322" s="13"/>
      <c r="H3322" s="3" t="str">
        <f t="shared" si="302"/>
        <v>Saturday</v>
      </c>
      <c r="AC3322" s="29">
        <f t="shared" si="304"/>
        <v>16470.620000000006</v>
      </c>
      <c r="AD3322" s="29">
        <f t="shared" si="305"/>
        <v>-16470.620000000006</v>
      </c>
      <c r="AE3322" s="25">
        <f t="shared" si="303"/>
        <v>-1.6470620000000007</v>
      </c>
    </row>
    <row r="3323" spans="1:31" x14ac:dyDescent="0.2">
      <c r="A3323" s="3">
        <v>3319</v>
      </c>
      <c r="C3323" s="13"/>
      <c r="H3323" s="3" t="str">
        <f t="shared" si="302"/>
        <v>Saturday</v>
      </c>
      <c r="AC3323" s="29">
        <f t="shared" si="304"/>
        <v>16470.620000000006</v>
      </c>
      <c r="AD3323" s="29">
        <f t="shared" si="305"/>
        <v>-16470.620000000006</v>
      </c>
      <c r="AE3323" s="25">
        <f t="shared" si="303"/>
        <v>-1.6470620000000007</v>
      </c>
    </row>
    <row r="3324" spans="1:31" x14ac:dyDescent="0.2">
      <c r="A3324" s="3">
        <v>3320</v>
      </c>
      <c r="C3324" s="13"/>
      <c r="H3324" s="3" t="str">
        <f t="shared" si="302"/>
        <v>Saturday</v>
      </c>
      <c r="AC3324" s="29">
        <f t="shared" si="304"/>
        <v>16470.620000000006</v>
      </c>
      <c r="AD3324" s="29">
        <f t="shared" si="305"/>
        <v>-16470.620000000006</v>
      </c>
      <c r="AE3324" s="25">
        <f t="shared" si="303"/>
        <v>-1.6470620000000007</v>
      </c>
    </row>
    <row r="3325" spans="1:31" x14ac:dyDescent="0.2">
      <c r="A3325" s="3">
        <v>3321</v>
      </c>
      <c r="C3325" s="13"/>
      <c r="H3325" s="3" t="str">
        <f t="shared" si="302"/>
        <v>Saturday</v>
      </c>
      <c r="AC3325" s="29">
        <f t="shared" si="304"/>
        <v>16470.620000000006</v>
      </c>
      <c r="AD3325" s="29">
        <f t="shared" si="305"/>
        <v>-16470.620000000006</v>
      </c>
      <c r="AE3325" s="25">
        <f t="shared" si="303"/>
        <v>-1.6470620000000007</v>
      </c>
    </row>
    <row r="3326" spans="1:31" x14ac:dyDescent="0.2">
      <c r="A3326" s="3">
        <v>3322</v>
      </c>
      <c r="C3326" s="13"/>
      <c r="H3326" s="3" t="str">
        <f t="shared" si="302"/>
        <v>Saturday</v>
      </c>
      <c r="AC3326" s="29">
        <f t="shared" si="304"/>
        <v>16470.620000000006</v>
      </c>
      <c r="AD3326" s="29">
        <f t="shared" si="305"/>
        <v>-16470.620000000006</v>
      </c>
      <c r="AE3326" s="25">
        <f t="shared" si="303"/>
        <v>-1.6470620000000007</v>
      </c>
    </row>
    <row r="3327" spans="1:31" x14ac:dyDescent="0.2">
      <c r="A3327" s="3">
        <v>3323</v>
      </c>
      <c r="C3327" s="13"/>
      <c r="H3327" s="3" t="str">
        <f t="shared" si="302"/>
        <v>Saturday</v>
      </c>
      <c r="AC3327" s="29">
        <f t="shared" si="304"/>
        <v>16470.620000000006</v>
      </c>
      <c r="AD3327" s="29">
        <f t="shared" si="305"/>
        <v>-16470.620000000006</v>
      </c>
      <c r="AE3327" s="25">
        <f t="shared" si="303"/>
        <v>-1.6470620000000007</v>
      </c>
    </row>
    <row r="3328" spans="1:31" x14ac:dyDescent="0.2">
      <c r="A3328" s="3">
        <v>3324</v>
      </c>
      <c r="C3328" s="13"/>
      <c r="H3328" s="3" t="str">
        <f t="shared" si="302"/>
        <v>Saturday</v>
      </c>
      <c r="AC3328" s="29">
        <f t="shared" si="304"/>
        <v>16470.620000000006</v>
      </c>
      <c r="AD3328" s="29">
        <f t="shared" si="305"/>
        <v>-16470.620000000006</v>
      </c>
      <c r="AE3328" s="25">
        <f t="shared" si="303"/>
        <v>-1.6470620000000007</v>
      </c>
    </row>
    <row r="3329" spans="1:31" x14ac:dyDescent="0.2">
      <c r="A3329" s="3">
        <v>3325</v>
      </c>
      <c r="C3329" s="13"/>
      <c r="H3329" s="3" t="str">
        <f t="shared" si="302"/>
        <v>Saturday</v>
      </c>
      <c r="AC3329" s="29">
        <f t="shared" si="304"/>
        <v>16470.620000000006</v>
      </c>
      <c r="AD3329" s="29">
        <f t="shared" si="305"/>
        <v>-16470.620000000006</v>
      </c>
      <c r="AE3329" s="25">
        <f t="shared" si="303"/>
        <v>-1.6470620000000007</v>
      </c>
    </row>
    <row r="3330" spans="1:31" x14ac:dyDescent="0.2">
      <c r="A3330" s="3">
        <v>3326</v>
      </c>
      <c r="C3330" s="13"/>
      <c r="H3330" s="3" t="str">
        <f t="shared" si="302"/>
        <v>Saturday</v>
      </c>
      <c r="AC3330" s="29">
        <f t="shared" si="304"/>
        <v>16470.620000000006</v>
      </c>
      <c r="AD3330" s="29">
        <f t="shared" si="305"/>
        <v>-16470.620000000006</v>
      </c>
      <c r="AE3330" s="25">
        <f t="shared" si="303"/>
        <v>-1.6470620000000007</v>
      </c>
    </row>
    <row r="3331" spans="1:31" x14ac:dyDescent="0.2">
      <c r="A3331" s="3">
        <v>3327</v>
      </c>
      <c r="C3331" s="13"/>
      <c r="H3331" s="3" t="str">
        <f t="shared" si="302"/>
        <v>Saturday</v>
      </c>
      <c r="AC3331" s="29">
        <f t="shared" si="304"/>
        <v>16470.620000000006</v>
      </c>
      <c r="AD3331" s="29">
        <f t="shared" si="305"/>
        <v>-16470.620000000006</v>
      </c>
      <c r="AE3331" s="25">
        <f t="shared" si="303"/>
        <v>-1.6470620000000007</v>
      </c>
    </row>
    <row r="3332" spans="1:31" x14ac:dyDescent="0.2">
      <c r="A3332" s="3">
        <v>3328</v>
      </c>
      <c r="C3332" s="13"/>
      <c r="H3332" s="3" t="str">
        <f t="shared" si="302"/>
        <v>Saturday</v>
      </c>
      <c r="AC3332" s="29">
        <f t="shared" si="304"/>
        <v>16470.620000000006</v>
      </c>
      <c r="AD3332" s="29">
        <f t="shared" si="305"/>
        <v>-16470.620000000006</v>
      </c>
      <c r="AE3332" s="25">
        <f t="shared" si="303"/>
        <v>-1.6470620000000007</v>
      </c>
    </row>
    <row r="3333" spans="1:31" x14ac:dyDescent="0.2">
      <c r="A3333" s="3">
        <v>3329</v>
      </c>
      <c r="C3333" s="13"/>
      <c r="H3333" s="3" t="str">
        <f t="shared" ref="H3333:H3396" si="306">TEXT(C3333,"dddd")</f>
        <v>Saturday</v>
      </c>
      <c r="AC3333" s="29">
        <f t="shared" si="304"/>
        <v>16470.620000000006</v>
      </c>
      <c r="AD3333" s="29">
        <f t="shared" si="305"/>
        <v>-16470.620000000006</v>
      </c>
      <c r="AE3333" s="25">
        <f t="shared" si="303"/>
        <v>-1.6470620000000007</v>
      </c>
    </row>
    <row r="3334" spans="1:31" x14ac:dyDescent="0.2">
      <c r="A3334" s="3">
        <v>3330</v>
      </c>
      <c r="C3334" s="13"/>
      <c r="H3334" s="3" t="str">
        <f t="shared" si="306"/>
        <v>Saturday</v>
      </c>
      <c r="AC3334" s="29">
        <f t="shared" si="304"/>
        <v>16470.620000000006</v>
      </c>
      <c r="AD3334" s="29">
        <f t="shared" si="305"/>
        <v>-16470.620000000006</v>
      </c>
      <c r="AE3334" s="25">
        <f t="shared" ref="AE3334:AE3397" si="307">(AD3334/$AA$2)</f>
        <v>-1.6470620000000007</v>
      </c>
    </row>
    <row r="3335" spans="1:31" x14ac:dyDescent="0.2">
      <c r="A3335" s="3">
        <v>3331</v>
      </c>
      <c r="C3335" s="13"/>
      <c r="H3335" s="3" t="str">
        <f t="shared" si="306"/>
        <v>Saturday</v>
      </c>
      <c r="AC3335" s="29">
        <f t="shared" ref="AC3335:AC3398" si="308">IF(AA3335&gt;AC3334, AA3335, AC3334)</f>
        <v>16470.620000000006</v>
      </c>
      <c r="AD3335" s="29">
        <f t="shared" ref="AD3335:AD3398" si="309">AA3335-AC3335</f>
        <v>-16470.620000000006</v>
      </c>
      <c r="AE3335" s="25">
        <f t="shared" si="307"/>
        <v>-1.6470620000000007</v>
      </c>
    </row>
    <row r="3336" spans="1:31" x14ac:dyDescent="0.2">
      <c r="A3336" s="3">
        <v>3332</v>
      </c>
      <c r="C3336" s="13"/>
      <c r="H3336" s="3" t="str">
        <f t="shared" si="306"/>
        <v>Saturday</v>
      </c>
      <c r="AC3336" s="29">
        <f t="shared" si="308"/>
        <v>16470.620000000006</v>
      </c>
      <c r="AD3336" s="29">
        <f t="shared" si="309"/>
        <v>-16470.620000000006</v>
      </c>
      <c r="AE3336" s="25">
        <f t="shared" si="307"/>
        <v>-1.6470620000000007</v>
      </c>
    </row>
    <row r="3337" spans="1:31" x14ac:dyDescent="0.2">
      <c r="A3337" s="3">
        <v>3333</v>
      </c>
      <c r="C3337" s="13"/>
      <c r="H3337" s="3" t="str">
        <f t="shared" si="306"/>
        <v>Saturday</v>
      </c>
      <c r="AC3337" s="29">
        <f t="shared" si="308"/>
        <v>16470.620000000006</v>
      </c>
      <c r="AD3337" s="29">
        <f t="shared" si="309"/>
        <v>-16470.620000000006</v>
      </c>
      <c r="AE3337" s="25">
        <f t="shared" si="307"/>
        <v>-1.6470620000000007</v>
      </c>
    </row>
    <row r="3338" spans="1:31" x14ac:dyDescent="0.2">
      <c r="A3338" s="3">
        <v>3334</v>
      </c>
      <c r="C3338" s="13"/>
      <c r="H3338" s="3" t="str">
        <f t="shared" si="306"/>
        <v>Saturday</v>
      </c>
      <c r="AC3338" s="29">
        <f t="shared" si="308"/>
        <v>16470.620000000006</v>
      </c>
      <c r="AD3338" s="29">
        <f t="shared" si="309"/>
        <v>-16470.620000000006</v>
      </c>
      <c r="AE3338" s="25">
        <f t="shared" si="307"/>
        <v>-1.6470620000000007</v>
      </c>
    </row>
    <row r="3339" spans="1:31" x14ac:dyDescent="0.2">
      <c r="A3339" s="3">
        <v>3335</v>
      </c>
      <c r="C3339" s="13"/>
      <c r="H3339" s="3" t="str">
        <f t="shared" si="306"/>
        <v>Saturday</v>
      </c>
      <c r="AC3339" s="29">
        <f t="shared" si="308"/>
        <v>16470.620000000006</v>
      </c>
      <c r="AD3339" s="29">
        <f t="shared" si="309"/>
        <v>-16470.620000000006</v>
      </c>
      <c r="AE3339" s="25">
        <f t="shared" si="307"/>
        <v>-1.6470620000000007</v>
      </c>
    </row>
    <row r="3340" spans="1:31" x14ac:dyDescent="0.2">
      <c r="A3340" s="3">
        <v>3336</v>
      </c>
      <c r="C3340" s="13"/>
      <c r="H3340" s="3" t="str">
        <f t="shared" si="306"/>
        <v>Saturday</v>
      </c>
      <c r="AC3340" s="29">
        <f t="shared" si="308"/>
        <v>16470.620000000006</v>
      </c>
      <c r="AD3340" s="29">
        <f t="shared" si="309"/>
        <v>-16470.620000000006</v>
      </c>
      <c r="AE3340" s="25">
        <f t="shared" si="307"/>
        <v>-1.6470620000000007</v>
      </c>
    </row>
    <row r="3341" spans="1:31" x14ac:dyDescent="0.2">
      <c r="A3341" s="3">
        <v>3337</v>
      </c>
      <c r="C3341" s="13"/>
      <c r="H3341" s="3" t="str">
        <f t="shared" si="306"/>
        <v>Saturday</v>
      </c>
      <c r="AC3341" s="29">
        <f t="shared" si="308"/>
        <v>16470.620000000006</v>
      </c>
      <c r="AD3341" s="29">
        <f t="shared" si="309"/>
        <v>-16470.620000000006</v>
      </c>
      <c r="AE3341" s="25">
        <f t="shared" si="307"/>
        <v>-1.6470620000000007</v>
      </c>
    </row>
    <row r="3342" spans="1:31" x14ac:dyDescent="0.2">
      <c r="A3342" s="3">
        <v>3338</v>
      </c>
      <c r="C3342" s="13"/>
      <c r="H3342" s="3" t="str">
        <f t="shared" si="306"/>
        <v>Saturday</v>
      </c>
      <c r="AC3342" s="29">
        <f t="shared" si="308"/>
        <v>16470.620000000006</v>
      </c>
      <c r="AD3342" s="29">
        <f t="shared" si="309"/>
        <v>-16470.620000000006</v>
      </c>
      <c r="AE3342" s="25">
        <f t="shared" si="307"/>
        <v>-1.6470620000000007</v>
      </c>
    </row>
    <row r="3343" spans="1:31" x14ac:dyDescent="0.2">
      <c r="A3343" s="3">
        <v>3339</v>
      </c>
      <c r="C3343" s="13"/>
      <c r="H3343" s="3" t="str">
        <f t="shared" si="306"/>
        <v>Saturday</v>
      </c>
      <c r="AC3343" s="29">
        <f t="shared" si="308"/>
        <v>16470.620000000006</v>
      </c>
      <c r="AD3343" s="29">
        <f t="shared" si="309"/>
        <v>-16470.620000000006</v>
      </c>
      <c r="AE3343" s="25">
        <f t="shared" si="307"/>
        <v>-1.6470620000000007</v>
      </c>
    </row>
    <row r="3344" spans="1:31" x14ac:dyDescent="0.2">
      <c r="A3344" s="3">
        <v>3340</v>
      </c>
      <c r="C3344" s="13"/>
      <c r="H3344" s="3" t="str">
        <f t="shared" si="306"/>
        <v>Saturday</v>
      </c>
      <c r="AC3344" s="29">
        <f t="shared" si="308"/>
        <v>16470.620000000006</v>
      </c>
      <c r="AD3344" s="29">
        <f t="shared" si="309"/>
        <v>-16470.620000000006</v>
      </c>
      <c r="AE3344" s="25">
        <f t="shared" si="307"/>
        <v>-1.6470620000000007</v>
      </c>
    </row>
    <row r="3345" spans="1:31" x14ac:dyDescent="0.2">
      <c r="A3345" s="3">
        <v>3341</v>
      </c>
      <c r="C3345" s="13"/>
      <c r="H3345" s="3" t="str">
        <f t="shared" si="306"/>
        <v>Saturday</v>
      </c>
      <c r="AC3345" s="29">
        <f t="shared" si="308"/>
        <v>16470.620000000006</v>
      </c>
      <c r="AD3345" s="29">
        <f t="shared" si="309"/>
        <v>-16470.620000000006</v>
      </c>
      <c r="AE3345" s="25">
        <f t="shared" si="307"/>
        <v>-1.6470620000000007</v>
      </c>
    </row>
    <row r="3346" spans="1:31" x14ac:dyDescent="0.2">
      <c r="A3346" s="3">
        <v>3342</v>
      </c>
      <c r="C3346" s="13"/>
      <c r="H3346" s="3" t="str">
        <f t="shared" si="306"/>
        <v>Saturday</v>
      </c>
      <c r="AC3346" s="29">
        <f t="shared" si="308"/>
        <v>16470.620000000006</v>
      </c>
      <c r="AD3346" s="29">
        <f t="shared" si="309"/>
        <v>-16470.620000000006</v>
      </c>
      <c r="AE3346" s="25">
        <f t="shared" si="307"/>
        <v>-1.6470620000000007</v>
      </c>
    </row>
    <row r="3347" spans="1:31" x14ac:dyDescent="0.2">
      <c r="A3347" s="3">
        <v>3343</v>
      </c>
      <c r="C3347" s="13"/>
      <c r="H3347" s="3" t="str">
        <f t="shared" si="306"/>
        <v>Saturday</v>
      </c>
      <c r="AC3347" s="29">
        <f t="shared" si="308"/>
        <v>16470.620000000006</v>
      </c>
      <c r="AD3347" s="29">
        <f t="shared" si="309"/>
        <v>-16470.620000000006</v>
      </c>
      <c r="AE3347" s="25">
        <f t="shared" si="307"/>
        <v>-1.6470620000000007</v>
      </c>
    </row>
    <row r="3348" spans="1:31" x14ac:dyDescent="0.2">
      <c r="A3348" s="3">
        <v>3344</v>
      </c>
      <c r="C3348" s="13"/>
      <c r="H3348" s="3" t="str">
        <f t="shared" si="306"/>
        <v>Saturday</v>
      </c>
      <c r="AC3348" s="29">
        <f t="shared" si="308"/>
        <v>16470.620000000006</v>
      </c>
      <c r="AD3348" s="29">
        <f t="shared" si="309"/>
        <v>-16470.620000000006</v>
      </c>
      <c r="AE3348" s="25">
        <f t="shared" si="307"/>
        <v>-1.6470620000000007</v>
      </c>
    </row>
    <row r="3349" spans="1:31" x14ac:dyDescent="0.2">
      <c r="A3349" s="3">
        <v>3345</v>
      </c>
      <c r="C3349" s="13"/>
      <c r="H3349" s="3" t="str">
        <f t="shared" si="306"/>
        <v>Saturday</v>
      </c>
      <c r="AC3349" s="29">
        <f t="shared" si="308"/>
        <v>16470.620000000006</v>
      </c>
      <c r="AD3349" s="29">
        <f t="shared" si="309"/>
        <v>-16470.620000000006</v>
      </c>
      <c r="AE3349" s="25">
        <f t="shared" si="307"/>
        <v>-1.6470620000000007</v>
      </c>
    </row>
    <row r="3350" spans="1:31" x14ac:dyDescent="0.2">
      <c r="A3350" s="3">
        <v>3346</v>
      </c>
      <c r="C3350" s="13"/>
      <c r="H3350" s="3" t="str">
        <f t="shared" si="306"/>
        <v>Saturday</v>
      </c>
      <c r="AC3350" s="29">
        <f t="shared" si="308"/>
        <v>16470.620000000006</v>
      </c>
      <c r="AD3350" s="29">
        <f t="shared" si="309"/>
        <v>-16470.620000000006</v>
      </c>
      <c r="AE3350" s="25">
        <f t="shared" si="307"/>
        <v>-1.6470620000000007</v>
      </c>
    </row>
    <row r="3351" spans="1:31" x14ac:dyDescent="0.2">
      <c r="A3351" s="3">
        <v>3347</v>
      </c>
      <c r="C3351" s="13"/>
      <c r="H3351" s="3" t="str">
        <f t="shared" si="306"/>
        <v>Saturday</v>
      </c>
      <c r="AC3351" s="29">
        <f t="shared" si="308"/>
        <v>16470.620000000006</v>
      </c>
      <c r="AD3351" s="29">
        <f t="shared" si="309"/>
        <v>-16470.620000000006</v>
      </c>
      <c r="AE3351" s="25">
        <f t="shared" si="307"/>
        <v>-1.6470620000000007</v>
      </c>
    </row>
    <row r="3352" spans="1:31" x14ac:dyDescent="0.2">
      <c r="A3352" s="3">
        <v>3348</v>
      </c>
      <c r="C3352" s="13"/>
      <c r="H3352" s="3" t="str">
        <f t="shared" si="306"/>
        <v>Saturday</v>
      </c>
      <c r="AC3352" s="29">
        <f t="shared" si="308"/>
        <v>16470.620000000006</v>
      </c>
      <c r="AD3352" s="29">
        <f t="shared" si="309"/>
        <v>-16470.620000000006</v>
      </c>
      <c r="AE3352" s="25">
        <f t="shared" si="307"/>
        <v>-1.6470620000000007</v>
      </c>
    </row>
    <row r="3353" spans="1:31" x14ac:dyDescent="0.2">
      <c r="A3353" s="3">
        <v>3349</v>
      </c>
      <c r="C3353" s="13"/>
      <c r="H3353" s="3" t="str">
        <f t="shared" si="306"/>
        <v>Saturday</v>
      </c>
      <c r="AC3353" s="29">
        <f t="shared" si="308"/>
        <v>16470.620000000006</v>
      </c>
      <c r="AD3353" s="29">
        <f t="shared" si="309"/>
        <v>-16470.620000000006</v>
      </c>
      <c r="AE3353" s="25">
        <f t="shared" si="307"/>
        <v>-1.6470620000000007</v>
      </c>
    </row>
    <row r="3354" spans="1:31" x14ac:dyDescent="0.2">
      <c r="A3354" s="3">
        <v>3350</v>
      </c>
      <c r="C3354" s="13"/>
      <c r="H3354" s="3" t="str">
        <f t="shared" si="306"/>
        <v>Saturday</v>
      </c>
      <c r="AC3354" s="29">
        <f t="shared" si="308"/>
        <v>16470.620000000006</v>
      </c>
      <c r="AD3354" s="29">
        <f t="shared" si="309"/>
        <v>-16470.620000000006</v>
      </c>
      <c r="AE3354" s="25">
        <f t="shared" si="307"/>
        <v>-1.6470620000000007</v>
      </c>
    </row>
    <row r="3355" spans="1:31" x14ac:dyDescent="0.2">
      <c r="A3355" s="3">
        <v>3351</v>
      </c>
      <c r="C3355" s="13"/>
      <c r="H3355" s="3" t="str">
        <f t="shared" si="306"/>
        <v>Saturday</v>
      </c>
      <c r="AC3355" s="29">
        <f t="shared" si="308"/>
        <v>16470.620000000006</v>
      </c>
      <c r="AD3355" s="29">
        <f t="shared" si="309"/>
        <v>-16470.620000000006</v>
      </c>
      <c r="AE3355" s="25">
        <f t="shared" si="307"/>
        <v>-1.6470620000000007</v>
      </c>
    </row>
    <row r="3356" spans="1:31" x14ac:dyDescent="0.2">
      <c r="A3356" s="3">
        <v>3352</v>
      </c>
      <c r="C3356" s="13"/>
      <c r="H3356" s="3" t="str">
        <f t="shared" si="306"/>
        <v>Saturday</v>
      </c>
      <c r="AC3356" s="29">
        <f t="shared" si="308"/>
        <v>16470.620000000006</v>
      </c>
      <c r="AD3356" s="29">
        <f t="shared" si="309"/>
        <v>-16470.620000000006</v>
      </c>
      <c r="AE3356" s="25">
        <f t="shared" si="307"/>
        <v>-1.6470620000000007</v>
      </c>
    </row>
    <row r="3357" spans="1:31" x14ac:dyDescent="0.2">
      <c r="A3357" s="3">
        <v>3353</v>
      </c>
      <c r="C3357" s="13"/>
      <c r="H3357" s="3" t="str">
        <f t="shared" si="306"/>
        <v>Saturday</v>
      </c>
      <c r="AC3357" s="29">
        <f t="shared" si="308"/>
        <v>16470.620000000006</v>
      </c>
      <c r="AD3357" s="29">
        <f t="shared" si="309"/>
        <v>-16470.620000000006</v>
      </c>
      <c r="AE3357" s="25">
        <f t="shared" si="307"/>
        <v>-1.6470620000000007</v>
      </c>
    </row>
    <row r="3358" spans="1:31" x14ac:dyDescent="0.2">
      <c r="A3358" s="3">
        <v>3354</v>
      </c>
      <c r="C3358" s="13"/>
      <c r="H3358" s="3" t="str">
        <f t="shared" si="306"/>
        <v>Saturday</v>
      </c>
      <c r="AC3358" s="29">
        <f t="shared" si="308"/>
        <v>16470.620000000006</v>
      </c>
      <c r="AD3358" s="29">
        <f t="shared" si="309"/>
        <v>-16470.620000000006</v>
      </c>
      <c r="AE3358" s="25">
        <f t="shared" si="307"/>
        <v>-1.6470620000000007</v>
      </c>
    </row>
    <row r="3359" spans="1:31" x14ac:dyDescent="0.2">
      <c r="A3359" s="3">
        <v>3355</v>
      </c>
      <c r="C3359" s="13"/>
      <c r="H3359" s="3" t="str">
        <f t="shared" si="306"/>
        <v>Saturday</v>
      </c>
      <c r="AC3359" s="29">
        <f t="shared" si="308"/>
        <v>16470.620000000006</v>
      </c>
      <c r="AD3359" s="29">
        <f t="shared" si="309"/>
        <v>-16470.620000000006</v>
      </c>
      <c r="AE3359" s="25">
        <f t="shared" si="307"/>
        <v>-1.6470620000000007</v>
      </c>
    </row>
    <row r="3360" spans="1:31" x14ac:dyDescent="0.2">
      <c r="A3360" s="3">
        <v>3356</v>
      </c>
      <c r="C3360" s="13"/>
      <c r="H3360" s="3" t="str">
        <f t="shared" si="306"/>
        <v>Saturday</v>
      </c>
      <c r="AC3360" s="29">
        <f t="shared" si="308"/>
        <v>16470.620000000006</v>
      </c>
      <c r="AD3360" s="29">
        <f t="shared" si="309"/>
        <v>-16470.620000000006</v>
      </c>
      <c r="AE3360" s="25">
        <f t="shared" si="307"/>
        <v>-1.6470620000000007</v>
      </c>
    </row>
    <row r="3361" spans="1:31" x14ac:dyDescent="0.2">
      <c r="A3361" s="3">
        <v>3357</v>
      </c>
      <c r="C3361" s="13"/>
      <c r="H3361" s="3" t="str">
        <f t="shared" si="306"/>
        <v>Saturday</v>
      </c>
      <c r="AC3361" s="29">
        <f t="shared" si="308"/>
        <v>16470.620000000006</v>
      </c>
      <c r="AD3361" s="29">
        <f t="shared" si="309"/>
        <v>-16470.620000000006</v>
      </c>
      <c r="AE3361" s="25">
        <f t="shared" si="307"/>
        <v>-1.6470620000000007</v>
      </c>
    </row>
    <row r="3362" spans="1:31" x14ac:dyDescent="0.2">
      <c r="A3362" s="3">
        <v>3358</v>
      </c>
      <c r="C3362" s="13"/>
      <c r="H3362" s="3" t="str">
        <f t="shared" si="306"/>
        <v>Saturday</v>
      </c>
      <c r="AC3362" s="29">
        <f t="shared" si="308"/>
        <v>16470.620000000006</v>
      </c>
      <c r="AD3362" s="29">
        <f t="shared" si="309"/>
        <v>-16470.620000000006</v>
      </c>
      <c r="AE3362" s="25">
        <f t="shared" si="307"/>
        <v>-1.6470620000000007</v>
      </c>
    </row>
    <row r="3363" spans="1:31" x14ac:dyDescent="0.2">
      <c r="A3363" s="3">
        <v>3359</v>
      </c>
      <c r="C3363" s="13"/>
      <c r="H3363" s="3" t="str">
        <f t="shared" si="306"/>
        <v>Saturday</v>
      </c>
      <c r="AC3363" s="29">
        <f t="shared" si="308"/>
        <v>16470.620000000006</v>
      </c>
      <c r="AD3363" s="29">
        <f t="shared" si="309"/>
        <v>-16470.620000000006</v>
      </c>
      <c r="AE3363" s="25">
        <f t="shared" si="307"/>
        <v>-1.6470620000000007</v>
      </c>
    </row>
    <row r="3364" spans="1:31" x14ac:dyDescent="0.2">
      <c r="A3364" s="3">
        <v>3360</v>
      </c>
      <c r="C3364" s="13"/>
      <c r="H3364" s="3" t="str">
        <f t="shared" si="306"/>
        <v>Saturday</v>
      </c>
      <c r="AC3364" s="29">
        <f t="shared" si="308"/>
        <v>16470.620000000006</v>
      </c>
      <c r="AD3364" s="29">
        <f t="shared" si="309"/>
        <v>-16470.620000000006</v>
      </c>
      <c r="AE3364" s="25">
        <f t="shared" si="307"/>
        <v>-1.6470620000000007</v>
      </c>
    </row>
    <row r="3365" spans="1:31" x14ac:dyDescent="0.2">
      <c r="A3365" s="3">
        <v>3361</v>
      </c>
      <c r="C3365" s="13"/>
      <c r="H3365" s="3" t="str">
        <f t="shared" si="306"/>
        <v>Saturday</v>
      </c>
      <c r="AC3365" s="29">
        <f t="shared" si="308"/>
        <v>16470.620000000006</v>
      </c>
      <c r="AD3365" s="29">
        <f t="shared" si="309"/>
        <v>-16470.620000000006</v>
      </c>
      <c r="AE3365" s="25">
        <f t="shared" si="307"/>
        <v>-1.6470620000000007</v>
      </c>
    </row>
    <row r="3366" spans="1:31" x14ac:dyDescent="0.2">
      <c r="A3366" s="3">
        <v>3362</v>
      </c>
      <c r="C3366" s="13"/>
      <c r="H3366" s="3" t="str">
        <f t="shared" si="306"/>
        <v>Saturday</v>
      </c>
      <c r="AC3366" s="29">
        <f t="shared" si="308"/>
        <v>16470.620000000006</v>
      </c>
      <c r="AD3366" s="29">
        <f t="shared" si="309"/>
        <v>-16470.620000000006</v>
      </c>
      <c r="AE3366" s="25">
        <f t="shared" si="307"/>
        <v>-1.6470620000000007</v>
      </c>
    </row>
    <row r="3367" spans="1:31" x14ac:dyDescent="0.2">
      <c r="A3367" s="3">
        <v>3363</v>
      </c>
      <c r="C3367" s="13"/>
      <c r="H3367" s="3" t="str">
        <f t="shared" si="306"/>
        <v>Saturday</v>
      </c>
      <c r="AC3367" s="29">
        <f t="shared" si="308"/>
        <v>16470.620000000006</v>
      </c>
      <c r="AD3367" s="29">
        <f t="shared" si="309"/>
        <v>-16470.620000000006</v>
      </c>
      <c r="AE3367" s="25">
        <f t="shared" si="307"/>
        <v>-1.6470620000000007</v>
      </c>
    </row>
    <row r="3368" spans="1:31" x14ac:dyDescent="0.2">
      <c r="A3368" s="3">
        <v>3364</v>
      </c>
      <c r="C3368" s="13"/>
      <c r="H3368" s="3" t="str">
        <f t="shared" si="306"/>
        <v>Saturday</v>
      </c>
      <c r="AC3368" s="29">
        <f t="shared" si="308"/>
        <v>16470.620000000006</v>
      </c>
      <c r="AD3368" s="29">
        <f t="shared" si="309"/>
        <v>-16470.620000000006</v>
      </c>
      <c r="AE3368" s="25">
        <f t="shared" si="307"/>
        <v>-1.6470620000000007</v>
      </c>
    </row>
    <row r="3369" spans="1:31" x14ac:dyDescent="0.2">
      <c r="A3369" s="3">
        <v>3365</v>
      </c>
      <c r="C3369" s="13"/>
      <c r="H3369" s="3" t="str">
        <f t="shared" si="306"/>
        <v>Saturday</v>
      </c>
      <c r="AC3369" s="29">
        <f t="shared" si="308"/>
        <v>16470.620000000006</v>
      </c>
      <c r="AD3369" s="29">
        <f t="shared" si="309"/>
        <v>-16470.620000000006</v>
      </c>
      <c r="AE3369" s="25">
        <f t="shared" si="307"/>
        <v>-1.6470620000000007</v>
      </c>
    </row>
    <row r="3370" spans="1:31" x14ac:dyDescent="0.2">
      <c r="A3370" s="3">
        <v>3366</v>
      </c>
      <c r="C3370" s="13"/>
      <c r="H3370" s="3" t="str">
        <f t="shared" si="306"/>
        <v>Saturday</v>
      </c>
      <c r="AC3370" s="29">
        <f t="shared" si="308"/>
        <v>16470.620000000006</v>
      </c>
      <c r="AD3370" s="29">
        <f t="shared" si="309"/>
        <v>-16470.620000000006</v>
      </c>
      <c r="AE3370" s="25">
        <f t="shared" si="307"/>
        <v>-1.6470620000000007</v>
      </c>
    </row>
    <row r="3371" spans="1:31" x14ac:dyDescent="0.2">
      <c r="A3371" s="3">
        <v>3367</v>
      </c>
      <c r="C3371" s="13"/>
      <c r="H3371" s="3" t="str">
        <f t="shared" si="306"/>
        <v>Saturday</v>
      </c>
      <c r="AC3371" s="29">
        <f t="shared" si="308"/>
        <v>16470.620000000006</v>
      </c>
      <c r="AD3371" s="29">
        <f t="shared" si="309"/>
        <v>-16470.620000000006</v>
      </c>
      <c r="AE3371" s="25">
        <f t="shared" si="307"/>
        <v>-1.6470620000000007</v>
      </c>
    </row>
    <row r="3372" spans="1:31" x14ac:dyDescent="0.2">
      <c r="A3372" s="3">
        <v>3368</v>
      </c>
      <c r="C3372" s="13"/>
      <c r="H3372" s="3" t="str">
        <f t="shared" si="306"/>
        <v>Saturday</v>
      </c>
      <c r="AC3372" s="29">
        <f t="shared" si="308"/>
        <v>16470.620000000006</v>
      </c>
      <c r="AD3372" s="29">
        <f t="shared" si="309"/>
        <v>-16470.620000000006</v>
      </c>
      <c r="AE3372" s="25">
        <f t="shared" si="307"/>
        <v>-1.6470620000000007</v>
      </c>
    </row>
    <row r="3373" spans="1:31" x14ac:dyDescent="0.2">
      <c r="A3373" s="3">
        <v>3369</v>
      </c>
      <c r="C3373" s="13"/>
      <c r="H3373" s="3" t="str">
        <f t="shared" si="306"/>
        <v>Saturday</v>
      </c>
      <c r="AC3373" s="29">
        <f t="shared" si="308"/>
        <v>16470.620000000006</v>
      </c>
      <c r="AD3373" s="29">
        <f t="shared" si="309"/>
        <v>-16470.620000000006</v>
      </c>
      <c r="AE3373" s="25">
        <f t="shared" si="307"/>
        <v>-1.6470620000000007</v>
      </c>
    </row>
    <row r="3374" spans="1:31" x14ac:dyDescent="0.2">
      <c r="A3374" s="3">
        <v>3370</v>
      </c>
      <c r="C3374" s="13"/>
      <c r="H3374" s="3" t="str">
        <f t="shared" si="306"/>
        <v>Saturday</v>
      </c>
      <c r="AC3374" s="29">
        <f t="shared" si="308"/>
        <v>16470.620000000006</v>
      </c>
      <c r="AD3374" s="29">
        <f t="shared" si="309"/>
        <v>-16470.620000000006</v>
      </c>
      <c r="AE3374" s="25">
        <f t="shared" si="307"/>
        <v>-1.6470620000000007</v>
      </c>
    </row>
    <row r="3375" spans="1:31" x14ac:dyDescent="0.2">
      <c r="A3375" s="3">
        <v>3371</v>
      </c>
      <c r="C3375" s="13"/>
      <c r="H3375" s="3" t="str">
        <f t="shared" si="306"/>
        <v>Saturday</v>
      </c>
      <c r="AC3375" s="29">
        <f t="shared" si="308"/>
        <v>16470.620000000006</v>
      </c>
      <c r="AD3375" s="29">
        <f t="shared" si="309"/>
        <v>-16470.620000000006</v>
      </c>
      <c r="AE3375" s="25">
        <f t="shared" si="307"/>
        <v>-1.6470620000000007</v>
      </c>
    </row>
    <row r="3376" spans="1:31" x14ac:dyDescent="0.2">
      <c r="A3376" s="3">
        <v>3372</v>
      </c>
      <c r="C3376" s="13"/>
      <c r="H3376" s="3" t="str">
        <f t="shared" si="306"/>
        <v>Saturday</v>
      </c>
      <c r="AC3376" s="29">
        <f t="shared" si="308"/>
        <v>16470.620000000006</v>
      </c>
      <c r="AD3376" s="29">
        <f t="shared" si="309"/>
        <v>-16470.620000000006</v>
      </c>
      <c r="AE3376" s="25">
        <f t="shared" si="307"/>
        <v>-1.6470620000000007</v>
      </c>
    </row>
    <row r="3377" spans="1:31" x14ac:dyDescent="0.2">
      <c r="A3377" s="3">
        <v>3373</v>
      </c>
      <c r="C3377" s="13"/>
      <c r="H3377" s="3" t="str">
        <f t="shared" si="306"/>
        <v>Saturday</v>
      </c>
      <c r="AC3377" s="29">
        <f t="shared" si="308"/>
        <v>16470.620000000006</v>
      </c>
      <c r="AD3377" s="29">
        <f t="shared" si="309"/>
        <v>-16470.620000000006</v>
      </c>
      <c r="AE3377" s="25">
        <f t="shared" si="307"/>
        <v>-1.6470620000000007</v>
      </c>
    </row>
    <row r="3378" spans="1:31" x14ac:dyDescent="0.2">
      <c r="A3378" s="3">
        <v>3374</v>
      </c>
      <c r="C3378" s="13"/>
      <c r="H3378" s="3" t="str">
        <f t="shared" si="306"/>
        <v>Saturday</v>
      </c>
      <c r="AC3378" s="29">
        <f t="shared" si="308"/>
        <v>16470.620000000006</v>
      </c>
      <c r="AD3378" s="29">
        <f t="shared" si="309"/>
        <v>-16470.620000000006</v>
      </c>
      <c r="AE3378" s="25">
        <f t="shared" si="307"/>
        <v>-1.6470620000000007</v>
      </c>
    </row>
    <row r="3379" spans="1:31" x14ac:dyDescent="0.2">
      <c r="A3379" s="3">
        <v>3375</v>
      </c>
      <c r="C3379" s="13"/>
      <c r="H3379" s="3" t="str">
        <f t="shared" si="306"/>
        <v>Saturday</v>
      </c>
      <c r="AC3379" s="29">
        <f t="shared" si="308"/>
        <v>16470.620000000006</v>
      </c>
      <c r="AD3379" s="29">
        <f t="shared" si="309"/>
        <v>-16470.620000000006</v>
      </c>
      <c r="AE3379" s="25">
        <f t="shared" si="307"/>
        <v>-1.6470620000000007</v>
      </c>
    </row>
    <row r="3380" spans="1:31" x14ac:dyDescent="0.2">
      <c r="A3380" s="3">
        <v>3376</v>
      </c>
      <c r="C3380" s="13"/>
      <c r="H3380" s="3" t="str">
        <f t="shared" si="306"/>
        <v>Saturday</v>
      </c>
      <c r="AC3380" s="29">
        <f t="shared" si="308"/>
        <v>16470.620000000006</v>
      </c>
      <c r="AD3380" s="29">
        <f t="shared" si="309"/>
        <v>-16470.620000000006</v>
      </c>
      <c r="AE3380" s="25">
        <f t="shared" si="307"/>
        <v>-1.6470620000000007</v>
      </c>
    </row>
    <row r="3381" spans="1:31" x14ac:dyDescent="0.2">
      <c r="A3381" s="3">
        <v>3377</v>
      </c>
      <c r="C3381" s="13"/>
      <c r="H3381" s="3" t="str">
        <f t="shared" si="306"/>
        <v>Saturday</v>
      </c>
      <c r="AC3381" s="29">
        <f t="shared" si="308"/>
        <v>16470.620000000006</v>
      </c>
      <c r="AD3381" s="29">
        <f t="shared" si="309"/>
        <v>-16470.620000000006</v>
      </c>
      <c r="AE3381" s="25">
        <f t="shared" si="307"/>
        <v>-1.6470620000000007</v>
      </c>
    </row>
    <row r="3382" spans="1:31" x14ac:dyDescent="0.2">
      <c r="A3382" s="3">
        <v>3378</v>
      </c>
      <c r="C3382" s="13"/>
      <c r="H3382" s="3" t="str">
        <f t="shared" si="306"/>
        <v>Saturday</v>
      </c>
      <c r="AC3382" s="29">
        <f t="shared" si="308"/>
        <v>16470.620000000006</v>
      </c>
      <c r="AD3382" s="29">
        <f t="shared" si="309"/>
        <v>-16470.620000000006</v>
      </c>
      <c r="AE3382" s="25">
        <f t="shared" si="307"/>
        <v>-1.6470620000000007</v>
      </c>
    </row>
    <row r="3383" spans="1:31" x14ac:dyDescent="0.2">
      <c r="A3383" s="3">
        <v>3379</v>
      </c>
      <c r="C3383" s="13"/>
      <c r="H3383" s="3" t="str">
        <f t="shared" si="306"/>
        <v>Saturday</v>
      </c>
      <c r="AC3383" s="29">
        <f t="shared" si="308"/>
        <v>16470.620000000006</v>
      </c>
      <c r="AD3383" s="29">
        <f t="shared" si="309"/>
        <v>-16470.620000000006</v>
      </c>
      <c r="AE3383" s="25">
        <f t="shared" si="307"/>
        <v>-1.6470620000000007</v>
      </c>
    </row>
    <row r="3384" spans="1:31" x14ac:dyDescent="0.2">
      <c r="A3384" s="3">
        <v>3380</v>
      </c>
      <c r="C3384" s="13"/>
      <c r="H3384" s="3" t="str">
        <f t="shared" si="306"/>
        <v>Saturday</v>
      </c>
      <c r="AC3384" s="29">
        <f t="shared" si="308"/>
        <v>16470.620000000006</v>
      </c>
      <c r="AD3384" s="29">
        <f t="shared" si="309"/>
        <v>-16470.620000000006</v>
      </c>
      <c r="AE3384" s="25">
        <f t="shared" si="307"/>
        <v>-1.6470620000000007</v>
      </c>
    </row>
    <row r="3385" spans="1:31" x14ac:dyDescent="0.2">
      <c r="A3385" s="3">
        <v>3381</v>
      </c>
      <c r="C3385" s="13"/>
      <c r="H3385" s="3" t="str">
        <f t="shared" si="306"/>
        <v>Saturday</v>
      </c>
      <c r="AC3385" s="29">
        <f t="shared" si="308"/>
        <v>16470.620000000006</v>
      </c>
      <c r="AD3385" s="29">
        <f t="shared" si="309"/>
        <v>-16470.620000000006</v>
      </c>
      <c r="AE3385" s="25">
        <f t="shared" si="307"/>
        <v>-1.6470620000000007</v>
      </c>
    </row>
    <row r="3386" spans="1:31" x14ac:dyDescent="0.2">
      <c r="A3386" s="3">
        <v>3382</v>
      </c>
      <c r="C3386" s="13"/>
      <c r="H3386" s="3" t="str">
        <f t="shared" si="306"/>
        <v>Saturday</v>
      </c>
      <c r="AC3386" s="29">
        <f t="shared" si="308"/>
        <v>16470.620000000006</v>
      </c>
      <c r="AD3386" s="29">
        <f t="shared" si="309"/>
        <v>-16470.620000000006</v>
      </c>
      <c r="AE3386" s="25">
        <f t="shared" si="307"/>
        <v>-1.6470620000000007</v>
      </c>
    </row>
    <row r="3387" spans="1:31" x14ac:dyDescent="0.2">
      <c r="A3387" s="3">
        <v>3383</v>
      </c>
      <c r="C3387" s="13"/>
      <c r="H3387" s="3" t="str">
        <f t="shared" si="306"/>
        <v>Saturday</v>
      </c>
      <c r="AC3387" s="29">
        <f t="shared" si="308"/>
        <v>16470.620000000006</v>
      </c>
      <c r="AD3387" s="29">
        <f t="shared" si="309"/>
        <v>-16470.620000000006</v>
      </c>
      <c r="AE3387" s="25">
        <f t="shared" si="307"/>
        <v>-1.6470620000000007</v>
      </c>
    </row>
    <row r="3388" spans="1:31" x14ac:dyDescent="0.2">
      <c r="A3388" s="3">
        <v>3384</v>
      </c>
      <c r="C3388" s="13"/>
      <c r="H3388" s="3" t="str">
        <f t="shared" si="306"/>
        <v>Saturday</v>
      </c>
      <c r="AC3388" s="29">
        <f t="shared" si="308"/>
        <v>16470.620000000006</v>
      </c>
      <c r="AD3388" s="29">
        <f t="shared" si="309"/>
        <v>-16470.620000000006</v>
      </c>
      <c r="AE3388" s="25">
        <f t="shared" si="307"/>
        <v>-1.6470620000000007</v>
      </c>
    </row>
    <row r="3389" spans="1:31" x14ac:dyDescent="0.2">
      <c r="A3389" s="3">
        <v>3385</v>
      </c>
      <c r="C3389" s="13"/>
      <c r="H3389" s="3" t="str">
        <f t="shared" si="306"/>
        <v>Saturday</v>
      </c>
      <c r="AC3389" s="29">
        <f t="shared" si="308"/>
        <v>16470.620000000006</v>
      </c>
      <c r="AD3389" s="29">
        <f t="shared" si="309"/>
        <v>-16470.620000000006</v>
      </c>
      <c r="AE3389" s="25">
        <f t="shared" si="307"/>
        <v>-1.6470620000000007</v>
      </c>
    </row>
    <row r="3390" spans="1:31" x14ac:dyDescent="0.2">
      <c r="A3390" s="3">
        <v>3386</v>
      </c>
      <c r="C3390" s="13"/>
      <c r="H3390" s="3" t="str">
        <f t="shared" si="306"/>
        <v>Saturday</v>
      </c>
      <c r="AC3390" s="29">
        <f t="shared" si="308"/>
        <v>16470.620000000006</v>
      </c>
      <c r="AD3390" s="29">
        <f t="shared" si="309"/>
        <v>-16470.620000000006</v>
      </c>
      <c r="AE3390" s="25">
        <f t="shared" si="307"/>
        <v>-1.6470620000000007</v>
      </c>
    </row>
    <row r="3391" spans="1:31" x14ac:dyDescent="0.2">
      <c r="A3391" s="3">
        <v>3387</v>
      </c>
      <c r="C3391" s="13"/>
      <c r="H3391" s="3" t="str">
        <f t="shared" si="306"/>
        <v>Saturday</v>
      </c>
      <c r="AC3391" s="29">
        <f t="shared" si="308"/>
        <v>16470.620000000006</v>
      </c>
      <c r="AD3391" s="29">
        <f t="shared" si="309"/>
        <v>-16470.620000000006</v>
      </c>
      <c r="AE3391" s="25">
        <f t="shared" si="307"/>
        <v>-1.6470620000000007</v>
      </c>
    </row>
    <row r="3392" spans="1:31" x14ac:dyDescent="0.2">
      <c r="A3392" s="3">
        <v>3388</v>
      </c>
      <c r="C3392" s="13"/>
      <c r="H3392" s="3" t="str">
        <f t="shared" si="306"/>
        <v>Saturday</v>
      </c>
      <c r="AC3392" s="29">
        <f t="shared" si="308"/>
        <v>16470.620000000006</v>
      </c>
      <c r="AD3392" s="29">
        <f t="shared" si="309"/>
        <v>-16470.620000000006</v>
      </c>
      <c r="AE3392" s="25">
        <f t="shared" si="307"/>
        <v>-1.6470620000000007</v>
      </c>
    </row>
    <row r="3393" spans="1:31" x14ac:dyDescent="0.2">
      <c r="A3393" s="3">
        <v>3389</v>
      </c>
      <c r="C3393" s="13"/>
      <c r="H3393" s="3" t="str">
        <f t="shared" si="306"/>
        <v>Saturday</v>
      </c>
      <c r="AC3393" s="29">
        <f t="shared" si="308"/>
        <v>16470.620000000006</v>
      </c>
      <c r="AD3393" s="29">
        <f t="shared" si="309"/>
        <v>-16470.620000000006</v>
      </c>
      <c r="AE3393" s="25">
        <f t="shared" si="307"/>
        <v>-1.6470620000000007</v>
      </c>
    </row>
    <row r="3394" spans="1:31" x14ac:dyDescent="0.2">
      <c r="A3394" s="3">
        <v>3390</v>
      </c>
      <c r="C3394" s="13"/>
      <c r="H3394" s="3" t="str">
        <f t="shared" si="306"/>
        <v>Saturday</v>
      </c>
      <c r="AC3394" s="29">
        <f t="shared" si="308"/>
        <v>16470.620000000006</v>
      </c>
      <c r="AD3394" s="29">
        <f t="shared" si="309"/>
        <v>-16470.620000000006</v>
      </c>
      <c r="AE3394" s="25">
        <f t="shared" si="307"/>
        <v>-1.6470620000000007</v>
      </c>
    </row>
    <row r="3395" spans="1:31" x14ac:dyDescent="0.2">
      <c r="A3395" s="3">
        <v>3391</v>
      </c>
      <c r="C3395" s="13"/>
      <c r="H3395" s="3" t="str">
        <f t="shared" si="306"/>
        <v>Saturday</v>
      </c>
      <c r="AC3395" s="29">
        <f t="shared" si="308"/>
        <v>16470.620000000006</v>
      </c>
      <c r="AD3395" s="29">
        <f t="shared" si="309"/>
        <v>-16470.620000000006</v>
      </c>
      <c r="AE3395" s="25">
        <f t="shared" si="307"/>
        <v>-1.6470620000000007</v>
      </c>
    </row>
    <row r="3396" spans="1:31" x14ac:dyDescent="0.2">
      <c r="A3396" s="3">
        <v>3392</v>
      </c>
      <c r="C3396" s="13"/>
      <c r="H3396" s="3" t="str">
        <f t="shared" si="306"/>
        <v>Saturday</v>
      </c>
      <c r="AC3396" s="29">
        <f t="shared" si="308"/>
        <v>16470.620000000006</v>
      </c>
      <c r="AD3396" s="29">
        <f t="shared" si="309"/>
        <v>-16470.620000000006</v>
      </c>
      <c r="AE3396" s="25">
        <f t="shared" si="307"/>
        <v>-1.6470620000000007</v>
      </c>
    </row>
    <row r="3397" spans="1:31" x14ac:dyDescent="0.2">
      <c r="A3397" s="3">
        <v>3393</v>
      </c>
      <c r="C3397" s="13"/>
      <c r="H3397" s="3" t="str">
        <f t="shared" ref="H3397:H3460" si="310">TEXT(C3397,"dddd")</f>
        <v>Saturday</v>
      </c>
      <c r="AC3397" s="29">
        <f t="shared" si="308"/>
        <v>16470.620000000006</v>
      </c>
      <c r="AD3397" s="29">
        <f t="shared" si="309"/>
        <v>-16470.620000000006</v>
      </c>
      <c r="AE3397" s="25">
        <f t="shared" si="307"/>
        <v>-1.6470620000000007</v>
      </c>
    </row>
    <row r="3398" spans="1:31" x14ac:dyDescent="0.2">
      <c r="A3398" s="3">
        <v>3394</v>
      </c>
      <c r="C3398" s="13"/>
      <c r="H3398" s="3" t="str">
        <f t="shared" si="310"/>
        <v>Saturday</v>
      </c>
      <c r="AC3398" s="29">
        <f t="shared" si="308"/>
        <v>16470.620000000006</v>
      </c>
      <c r="AD3398" s="29">
        <f t="shared" si="309"/>
        <v>-16470.620000000006</v>
      </c>
      <c r="AE3398" s="25">
        <f t="shared" ref="AE3398:AE3461" si="311">(AD3398/$AA$2)</f>
        <v>-1.6470620000000007</v>
      </c>
    </row>
    <row r="3399" spans="1:31" x14ac:dyDescent="0.2">
      <c r="A3399" s="3">
        <v>3395</v>
      </c>
      <c r="C3399" s="13"/>
      <c r="H3399" s="3" t="str">
        <f t="shared" si="310"/>
        <v>Saturday</v>
      </c>
      <c r="AC3399" s="29">
        <f t="shared" ref="AC3399:AC3462" si="312">IF(AA3399&gt;AC3398, AA3399, AC3398)</f>
        <v>16470.620000000006</v>
      </c>
      <c r="AD3399" s="29">
        <f t="shared" ref="AD3399:AD3462" si="313">AA3399-AC3399</f>
        <v>-16470.620000000006</v>
      </c>
      <c r="AE3399" s="25">
        <f t="shared" si="311"/>
        <v>-1.6470620000000007</v>
      </c>
    </row>
    <row r="3400" spans="1:31" x14ac:dyDescent="0.2">
      <c r="A3400" s="3">
        <v>3396</v>
      </c>
      <c r="C3400" s="13"/>
      <c r="H3400" s="3" t="str">
        <f t="shared" si="310"/>
        <v>Saturday</v>
      </c>
      <c r="AC3400" s="29">
        <f t="shared" si="312"/>
        <v>16470.620000000006</v>
      </c>
      <c r="AD3400" s="29">
        <f t="shared" si="313"/>
        <v>-16470.620000000006</v>
      </c>
      <c r="AE3400" s="25">
        <f t="shared" si="311"/>
        <v>-1.6470620000000007</v>
      </c>
    </row>
    <row r="3401" spans="1:31" x14ac:dyDescent="0.2">
      <c r="A3401" s="3">
        <v>3397</v>
      </c>
      <c r="C3401" s="13"/>
      <c r="H3401" s="3" t="str">
        <f t="shared" si="310"/>
        <v>Saturday</v>
      </c>
      <c r="AC3401" s="29">
        <f t="shared" si="312"/>
        <v>16470.620000000006</v>
      </c>
      <c r="AD3401" s="29">
        <f t="shared" si="313"/>
        <v>-16470.620000000006</v>
      </c>
      <c r="AE3401" s="25">
        <f t="shared" si="311"/>
        <v>-1.6470620000000007</v>
      </c>
    </row>
    <row r="3402" spans="1:31" x14ac:dyDescent="0.2">
      <c r="A3402" s="3">
        <v>3398</v>
      </c>
      <c r="C3402" s="13"/>
      <c r="H3402" s="3" t="str">
        <f t="shared" si="310"/>
        <v>Saturday</v>
      </c>
      <c r="AC3402" s="29">
        <f t="shared" si="312"/>
        <v>16470.620000000006</v>
      </c>
      <c r="AD3402" s="29">
        <f t="shared" si="313"/>
        <v>-16470.620000000006</v>
      </c>
      <c r="AE3402" s="25">
        <f t="shared" si="311"/>
        <v>-1.6470620000000007</v>
      </c>
    </row>
    <row r="3403" spans="1:31" x14ac:dyDescent="0.2">
      <c r="A3403" s="3">
        <v>3399</v>
      </c>
      <c r="C3403" s="13"/>
      <c r="H3403" s="3" t="str">
        <f t="shared" si="310"/>
        <v>Saturday</v>
      </c>
      <c r="AC3403" s="29">
        <f t="shared" si="312"/>
        <v>16470.620000000006</v>
      </c>
      <c r="AD3403" s="29">
        <f t="shared" si="313"/>
        <v>-16470.620000000006</v>
      </c>
      <c r="AE3403" s="25">
        <f t="shared" si="311"/>
        <v>-1.6470620000000007</v>
      </c>
    </row>
    <row r="3404" spans="1:31" x14ac:dyDescent="0.2">
      <c r="A3404" s="3">
        <v>3400</v>
      </c>
      <c r="C3404" s="13"/>
      <c r="H3404" s="3" t="str">
        <f t="shared" si="310"/>
        <v>Saturday</v>
      </c>
      <c r="AC3404" s="29">
        <f t="shared" si="312"/>
        <v>16470.620000000006</v>
      </c>
      <c r="AD3404" s="29">
        <f t="shared" si="313"/>
        <v>-16470.620000000006</v>
      </c>
      <c r="AE3404" s="25">
        <f t="shared" si="311"/>
        <v>-1.6470620000000007</v>
      </c>
    </row>
    <row r="3405" spans="1:31" x14ac:dyDescent="0.2">
      <c r="A3405" s="3">
        <v>3401</v>
      </c>
      <c r="C3405" s="13"/>
      <c r="H3405" s="3" t="str">
        <f t="shared" si="310"/>
        <v>Saturday</v>
      </c>
      <c r="AC3405" s="29">
        <f t="shared" si="312"/>
        <v>16470.620000000006</v>
      </c>
      <c r="AD3405" s="29">
        <f t="shared" si="313"/>
        <v>-16470.620000000006</v>
      </c>
      <c r="AE3405" s="25">
        <f t="shared" si="311"/>
        <v>-1.6470620000000007</v>
      </c>
    </row>
    <row r="3406" spans="1:31" x14ac:dyDescent="0.2">
      <c r="A3406" s="3">
        <v>3402</v>
      </c>
      <c r="C3406" s="13"/>
      <c r="H3406" s="3" t="str">
        <f t="shared" si="310"/>
        <v>Saturday</v>
      </c>
      <c r="AC3406" s="29">
        <f t="shared" si="312"/>
        <v>16470.620000000006</v>
      </c>
      <c r="AD3406" s="29">
        <f t="shared" si="313"/>
        <v>-16470.620000000006</v>
      </c>
      <c r="AE3406" s="25">
        <f t="shared" si="311"/>
        <v>-1.6470620000000007</v>
      </c>
    </row>
    <row r="3407" spans="1:31" x14ac:dyDescent="0.2">
      <c r="A3407" s="3">
        <v>3403</v>
      </c>
      <c r="C3407" s="13"/>
      <c r="H3407" s="3" t="str">
        <f t="shared" si="310"/>
        <v>Saturday</v>
      </c>
      <c r="AC3407" s="29">
        <f t="shared" si="312"/>
        <v>16470.620000000006</v>
      </c>
      <c r="AD3407" s="29">
        <f t="shared" si="313"/>
        <v>-16470.620000000006</v>
      </c>
      <c r="AE3407" s="25">
        <f t="shared" si="311"/>
        <v>-1.6470620000000007</v>
      </c>
    </row>
    <row r="3408" spans="1:31" x14ac:dyDescent="0.2">
      <c r="A3408" s="3">
        <v>3404</v>
      </c>
      <c r="C3408" s="13"/>
      <c r="H3408" s="3" t="str">
        <f t="shared" si="310"/>
        <v>Saturday</v>
      </c>
      <c r="AC3408" s="29">
        <f t="shared" si="312"/>
        <v>16470.620000000006</v>
      </c>
      <c r="AD3408" s="29">
        <f t="shared" si="313"/>
        <v>-16470.620000000006</v>
      </c>
      <c r="AE3408" s="25">
        <f t="shared" si="311"/>
        <v>-1.6470620000000007</v>
      </c>
    </row>
    <row r="3409" spans="1:31" x14ac:dyDescent="0.2">
      <c r="A3409" s="3">
        <v>3405</v>
      </c>
      <c r="C3409" s="13"/>
      <c r="H3409" s="3" t="str">
        <f t="shared" si="310"/>
        <v>Saturday</v>
      </c>
      <c r="AC3409" s="29">
        <f t="shared" si="312"/>
        <v>16470.620000000006</v>
      </c>
      <c r="AD3409" s="29">
        <f t="shared" si="313"/>
        <v>-16470.620000000006</v>
      </c>
      <c r="AE3409" s="25">
        <f t="shared" si="311"/>
        <v>-1.6470620000000007</v>
      </c>
    </row>
    <row r="3410" spans="1:31" x14ac:dyDescent="0.2">
      <c r="A3410" s="3">
        <v>3406</v>
      </c>
      <c r="C3410" s="13"/>
      <c r="H3410" s="3" t="str">
        <f t="shared" si="310"/>
        <v>Saturday</v>
      </c>
      <c r="AC3410" s="29">
        <f t="shared" si="312"/>
        <v>16470.620000000006</v>
      </c>
      <c r="AD3410" s="29">
        <f t="shared" si="313"/>
        <v>-16470.620000000006</v>
      </c>
      <c r="AE3410" s="25">
        <f t="shared" si="311"/>
        <v>-1.6470620000000007</v>
      </c>
    </row>
    <row r="3411" spans="1:31" x14ac:dyDescent="0.2">
      <c r="A3411" s="3">
        <v>3407</v>
      </c>
      <c r="C3411" s="13"/>
      <c r="H3411" s="3" t="str">
        <f t="shared" si="310"/>
        <v>Saturday</v>
      </c>
      <c r="AC3411" s="29">
        <f t="shared" si="312"/>
        <v>16470.620000000006</v>
      </c>
      <c r="AD3411" s="29">
        <f t="shared" si="313"/>
        <v>-16470.620000000006</v>
      </c>
      <c r="AE3411" s="25">
        <f t="shared" si="311"/>
        <v>-1.6470620000000007</v>
      </c>
    </row>
    <row r="3412" spans="1:31" x14ac:dyDescent="0.2">
      <c r="A3412" s="3">
        <v>3408</v>
      </c>
      <c r="C3412" s="13"/>
      <c r="H3412" s="3" t="str">
        <f t="shared" si="310"/>
        <v>Saturday</v>
      </c>
      <c r="AC3412" s="29">
        <f t="shared" si="312"/>
        <v>16470.620000000006</v>
      </c>
      <c r="AD3412" s="29">
        <f t="shared" si="313"/>
        <v>-16470.620000000006</v>
      </c>
      <c r="AE3412" s="25">
        <f t="shared" si="311"/>
        <v>-1.6470620000000007</v>
      </c>
    </row>
    <row r="3413" spans="1:31" x14ac:dyDescent="0.2">
      <c r="A3413" s="3">
        <v>3409</v>
      </c>
      <c r="C3413" s="13"/>
      <c r="H3413" s="3" t="str">
        <f t="shared" si="310"/>
        <v>Saturday</v>
      </c>
      <c r="AC3413" s="29">
        <f t="shared" si="312"/>
        <v>16470.620000000006</v>
      </c>
      <c r="AD3413" s="29">
        <f t="shared" si="313"/>
        <v>-16470.620000000006</v>
      </c>
      <c r="AE3413" s="25">
        <f t="shared" si="311"/>
        <v>-1.6470620000000007</v>
      </c>
    </row>
    <row r="3414" spans="1:31" x14ac:dyDescent="0.2">
      <c r="A3414" s="3">
        <v>3410</v>
      </c>
      <c r="C3414" s="13"/>
      <c r="H3414" s="3" t="str">
        <f t="shared" si="310"/>
        <v>Saturday</v>
      </c>
      <c r="AC3414" s="29">
        <f t="shared" si="312"/>
        <v>16470.620000000006</v>
      </c>
      <c r="AD3414" s="29">
        <f t="shared" si="313"/>
        <v>-16470.620000000006</v>
      </c>
      <c r="AE3414" s="25">
        <f t="shared" si="311"/>
        <v>-1.6470620000000007</v>
      </c>
    </row>
    <row r="3415" spans="1:31" x14ac:dyDescent="0.2">
      <c r="A3415" s="3">
        <v>3411</v>
      </c>
      <c r="C3415" s="13"/>
      <c r="H3415" s="3" t="str">
        <f t="shared" si="310"/>
        <v>Saturday</v>
      </c>
      <c r="AC3415" s="29">
        <f t="shared" si="312"/>
        <v>16470.620000000006</v>
      </c>
      <c r="AD3415" s="29">
        <f t="shared" si="313"/>
        <v>-16470.620000000006</v>
      </c>
      <c r="AE3415" s="25">
        <f t="shared" si="311"/>
        <v>-1.6470620000000007</v>
      </c>
    </row>
    <row r="3416" spans="1:31" x14ac:dyDescent="0.2">
      <c r="A3416" s="3">
        <v>3412</v>
      </c>
      <c r="C3416" s="13"/>
      <c r="H3416" s="3" t="str">
        <f t="shared" si="310"/>
        <v>Saturday</v>
      </c>
      <c r="AC3416" s="29">
        <f t="shared" si="312"/>
        <v>16470.620000000006</v>
      </c>
      <c r="AD3416" s="29">
        <f t="shared" si="313"/>
        <v>-16470.620000000006</v>
      </c>
      <c r="AE3416" s="25">
        <f t="shared" si="311"/>
        <v>-1.6470620000000007</v>
      </c>
    </row>
    <row r="3417" spans="1:31" x14ac:dyDescent="0.2">
      <c r="A3417" s="3">
        <v>3413</v>
      </c>
      <c r="C3417" s="13"/>
      <c r="H3417" s="3" t="str">
        <f t="shared" si="310"/>
        <v>Saturday</v>
      </c>
      <c r="AC3417" s="29">
        <f t="shared" si="312"/>
        <v>16470.620000000006</v>
      </c>
      <c r="AD3417" s="29">
        <f t="shared" si="313"/>
        <v>-16470.620000000006</v>
      </c>
      <c r="AE3417" s="25">
        <f t="shared" si="311"/>
        <v>-1.6470620000000007</v>
      </c>
    </row>
    <row r="3418" spans="1:31" x14ac:dyDescent="0.2">
      <c r="A3418" s="3">
        <v>3414</v>
      </c>
      <c r="C3418" s="13"/>
      <c r="H3418" s="3" t="str">
        <f t="shared" si="310"/>
        <v>Saturday</v>
      </c>
      <c r="AC3418" s="29">
        <f t="shared" si="312"/>
        <v>16470.620000000006</v>
      </c>
      <c r="AD3418" s="29">
        <f t="shared" si="313"/>
        <v>-16470.620000000006</v>
      </c>
      <c r="AE3418" s="25">
        <f t="shared" si="311"/>
        <v>-1.6470620000000007</v>
      </c>
    </row>
    <row r="3419" spans="1:31" x14ac:dyDescent="0.2">
      <c r="A3419" s="3">
        <v>3415</v>
      </c>
      <c r="C3419" s="13"/>
      <c r="H3419" s="3" t="str">
        <f t="shared" si="310"/>
        <v>Saturday</v>
      </c>
      <c r="AC3419" s="29">
        <f t="shared" si="312"/>
        <v>16470.620000000006</v>
      </c>
      <c r="AD3419" s="29">
        <f t="shared" si="313"/>
        <v>-16470.620000000006</v>
      </c>
      <c r="AE3419" s="25">
        <f t="shared" si="311"/>
        <v>-1.6470620000000007</v>
      </c>
    </row>
    <row r="3420" spans="1:31" x14ac:dyDescent="0.2">
      <c r="A3420" s="3">
        <v>3416</v>
      </c>
      <c r="C3420" s="13"/>
      <c r="H3420" s="3" t="str">
        <f t="shared" si="310"/>
        <v>Saturday</v>
      </c>
      <c r="AC3420" s="29">
        <f t="shared" si="312"/>
        <v>16470.620000000006</v>
      </c>
      <c r="AD3420" s="29">
        <f t="shared" si="313"/>
        <v>-16470.620000000006</v>
      </c>
      <c r="AE3420" s="25">
        <f t="shared" si="311"/>
        <v>-1.6470620000000007</v>
      </c>
    </row>
    <row r="3421" spans="1:31" x14ac:dyDescent="0.2">
      <c r="A3421" s="3">
        <v>3417</v>
      </c>
      <c r="C3421" s="13"/>
      <c r="H3421" s="3" t="str">
        <f t="shared" si="310"/>
        <v>Saturday</v>
      </c>
      <c r="AC3421" s="29">
        <f t="shared" si="312"/>
        <v>16470.620000000006</v>
      </c>
      <c r="AD3421" s="29">
        <f t="shared" si="313"/>
        <v>-16470.620000000006</v>
      </c>
      <c r="AE3421" s="25">
        <f t="shared" si="311"/>
        <v>-1.6470620000000007</v>
      </c>
    </row>
    <row r="3422" spans="1:31" x14ac:dyDescent="0.2">
      <c r="A3422" s="3">
        <v>3418</v>
      </c>
      <c r="C3422" s="13"/>
      <c r="H3422" s="3" t="str">
        <f t="shared" si="310"/>
        <v>Saturday</v>
      </c>
      <c r="AC3422" s="29">
        <f t="shared" si="312"/>
        <v>16470.620000000006</v>
      </c>
      <c r="AD3422" s="29">
        <f t="shared" si="313"/>
        <v>-16470.620000000006</v>
      </c>
      <c r="AE3422" s="25">
        <f t="shared" si="311"/>
        <v>-1.6470620000000007</v>
      </c>
    </row>
    <row r="3423" spans="1:31" x14ac:dyDescent="0.2">
      <c r="A3423" s="3">
        <v>3419</v>
      </c>
      <c r="C3423" s="13"/>
      <c r="H3423" s="3" t="str">
        <f t="shared" si="310"/>
        <v>Saturday</v>
      </c>
      <c r="AC3423" s="29">
        <f t="shared" si="312"/>
        <v>16470.620000000006</v>
      </c>
      <c r="AD3423" s="29">
        <f t="shared" si="313"/>
        <v>-16470.620000000006</v>
      </c>
      <c r="AE3423" s="25">
        <f t="shared" si="311"/>
        <v>-1.6470620000000007</v>
      </c>
    </row>
    <row r="3424" spans="1:31" x14ac:dyDescent="0.2">
      <c r="A3424" s="3">
        <v>3420</v>
      </c>
      <c r="C3424" s="13"/>
      <c r="H3424" s="3" t="str">
        <f t="shared" si="310"/>
        <v>Saturday</v>
      </c>
      <c r="AC3424" s="29">
        <f t="shared" si="312"/>
        <v>16470.620000000006</v>
      </c>
      <c r="AD3424" s="29">
        <f t="shared" si="313"/>
        <v>-16470.620000000006</v>
      </c>
      <c r="AE3424" s="25">
        <f t="shared" si="311"/>
        <v>-1.6470620000000007</v>
      </c>
    </row>
    <row r="3425" spans="1:31" x14ac:dyDescent="0.2">
      <c r="A3425" s="3">
        <v>3421</v>
      </c>
      <c r="C3425" s="13"/>
      <c r="H3425" s="3" t="str">
        <f t="shared" si="310"/>
        <v>Saturday</v>
      </c>
      <c r="AC3425" s="29">
        <f t="shared" si="312"/>
        <v>16470.620000000006</v>
      </c>
      <c r="AD3425" s="29">
        <f t="shared" si="313"/>
        <v>-16470.620000000006</v>
      </c>
      <c r="AE3425" s="25">
        <f t="shared" si="311"/>
        <v>-1.6470620000000007</v>
      </c>
    </row>
    <row r="3426" spans="1:31" x14ac:dyDescent="0.2">
      <c r="A3426" s="3">
        <v>3422</v>
      </c>
      <c r="C3426" s="13"/>
      <c r="H3426" s="3" t="str">
        <f t="shared" si="310"/>
        <v>Saturday</v>
      </c>
      <c r="AC3426" s="29">
        <f t="shared" si="312"/>
        <v>16470.620000000006</v>
      </c>
      <c r="AD3426" s="29">
        <f t="shared" si="313"/>
        <v>-16470.620000000006</v>
      </c>
      <c r="AE3426" s="25">
        <f t="shared" si="311"/>
        <v>-1.6470620000000007</v>
      </c>
    </row>
    <row r="3427" spans="1:31" x14ac:dyDescent="0.2">
      <c r="A3427" s="3">
        <v>3423</v>
      </c>
      <c r="C3427" s="13"/>
      <c r="H3427" s="3" t="str">
        <f t="shared" si="310"/>
        <v>Saturday</v>
      </c>
      <c r="AC3427" s="29">
        <f t="shared" si="312"/>
        <v>16470.620000000006</v>
      </c>
      <c r="AD3427" s="29">
        <f t="shared" si="313"/>
        <v>-16470.620000000006</v>
      </c>
      <c r="AE3427" s="25">
        <f t="shared" si="311"/>
        <v>-1.6470620000000007</v>
      </c>
    </row>
    <row r="3428" spans="1:31" x14ac:dyDescent="0.2">
      <c r="A3428" s="3">
        <v>3424</v>
      </c>
      <c r="C3428" s="13"/>
      <c r="H3428" s="3" t="str">
        <f t="shared" si="310"/>
        <v>Saturday</v>
      </c>
      <c r="AC3428" s="29">
        <f t="shared" si="312"/>
        <v>16470.620000000006</v>
      </c>
      <c r="AD3428" s="29">
        <f t="shared" si="313"/>
        <v>-16470.620000000006</v>
      </c>
      <c r="AE3428" s="25">
        <f t="shared" si="311"/>
        <v>-1.6470620000000007</v>
      </c>
    </row>
    <row r="3429" spans="1:31" x14ac:dyDescent="0.2">
      <c r="A3429" s="3">
        <v>3425</v>
      </c>
      <c r="C3429" s="13"/>
      <c r="H3429" s="3" t="str">
        <f t="shared" si="310"/>
        <v>Saturday</v>
      </c>
      <c r="AC3429" s="29">
        <f t="shared" si="312"/>
        <v>16470.620000000006</v>
      </c>
      <c r="AD3429" s="29">
        <f t="shared" si="313"/>
        <v>-16470.620000000006</v>
      </c>
      <c r="AE3429" s="25">
        <f t="shared" si="311"/>
        <v>-1.6470620000000007</v>
      </c>
    </row>
    <row r="3430" spans="1:31" x14ac:dyDescent="0.2">
      <c r="A3430" s="3">
        <v>3426</v>
      </c>
      <c r="C3430" s="13"/>
      <c r="H3430" s="3" t="str">
        <f t="shared" si="310"/>
        <v>Saturday</v>
      </c>
      <c r="AC3430" s="29">
        <f t="shared" si="312"/>
        <v>16470.620000000006</v>
      </c>
      <c r="AD3430" s="29">
        <f t="shared" si="313"/>
        <v>-16470.620000000006</v>
      </c>
      <c r="AE3430" s="25">
        <f t="shared" si="311"/>
        <v>-1.6470620000000007</v>
      </c>
    </row>
    <row r="3431" spans="1:31" x14ac:dyDescent="0.2">
      <c r="A3431" s="3">
        <v>3427</v>
      </c>
      <c r="C3431" s="13"/>
      <c r="H3431" s="3" t="str">
        <f t="shared" si="310"/>
        <v>Saturday</v>
      </c>
      <c r="AC3431" s="29">
        <f t="shared" si="312"/>
        <v>16470.620000000006</v>
      </c>
      <c r="AD3431" s="29">
        <f t="shared" si="313"/>
        <v>-16470.620000000006</v>
      </c>
      <c r="AE3431" s="25">
        <f t="shared" si="311"/>
        <v>-1.6470620000000007</v>
      </c>
    </row>
    <row r="3432" spans="1:31" x14ac:dyDescent="0.2">
      <c r="A3432" s="3">
        <v>3428</v>
      </c>
      <c r="C3432" s="13"/>
      <c r="H3432" s="3" t="str">
        <f t="shared" si="310"/>
        <v>Saturday</v>
      </c>
      <c r="AC3432" s="29">
        <f t="shared" si="312"/>
        <v>16470.620000000006</v>
      </c>
      <c r="AD3432" s="29">
        <f t="shared" si="313"/>
        <v>-16470.620000000006</v>
      </c>
      <c r="AE3432" s="25">
        <f t="shared" si="311"/>
        <v>-1.6470620000000007</v>
      </c>
    </row>
    <row r="3433" spans="1:31" x14ac:dyDescent="0.2">
      <c r="A3433" s="3">
        <v>3429</v>
      </c>
      <c r="C3433" s="13"/>
      <c r="H3433" s="3" t="str">
        <f t="shared" si="310"/>
        <v>Saturday</v>
      </c>
      <c r="AC3433" s="29">
        <f t="shared" si="312"/>
        <v>16470.620000000006</v>
      </c>
      <c r="AD3433" s="29">
        <f t="shared" si="313"/>
        <v>-16470.620000000006</v>
      </c>
      <c r="AE3433" s="25">
        <f t="shared" si="311"/>
        <v>-1.6470620000000007</v>
      </c>
    </row>
    <row r="3434" spans="1:31" x14ac:dyDescent="0.2">
      <c r="A3434" s="3">
        <v>3430</v>
      </c>
      <c r="C3434" s="13"/>
      <c r="H3434" s="3" t="str">
        <f t="shared" si="310"/>
        <v>Saturday</v>
      </c>
      <c r="AC3434" s="29">
        <f t="shared" si="312"/>
        <v>16470.620000000006</v>
      </c>
      <c r="AD3434" s="29">
        <f t="shared" si="313"/>
        <v>-16470.620000000006</v>
      </c>
      <c r="AE3434" s="25">
        <f t="shared" si="311"/>
        <v>-1.6470620000000007</v>
      </c>
    </row>
    <row r="3435" spans="1:31" x14ac:dyDescent="0.2">
      <c r="A3435" s="3">
        <v>3431</v>
      </c>
      <c r="C3435" s="13"/>
      <c r="H3435" s="3" t="str">
        <f t="shared" si="310"/>
        <v>Saturday</v>
      </c>
      <c r="AC3435" s="29">
        <f t="shared" si="312"/>
        <v>16470.620000000006</v>
      </c>
      <c r="AD3435" s="29">
        <f t="shared" si="313"/>
        <v>-16470.620000000006</v>
      </c>
      <c r="AE3435" s="25">
        <f t="shared" si="311"/>
        <v>-1.6470620000000007</v>
      </c>
    </row>
    <row r="3436" spans="1:31" x14ac:dyDescent="0.2">
      <c r="A3436" s="3">
        <v>3432</v>
      </c>
      <c r="C3436" s="13"/>
      <c r="H3436" s="3" t="str">
        <f t="shared" si="310"/>
        <v>Saturday</v>
      </c>
      <c r="AC3436" s="29">
        <f t="shared" si="312"/>
        <v>16470.620000000006</v>
      </c>
      <c r="AD3436" s="29">
        <f t="shared" si="313"/>
        <v>-16470.620000000006</v>
      </c>
      <c r="AE3436" s="25">
        <f t="shared" si="311"/>
        <v>-1.6470620000000007</v>
      </c>
    </row>
    <row r="3437" spans="1:31" x14ac:dyDescent="0.2">
      <c r="A3437" s="3">
        <v>3433</v>
      </c>
      <c r="C3437" s="13"/>
      <c r="H3437" s="3" t="str">
        <f t="shared" si="310"/>
        <v>Saturday</v>
      </c>
      <c r="AC3437" s="29">
        <f t="shared" si="312"/>
        <v>16470.620000000006</v>
      </c>
      <c r="AD3437" s="29">
        <f t="shared" si="313"/>
        <v>-16470.620000000006</v>
      </c>
      <c r="AE3437" s="25">
        <f t="shared" si="311"/>
        <v>-1.6470620000000007</v>
      </c>
    </row>
    <row r="3438" spans="1:31" x14ac:dyDescent="0.2">
      <c r="A3438" s="3">
        <v>3434</v>
      </c>
      <c r="C3438" s="13"/>
      <c r="H3438" s="3" t="str">
        <f t="shared" si="310"/>
        <v>Saturday</v>
      </c>
      <c r="AC3438" s="29">
        <f t="shared" si="312"/>
        <v>16470.620000000006</v>
      </c>
      <c r="AD3438" s="29">
        <f t="shared" si="313"/>
        <v>-16470.620000000006</v>
      </c>
      <c r="AE3438" s="25">
        <f t="shared" si="311"/>
        <v>-1.6470620000000007</v>
      </c>
    </row>
    <row r="3439" spans="1:31" x14ac:dyDescent="0.2">
      <c r="A3439" s="3">
        <v>3435</v>
      </c>
      <c r="C3439" s="13"/>
      <c r="H3439" s="3" t="str">
        <f t="shared" si="310"/>
        <v>Saturday</v>
      </c>
      <c r="AC3439" s="29">
        <f t="shared" si="312"/>
        <v>16470.620000000006</v>
      </c>
      <c r="AD3439" s="29">
        <f t="shared" si="313"/>
        <v>-16470.620000000006</v>
      </c>
      <c r="AE3439" s="25">
        <f t="shared" si="311"/>
        <v>-1.6470620000000007</v>
      </c>
    </row>
    <row r="3440" spans="1:31" x14ac:dyDescent="0.2">
      <c r="A3440" s="3">
        <v>3436</v>
      </c>
      <c r="C3440" s="13"/>
      <c r="H3440" s="3" t="str">
        <f t="shared" si="310"/>
        <v>Saturday</v>
      </c>
      <c r="AC3440" s="29">
        <f t="shared" si="312"/>
        <v>16470.620000000006</v>
      </c>
      <c r="AD3440" s="29">
        <f t="shared" si="313"/>
        <v>-16470.620000000006</v>
      </c>
      <c r="AE3440" s="25">
        <f t="shared" si="311"/>
        <v>-1.6470620000000007</v>
      </c>
    </row>
    <row r="3441" spans="1:31" x14ac:dyDescent="0.2">
      <c r="A3441" s="3">
        <v>3437</v>
      </c>
      <c r="C3441" s="13"/>
      <c r="H3441" s="3" t="str">
        <f t="shared" si="310"/>
        <v>Saturday</v>
      </c>
      <c r="AC3441" s="29">
        <f t="shared" si="312"/>
        <v>16470.620000000006</v>
      </c>
      <c r="AD3441" s="29">
        <f t="shared" si="313"/>
        <v>-16470.620000000006</v>
      </c>
      <c r="AE3441" s="25">
        <f t="shared" si="311"/>
        <v>-1.6470620000000007</v>
      </c>
    </row>
    <row r="3442" spans="1:31" x14ac:dyDescent="0.2">
      <c r="A3442" s="3">
        <v>3438</v>
      </c>
      <c r="C3442" s="13"/>
      <c r="H3442" s="3" t="str">
        <f t="shared" si="310"/>
        <v>Saturday</v>
      </c>
      <c r="AC3442" s="29">
        <f t="shared" si="312"/>
        <v>16470.620000000006</v>
      </c>
      <c r="AD3442" s="29">
        <f t="shared" si="313"/>
        <v>-16470.620000000006</v>
      </c>
      <c r="AE3442" s="25">
        <f t="shared" si="311"/>
        <v>-1.6470620000000007</v>
      </c>
    </row>
    <row r="3443" spans="1:31" x14ac:dyDescent="0.2">
      <c r="A3443" s="3">
        <v>3439</v>
      </c>
      <c r="C3443" s="13"/>
      <c r="H3443" s="3" t="str">
        <f t="shared" si="310"/>
        <v>Saturday</v>
      </c>
      <c r="AC3443" s="29">
        <f t="shared" si="312"/>
        <v>16470.620000000006</v>
      </c>
      <c r="AD3443" s="29">
        <f t="shared" si="313"/>
        <v>-16470.620000000006</v>
      </c>
      <c r="AE3443" s="25">
        <f t="shared" si="311"/>
        <v>-1.6470620000000007</v>
      </c>
    </row>
    <row r="3444" spans="1:31" x14ac:dyDescent="0.2">
      <c r="A3444" s="3">
        <v>3440</v>
      </c>
      <c r="C3444" s="13"/>
      <c r="H3444" s="3" t="str">
        <f t="shared" si="310"/>
        <v>Saturday</v>
      </c>
      <c r="AC3444" s="29">
        <f t="shared" si="312"/>
        <v>16470.620000000006</v>
      </c>
      <c r="AD3444" s="29">
        <f t="shared" si="313"/>
        <v>-16470.620000000006</v>
      </c>
      <c r="AE3444" s="25">
        <f t="shared" si="311"/>
        <v>-1.6470620000000007</v>
      </c>
    </row>
    <row r="3445" spans="1:31" x14ac:dyDescent="0.2">
      <c r="A3445" s="3">
        <v>3441</v>
      </c>
      <c r="C3445" s="13"/>
      <c r="H3445" s="3" t="str">
        <f t="shared" si="310"/>
        <v>Saturday</v>
      </c>
      <c r="AC3445" s="29">
        <f t="shared" si="312"/>
        <v>16470.620000000006</v>
      </c>
      <c r="AD3445" s="29">
        <f t="shared" si="313"/>
        <v>-16470.620000000006</v>
      </c>
      <c r="AE3445" s="25">
        <f t="shared" si="311"/>
        <v>-1.6470620000000007</v>
      </c>
    </row>
    <row r="3446" spans="1:31" x14ac:dyDescent="0.2">
      <c r="A3446" s="3">
        <v>3442</v>
      </c>
      <c r="C3446" s="13"/>
      <c r="H3446" s="3" t="str">
        <f t="shared" si="310"/>
        <v>Saturday</v>
      </c>
      <c r="AC3446" s="29">
        <f t="shared" si="312"/>
        <v>16470.620000000006</v>
      </c>
      <c r="AD3446" s="29">
        <f t="shared" si="313"/>
        <v>-16470.620000000006</v>
      </c>
      <c r="AE3446" s="25">
        <f t="shared" si="311"/>
        <v>-1.6470620000000007</v>
      </c>
    </row>
    <row r="3447" spans="1:31" x14ac:dyDescent="0.2">
      <c r="A3447" s="3">
        <v>3443</v>
      </c>
      <c r="C3447" s="13"/>
      <c r="H3447" s="3" t="str">
        <f t="shared" si="310"/>
        <v>Saturday</v>
      </c>
      <c r="AC3447" s="29">
        <f t="shared" si="312"/>
        <v>16470.620000000006</v>
      </c>
      <c r="AD3447" s="29">
        <f t="shared" si="313"/>
        <v>-16470.620000000006</v>
      </c>
      <c r="AE3447" s="25">
        <f t="shared" si="311"/>
        <v>-1.6470620000000007</v>
      </c>
    </row>
    <row r="3448" spans="1:31" x14ac:dyDescent="0.2">
      <c r="A3448" s="3">
        <v>3444</v>
      </c>
      <c r="C3448" s="13"/>
      <c r="H3448" s="3" t="str">
        <f t="shared" si="310"/>
        <v>Saturday</v>
      </c>
      <c r="AC3448" s="29">
        <f t="shared" si="312"/>
        <v>16470.620000000006</v>
      </c>
      <c r="AD3448" s="29">
        <f t="shared" si="313"/>
        <v>-16470.620000000006</v>
      </c>
      <c r="AE3448" s="25">
        <f t="shared" si="311"/>
        <v>-1.6470620000000007</v>
      </c>
    </row>
    <row r="3449" spans="1:31" x14ac:dyDescent="0.2">
      <c r="A3449" s="3">
        <v>3445</v>
      </c>
      <c r="C3449" s="13"/>
      <c r="H3449" s="3" t="str">
        <f t="shared" si="310"/>
        <v>Saturday</v>
      </c>
      <c r="AC3449" s="29">
        <f t="shared" si="312"/>
        <v>16470.620000000006</v>
      </c>
      <c r="AD3449" s="29">
        <f t="shared" si="313"/>
        <v>-16470.620000000006</v>
      </c>
      <c r="AE3449" s="25">
        <f t="shared" si="311"/>
        <v>-1.6470620000000007</v>
      </c>
    </row>
    <row r="3450" spans="1:31" x14ac:dyDescent="0.2">
      <c r="A3450" s="3">
        <v>3446</v>
      </c>
      <c r="C3450" s="13"/>
      <c r="H3450" s="3" t="str">
        <f t="shared" si="310"/>
        <v>Saturday</v>
      </c>
      <c r="AC3450" s="29">
        <f t="shared" si="312"/>
        <v>16470.620000000006</v>
      </c>
      <c r="AD3450" s="29">
        <f t="shared" si="313"/>
        <v>-16470.620000000006</v>
      </c>
      <c r="AE3450" s="25">
        <f t="shared" si="311"/>
        <v>-1.6470620000000007</v>
      </c>
    </row>
    <row r="3451" spans="1:31" x14ac:dyDescent="0.2">
      <c r="A3451" s="3">
        <v>3447</v>
      </c>
      <c r="C3451" s="13"/>
      <c r="H3451" s="3" t="str">
        <f t="shared" si="310"/>
        <v>Saturday</v>
      </c>
      <c r="AC3451" s="29">
        <f t="shared" si="312"/>
        <v>16470.620000000006</v>
      </c>
      <c r="AD3451" s="29">
        <f t="shared" si="313"/>
        <v>-16470.620000000006</v>
      </c>
      <c r="AE3451" s="25">
        <f t="shared" si="311"/>
        <v>-1.6470620000000007</v>
      </c>
    </row>
    <row r="3452" spans="1:31" x14ac:dyDescent="0.2">
      <c r="A3452" s="3">
        <v>3448</v>
      </c>
      <c r="C3452" s="13"/>
      <c r="H3452" s="3" t="str">
        <f t="shared" si="310"/>
        <v>Saturday</v>
      </c>
      <c r="AC3452" s="29">
        <f t="shared" si="312"/>
        <v>16470.620000000006</v>
      </c>
      <c r="AD3452" s="29">
        <f t="shared" si="313"/>
        <v>-16470.620000000006</v>
      </c>
      <c r="AE3452" s="25">
        <f t="shared" si="311"/>
        <v>-1.6470620000000007</v>
      </c>
    </row>
    <row r="3453" spans="1:31" x14ac:dyDescent="0.2">
      <c r="A3453" s="3">
        <v>3449</v>
      </c>
      <c r="C3453" s="13"/>
      <c r="H3453" s="3" t="str">
        <f t="shared" si="310"/>
        <v>Saturday</v>
      </c>
      <c r="AC3453" s="29">
        <f t="shared" si="312"/>
        <v>16470.620000000006</v>
      </c>
      <c r="AD3453" s="29">
        <f t="shared" si="313"/>
        <v>-16470.620000000006</v>
      </c>
      <c r="AE3453" s="25">
        <f t="shared" si="311"/>
        <v>-1.6470620000000007</v>
      </c>
    </row>
    <row r="3454" spans="1:31" x14ac:dyDescent="0.2">
      <c r="A3454" s="3">
        <v>3450</v>
      </c>
      <c r="C3454" s="13"/>
      <c r="H3454" s="3" t="str">
        <f t="shared" si="310"/>
        <v>Saturday</v>
      </c>
      <c r="AC3454" s="29">
        <f t="shared" si="312"/>
        <v>16470.620000000006</v>
      </c>
      <c r="AD3454" s="29">
        <f t="shared" si="313"/>
        <v>-16470.620000000006</v>
      </c>
      <c r="AE3454" s="25">
        <f t="shared" si="311"/>
        <v>-1.6470620000000007</v>
      </c>
    </row>
    <row r="3455" spans="1:31" x14ac:dyDescent="0.2">
      <c r="A3455" s="3">
        <v>3451</v>
      </c>
      <c r="C3455" s="13"/>
      <c r="H3455" s="3" t="str">
        <f t="shared" si="310"/>
        <v>Saturday</v>
      </c>
      <c r="AC3455" s="29">
        <f t="shared" si="312"/>
        <v>16470.620000000006</v>
      </c>
      <c r="AD3455" s="29">
        <f t="shared" si="313"/>
        <v>-16470.620000000006</v>
      </c>
      <c r="AE3455" s="25">
        <f t="shared" si="311"/>
        <v>-1.6470620000000007</v>
      </c>
    </row>
    <row r="3456" spans="1:31" x14ac:dyDescent="0.2">
      <c r="A3456" s="3">
        <v>3452</v>
      </c>
      <c r="C3456" s="13"/>
      <c r="H3456" s="3" t="str">
        <f t="shared" si="310"/>
        <v>Saturday</v>
      </c>
      <c r="AC3456" s="29">
        <f t="shared" si="312"/>
        <v>16470.620000000006</v>
      </c>
      <c r="AD3456" s="29">
        <f t="shared" si="313"/>
        <v>-16470.620000000006</v>
      </c>
      <c r="AE3456" s="25">
        <f t="shared" si="311"/>
        <v>-1.6470620000000007</v>
      </c>
    </row>
    <row r="3457" spans="1:31" x14ac:dyDescent="0.2">
      <c r="A3457" s="3">
        <v>3453</v>
      </c>
      <c r="C3457" s="13"/>
      <c r="H3457" s="3" t="str">
        <f t="shared" si="310"/>
        <v>Saturday</v>
      </c>
      <c r="AC3457" s="29">
        <f t="shared" si="312"/>
        <v>16470.620000000006</v>
      </c>
      <c r="AD3457" s="29">
        <f t="shared" si="313"/>
        <v>-16470.620000000006</v>
      </c>
      <c r="AE3457" s="25">
        <f t="shared" si="311"/>
        <v>-1.6470620000000007</v>
      </c>
    </row>
    <row r="3458" spans="1:31" x14ac:dyDescent="0.2">
      <c r="A3458" s="3">
        <v>3454</v>
      </c>
      <c r="C3458" s="13"/>
      <c r="H3458" s="3" t="str">
        <f t="shared" si="310"/>
        <v>Saturday</v>
      </c>
      <c r="AC3458" s="29">
        <f t="shared" si="312"/>
        <v>16470.620000000006</v>
      </c>
      <c r="AD3458" s="29">
        <f t="shared" si="313"/>
        <v>-16470.620000000006</v>
      </c>
      <c r="AE3458" s="25">
        <f t="shared" si="311"/>
        <v>-1.6470620000000007</v>
      </c>
    </row>
    <row r="3459" spans="1:31" x14ac:dyDescent="0.2">
      <c r="A3459" s="3">
        <v>3455</v>
      </c>
      <c r="C3459" s="13"/>
      <c r="H3459" s="3" t="str">
        <f t="shared" si="310"/>
        <v>Saturday</v>
      </c>
      <c r="AC3459" s="29">
        <f t="shared" si="312"/>
        <v>16470.620000000006</v>
      </c>
      <c r="AD3459" s="29">
        <f t="shared" si="313"/>
        <v>-16470.620000000006</v>
      </c>
      <c r="AE3459" s="25">
        <f t="shared" si="311"/>
        <v>-1.6470620000000007</v>
      </c>
    </row>
    <row r="3460" spans="1:31" x14ac:dyDescent="0.2">
      <c r="A3460" s="3">
        <v>3456</v>
      </c>
      <c r="C3460" s="13"/>
      <c r="H3460" s="3" t="str">
        <f t="shared" si="310"/>
        <v>Saturday</v>
      </c>
      <c r="AC3460" s="29">
        <f t="shared" si="312"/>
        <v>16470.620000000006</v>
      </c>
      <c r="AD3460" s="29">
        <f t="shared" si="313"/>
        <v>-16470.620000000006</v>
      </c>
      <c r="AE3460" s="25">
        <f t="shared" si="311"/>
        <v>-1.6470620000000007</v>
      </c>
    </row>
    <row r="3461" spans="1:31" x14ac:dyDescent="0.2">
      <c r="A3461" s="3">
        <v>3457</v>
      </c>
      <c r="C3461" s="13"/>
      <c r="H3461" s="3" t="str">
        <f t="shared" ref="H3461:H3524" si="314">TEXT(C3461,"dddd")</f>
        <v>Saturday</v>
      </c>
      <c r="AC3461" s="29">
        <f t="shared" si="312"/>
        <v>16470.620000000006</v>
      </c>
      <c r="AD3461" s="29">
        <f t="shared" si="313"/>
        <v>-16470.620000000006</v>
      </c>
      <c r="AE3461" s="25">
        <f t="shared" si="311"/>
        <v>-1.6470620000000007</v>
      </c>
    </row>
    <row r="3462" spans="1:31" x14ac:dyDescent="0.2">
      <c r="A3462" s="3">
        <v>3458</v>
      </c>
      <c r="C3462" s="13"/>
      <c r="H3462" s="3" t="str">
        <f t="shared" si="314"/>
        <v>Saturday</v>
      </c>
      <c r="AC3462" s="29">
        <f t="shared" si="312"/>
        <v>16470.620000000006</v>
      </c>
      <c r="AD3462" s="29">
        <f t="shared" si="313"/>
        <v>-16470.620000000006</v>
      </c>
      <c r="AE3462" s="25">
        <f t="shared" ref="AE3462:AE3525" si="315">(AD3462/$AA$2)</f>
        <v>-1.6470620000000007</v>
      </c>
    </row>
    <row r="3463" spans="1:31" x14ac:dyDescent="0.2">
      <c r="A3463" s="3">
        <v>3459</v>
      </c>
      <c r="C3463" s="13"/>
      <c r="H3463" s="3" t="str">
        <f t="shared" si="314"/>
        <v>Saturday</v>
      </c>
      <c r="AC3463" s="29">
        <f t="shared" ref="AC3463:AC3526" si="316">IF(AA3463&gt;AC3462, AA3463, AC3462)</f>
        <v>16470.620000000006</v>
      </c>
      <c r="AD3463" s="29">
        <f t="shared" ref="AD3463:AD3526" si="317">AA3463-AC3463</f>
        <v>-16470.620000000006</v>
      </c>
      <c r="AE3463" s="25">
        <f t="shared" si="315"/>
        <v>-1.6470620000000007</v>
      </c>
    </row>
    <row r="3464" spans="1:31" x14ac:dyDescent="0.2">
      <c r="A3464" s="3">
        <v>3460</v>
      </c>
      <c r="C3464" s="13"/>
      <c r="H3464" s="3" t="str">
        <f t="shared" si="314"/>
        <v>Saturday</v>
      </c>
      <c r="AC3464" s="29">
        <f t="shared" si="316"/>
        <v>16470.620000000006</v>
      </c>
      <c r="AD3464" s="29">
        <f t="shared" si="317"/>
        <v>-16470.620000000006</v>
      </c>
      <c r="AE3464" s="25">
        <f t="shared" si="315"/>
        <v>-1.6470620000000007</v>
      </c>
    </row>
    <row r="3465" spans="1:31" x14ac:dyDescent="0.2">
      <c r="A3465" s="3">
        <v>3461</v>
      </c>
      <c r="C3465" s="13"/>
      <c r="H3465" s="3" t="str">
        <f t="shared" si="314"/>
        <v>Saturday</v>
      </c>
      <c r="AC3465" s="29">
        <f t="shared" si="316"/>
        <v>16470.620000000006</v>
      </c>
      <c r="AD3465" s="29">
        <f t="shared" si="317"/>
        <v>-16470.620000000006</v>
      </c>
      <c r="AE3465" s="25">
        <f t="shared" si="315"/>
        <v>-1.6470620000000007</v>
      </c>
    </row>
    <row r="3466" spans="1:31" x14ac:dyDescent="0.2">
      <c r="A3466" s="3">
        <v>3462</v>
      </c>
      <c r="C3466" s="13"/>
      <c r="H3466" s="3" t="str">
        <f t="shared" si="314"/>
        <v>Saturday</v>
      </c>
      <c r="AC3466" s="29">
        <f t="shared" si="316"/>
        <v>16470.620000000006</v>
      </c>
      <c r="AD3466" s="29">
        <f t="shared" si="317"/>
        <v>-16470.620000000006</v>
      </c>
      <c r="AE3466" s="25">
        <f t="shared" si="315"/>
        <v>-1.6470620000000007</v>
      </c>
    </row>
    <row r="3467" spans="1:31" x14ac:dyDescent="0.2">
      <c r="A3467" s="3">
        <v>3463</v>
      </c>
      <c r="C3467" s="13"/>
      <c r="H3467" s="3" t="str">
        <f t="shared" si="314"/>
        <v>Saturday</v>
      </c>
      <c r="AC3467" s="29">
        <f t="shared" si="316"/>
        <v>16470.620000000006</v>
      </c>
      <c r="AD3467" s="29">
        <f t="shared" si="317"/>
        <v>-16470.620000000006</v>
      </c>
      <c r="AE3467" s="25">
        <f t="shared" si="315"/>
        <v>-1.6470620000000007</v>
      </c>
    </row>
    <row r="3468" spans="1:31" x14ac:dyDescent="0.2">
      <c r="A3468" s="3">
        <v>3464</v>
      </c>
      <c r="C3468" s="13"/>
      <c r="H3468" s="3" t="str">
        <f t="shared" si="314"/>
        <v>Saturday</v>
      </c>
      <c r="AC3468" s="29">
        <f t="shared" si="316"/>
        <v>16470.620000000006</v>
      </c>
      <c r="AD3468" s="29">
        <f t="shared" si="317"/>
        <v>-16470.620000000006</v>
      </c>
      <c r="AE3468" s="25">
        <f t="shared" si="315"/>
        <v>-1.6470620000000007</v>
      </c>
    </row>
    <row r="3469" spans="1:31" x14ac:dyDescent="0.2">
      <c r="A3469" s="3">
        <v>3465</v>
      </c>
      <c r="C3469" s="13"/>
      <c r="H3469" s="3" t="str">
        <f t="shared" si="314"/>
        <v>Saturday</v>
      </c>
      <c r="AC3469" s="29">
        <f t="shared" si="316"/>
        <v>16470.620000000006</v>
      </c>
      <c r="AD3469" s="29">
        <f t="shared" si="317"/>
        <v>-16470.620000000006</v>
      </c>
      <c r="AE3469" s="25">
        <f t="shared" si="315"/>
        <v>-1.6470620000000007</v>
      </c>
    </row>
    <row r="3470" spans="1:31" x14ac:dyDescent="0.2">
      <c r="A3470" s="3">
        <v>3466</v>
      </c>
      <c r="C3470" s="13"/>
      <c r="H3470" s="3" t="str">
        <f t="shared" si="314"/>
        <v>Saturday</v>
      </c>
      <c r="AC3470" s="29">
        <f t="shared" si="316"/>
        <v>16470.620000000006</v>
      </c>
      <c r="AD3470" s="29">
        <f t="shared" si="317"/>
        <v>-16470.620000000006</v>
      </c>
      <c r="AE3470" s="25">
        <f t="shared" si="315"/>
        <v>-1.6470620000000007</v>
      </c>
    </row>
    <row r="3471" spans="1:31" x14ac:dyDescent="0.2">
      <c r="A3471" s="3">
        <v>3467</v>
      </c>
      <c r="C3471" s="13"/>
      <c r="H3471" s="3" t="str">
        <f t="shared" si="314"/>
        <v>Saturday</v>
      </c>
      <c r="AC3471" s="29">
        <f t="shared" si="316"/>
        <v>16470.620000000006</v>
      </c>
      <c r="AD3471" s="29">
        <f t="shared" si="317"/>
        <v>-16470.620000000006</v>
      </c>
      <c r="AE3471" s="25">
        <f t="shared" si="315"/>
        <v>-1.6470620000000007</v>
      </c>
    </row>
    <row r="3472" spans="1:31" x14ac:dyDescent="0.2">
      <c r="A3472" s="3">
        <v>3468</v>
      </c>
      <c r="C3472" s="13"/>
      <c r="H3472" s="3" t="str">
        <f t="shared" si="314"/>
        <v>Saturday</v>
      </c>
      <c r="AC3472" s="29">
        <f t="shared" si="316"/>
        <v>16470.620000000006</v>
      </c>
      <c r="AD3472" s="29">
        <f t="shared" si="317"/>
        <v>-16470.620000000006</v>
      </c>
      <c r="AE3472" s="25">
        <f t="shared" si="315"/>
        <v>-1.6470620000000007</v>
      </c>
    </row>
    <row r="3473" spans="1:31" x14ac:dyDescent="0.2">
      <c r="A3473" s="3">
        <v>3469</v>
      </c>
      <c r="C3473" s="13"/>
      <c r="H3473" s="3" t="str">
        <f t="shared" si="314"/>
        <v>Saturday</v>
      </c>
      <c r="AC3473" s="29">
        <f t="shared" si="316"/>
        <v>16470.620000000006</v>
      </c>
      <c r="AD3473" s="29">
        <f t="shared" si="317"/>
        <v>-16470.620000000006</v>
      </c>
      <c r="AE3473" s="25">
        <f t="shared" si="315"/>
        <v>-1.6470620000000007</v>
      </c>
    </row>
    <row r="3474" spans="1:31" x14ac:dyDescent="0.2">
      <c r="A3474" s="3">
        <v>3470</v>
      </c>
      <c r="C3474" s="13"/>
      <c r="H3474" s="3" t="str">
        <f t="shared" si="314"/>
        <v>Saturday</v>
      </c>
      <c r="AC3474" s="29">
        <f t="shared" si="316"/>
        <v>16470.620000000006</v>
      </c>
      <c r="AD3474" s="29">
        <f t="shared" si="317"/>
        <v>-16470.620000000006</v>
      </c>
      <c r="AE3474" s="25">
        <f t="shared" si="315"/>
        <v>-1.6470620000000007</v>
      </c>
    </row>
    <row r="3475" spans="1:31" x14ac:dyDescent="0.2">
      <c r="A3475" s="3">
        <v>3471</v>
      </c>
      <c r="C3475" s="13"/>
      <c r="H3475" s="3" t="str">
        <f t="shared" si="314"/>
        <v>Saturday</v>
      </c>
      <c r="AC3475" s="29">
        <f t="shared" si="316"/>
        <v>16470.620000000006</v>
      </c>
      <c r="AD3475" s="29">
        <f t="shared" si="317"/>
        <v>-16470.620000000006</v>
      </c>
      <c r="AE3475" s="25">
        <f t="shared" si="315"/>
        <v>-1.6470620000000007</v>
      </c>
    </row>
    <row r="3476" spans="1:31" x14ac:dyDescent="0.2">
      <c r="A3476" s="3">
        <v>3472</v>
      </c>
      <c r="C3476" s="13"/>
      <c r="H3476" s="3" t="str">
        <f t="shared" si="314"/>
        <v>Saturday</v>
      </c>
      <c r="AC3476" s="29">
        <f t="shared" si="316"/>
        <v>16470.620000000006</v>
      </c>
      <c r="AD3476" s="29">
        <f t="shared" si="317"/>
        <v>-16470.620000000006</v>
      </c>
      <c r="AE3476" s="25">
        <f t="shared" si="315"/>
        <v>-1.6470620000000007</v>
      </c>
    </row>
    <row r="3477" spans="1:31" x14ac:dyDescent="0.2">
      <c r="A3477" s="3">
        <v>3473</v>
      </c>
      <c r="C3477" s="13"/>
      <c r="H3477" s="3" t="str">
        <f t="shared" si="314"/>
        <v>Saturday</v>
      </c>
      <c r="AC3477" s="29">
        <f t="shared" si="316"/>
        <v>16470.620000000006</v>
      </c>
      <c r="AD3477" s="29">
        <f t="shared" si="317"/>
        <v>-16470.620000000006</v>
      </c>
      <c r="AE3477" s="25">
        <f t="shared" si="315"/>
        <v>-1.6470620000000007</v>
      </c>
    </row>
    <row r="3478" spans="1:31" x14ac:dyDescent="0.2">
      <c r="A3478" s="3">
        <v>3474</v>
      </c>
      <c r="C3478" s="13"/>
      <c r="H3478" s="3" t="str">
        <f t="shared" si="314"/>
        <v>Saturday</v>
      </c>
      <c r="AC3478" s="29">
        <f t="shared" si="316"/>
        <v>16470.620000000006</v>
      </c>
      <c r="AD3478" s="29">
        <f t="shared" si="317"/>
        <v>-16470.620000000006</v>
      </c>
      <c r="AE3478" s="25">
        <f t="shared" si="315"/>
        <v>-1.6470620000000007</v>
      </c>
    </row>
    <row r="3479" spans="1:31" x14ac:dyDescent="0.2">
      <c r="A3479" s="3">
        <v>3475</v>
      </c>
      <c r="C3479" s="13"/>
      <c r="H3479" s="3" t="str">
        <f t="shared" si="314"/>
        <v>Saturday</v>
      </c>
      <c r="AC3479" s="29">
        <f t="shared" si="316"/>
        <v>16470.620000000006</v>
      </c>
      <c r="AD3479" s="29">
        <f t="shared" si="317"/>
        <v>-16470.620000000006</v>
      </c>
      <c r="AE3479" s="25">
        <f t="shared" si="315"/>
        <v>-1.6470620000000007</v>
      </c>
    </row>
    <row r="3480" spans="1:31" x14ac:dyDescent="0.2">
      <c r="A3480" s="3">
        <v>3476</v>
      </c>
      <c r="C3480" s="13"/>
      <c r="H3480" s="3" t="str">
        <f t="shared" si="314"/>
        <v>Saturday</v>
      </c>
      <c r="AC3480" s="29">
        <f t="shared" si="316"/>
        <v>16470.620000000006</v>
      </c>
      <c r="AD3480" s="29">
        <f t="shared" si="317"/>
        <v>-16470.620000000006</v>
      </c>
      <c r="AE3480" s="25">
        <f t="shared" si="315"/>
        <v>-1.6470620000000007</v>
      </c>
    </row>
    <row r="3481" spans="1:31" x14ac:dyDescent="0.2">
      <c r="A3481" s="3">
        <v>3477</v>
      </c>
      <c r="C3481" s="13"/>
      <c r="H3481" s="3" t="str">
        <f t="shared" si="314"/>
        <v>Saturday</v>
      </c>
      <c r="AC3481" s="29">
        <f t="shared" si="316"/>
        <v>16470.620000000006</v>
      </c>
      <c r="AD3481" s="29">
        <f t="shared" si="317"/>
        <v>-16470.620000000006</v>
      </c>
      <c r="AE3481" s="25">
        <f t="shared" si="315"/>
        <v>-1.6470620000000007</v>
      </c>
    </row>
    <row r="3482" spans="1:31" x14ac:dyDescent="0.2">
      <c r="A3482" s="3">
        <v>3478</v>
      </c>
      <c r="C3482" s="13"/>
      <c r="H3482" s="3" t="str">
        <f t="shared" si="314"/>
        <v>Saturday</v>
      </c>
      <c r="AC3482" s="29">
        <f t="shared" si="316"/>
        <v>16470.620000000006</v>
      </c>
      <c r="AD3482" s="29">
        <f t="shared" si="317"/>
        <v>-16470.620000000006</v>
      </c>
      <c r="AE3482" s="25">
        <f t="shared" si="315"/>
        <v>-1.6470620000000007</v>
      </c>
    </row>
    <row r="3483" spans="1:31" x14ac:dyDescent="0.2">
      <c r="A3483" s="3">
        <v>3479</v>
      </c>
      <c r="C3483" s="13"/>
      <c r="H3483" s="3" t="str">
        <f t="shared" si="314"/>
        <v>Saturday</v>
      </c>
      <c r="AC3483" s="29">
        <f t="shared" si="316"/>
        <v>16470.620000000006</v>
      </c>
      <c r="AD3483" s="29">
        <f t="shared" si="317"/>
        <v>-16470.620000000006</v>
      </c>
      <c r="AE3483" s="25">
        <f t="shared" si="315"/>
        <v>-1.6470620000000007</v>
      </c>
    </row>
    <row r="3484" spans="1:31" x14ac:dyDescent="0.2">
      <c r="A3484" s="3">
        <v>3480</v>
      </c>
      <c r="C3484" s="13"/>
      <c r="H3484" s="3" t="str">
        <f t="shared" si="314"/>
        <v>Saturday</v>
      </c>
      <c r="AC3484" s="29">
        <f t="shared" si="316"/>
        <v>16470.620000000006</v>
      </c>
      <c r="AD3484" s="29">
        <f t="shared" si="317"/>
        <v>-16470.620000000006</v>
      </c>
      <c r="AE3484" s="25">
        <f t="shared" si="315"/>
        <v>-1.6470620000000007</v>
      </c>
    </row>
    <row r="3485" spans="1:31" x14ac:dyDescent="0.2">
      <c r="A3485" s="3">
        <v>3481</v>
      </c>
      <c r="C3485" s="13"/>
      <c r="H3485" s="3" t="str">
        <f t="shared" si="314"/>
        <v>Saturday</v>
      </c>
      <c r="AC3485" s="29">
        <f t="shared" si="316"/>
        <v>16470.620000000006</v>
      </c>
      <c r="AD3485" s="29">
        <f t="shared" si="317"/>
        <v>-16470.620000000006</v>
      </c>
      <c r="AE3485" s="25">
        <f t="shared" si="315"/>
        <v>-1.6470620000000007</v>
      </c>
    </row>
    <row r="3486" spans="1:31" x14ac:dyDescent="0.2">
      <c r="A3486" s="3">
        <v>3482</v>
      </c>
      <c r="C3486" s="13"/>
      <c r="H3486" s="3" t="str">
        <f t="shared" si="314"/>
        <v>Saturday</v>
      </c>
      <c r="AC3486" s="29">
        <f t="shared" si="316"/>
        <v>16470.620000000006</v>
      </c>
      <c r="AD3486" s="29">
        <f t="shared" si="317"/>
        <v>-16470.620000000006</v>
      </c>
      <c r="AE3486" s="25">
        <f t="shared" si="315"/>
        <v>-1.6470620000000007</v>
      </c>
    </row>
    <row r="3487" spans="1:31" x14ac:dyDescent="0.2">
      <c r="A3487" s="3">
        <v>3483</v>
      </c>
      <c r="C3487" s="13"/>
      <c r="H3487" s="3" t="str">
        <f t="shared" si="314"/>
        <v>Saturday</v>
      </c>
      <c r="AC3487" s="29">
        <f t="shared" si="316"/>
        <v>16470.620000000006</v>
      </c>
      <c r="AD3487" s="29">
        <f t="shared" si="317"/>
        <v>-16470.620000000006</v>
      </c>
      <c r="AE3487" s="25">
        <f t="shared" si="315"/>
        <v>-1.6470620000000007</v>
      </c>
    </row>
    <row r="3488" spans="1:31" x14ac:dyDescent="0.2">
      <c r="A3488" s="3">
        <v>3484</v>
      </c>
      <c r="C3488" s="13"/>
      <c r="H3488" s="3" t="str">
        <f t="shared" si="314"/>
        <v>Saturday</v>
      </c>
      <c r="AC3488" s="29">
        <f t="shared" si="316"/>
        <v>16470.620000000006</v>
      </c>
      <c r="AD3488" s="29">
        <f t="shared" si="317"/>
        <v>-16470.620000000006</v>
      </c>
      <c r="AE3488" s="25">
        <f t="shared" si="315"/>
        <v>-1.6470620000000007</v>
      </c>
    </row>
    <row r="3489" spans="1:31" x14ac:dyDescent="0.2">
      <c r="A3489" s="3">
        <v>3485</v>
      </c>
      <c r="C3489" s="13"/>
      <c r="H3489" s="3" t="str">
        <f t="shared" si="314"/>
        <v>Saturday</v>
      </c>
      <c r="AC3489" s="29">
        <f t="shared" si="316"/>
        <v>16470.620000000006</v>
      </c>
      <c r="AD3489" s="29">
        <f t="shared" si="317"/>
        <v>-16470.620000000006</v>
      </c>
      <c r="AE3489" s="25">
        <f t="shared" si="315"/>
        <v>-1.6470620000000007</v>
      </c>
    </row>
    <row r="3490" spans="1:31" x14ac:dyDescent="0.2">
      <c r="A3490" s="3">
        <v>3486</v>
      </c>
      <c r="C3490" s="13"/>
      <c r="H3490" s="3" t="str">
        <f t="shared" si="314"/>
        <v>Saturday</v>
      </c>
      <c r="AC3490" s="29">
        <f t="shared" si="316"/>
        <v>16470.620000000006</v>
      </c>
      <c r="AD3490" s="29">
        <f t="shared" si="317"/>
        <v>-16470.620000000006</v>
      </c>
      <c r="AE3490" s="25">
        <f t="shared" si="315"/>
        <v>-1.6470620000000007</v>
      </c>
    </row>
    <row r="3491" spans="1:31" x14ac:dyDescent="0.2">
      <c r="A3491" s="3">
        <v>3487</v>
      </c>
      <c r="C3491" s="13"/>
      <c r="H3491" s="3" t="str">
        <f t="shared" si="314"/>
        <v>Saturday</v>
      </c>
      <c r="AC3491" s="29">
        <f t="shared" si="316"/>
        <v>16470.620000000006</v>
      </c>
      <c r="AD3491" s="29">
        <f t="shared" si="317"/>
        <v>-16470.620000000006</v>
      </c>
      <c r="AE3491" s="25">
        <f t="shared" si="315"/>
        <v>-1.6470620000000007</v>
      </c>
    </row>
    <row r="3492" spans="1:31" x14ac:dyDescent="0.2">
      <c r="A3492" s="3">
        <v>3488</v>
      </c>
      <c r="C3492" s="13"/>
      <c r="H3492" s="3" t="str">
        <f t="shared" si="314"/>
        <v>Saturday</v>
      </c>
      <c r="AC3492" s="29">
        <f t="shared" si="316"/>
        <v>16470.620000000006</v>
      </c>
      <c r="AD3492" s="29">
        <f t="shared" si="317"/>
        <v>-16470.620000000006</v>
      </c>
      <c r="AE3492" s="25">
        <f t="shared" si="315"/>
        <v>-1.6470620000000007</v>
      </c>
    </row>
    <row r="3493" spans="1:31" x14ac:dyDescent="0.2">
      <c r="A3493" s="3">
        <v>3489</v>
      </c>
      <c r="C3493" s="13"/>
      <c r="H3493" s="3" t="str">
        <f t="shared" si="314"/>
        <v>Saturday</v>
      </c>
      <c r="AC3493" s="29">
        <f t="shared" si="316"/>
        <v>16470.620000000006</v>
      </c>
      <c r="AD3493" s="29">
        <f t="shared" si="317"/>
        <v>-16470.620000000006</v>
      </c>
      <c r="AE3493" s="25">
        <f t="shared" si="315"/>
        <v>-1.6470620000000007</v>
      </c>
    </row>
    <row r="3494" spans="1:31" x14ac:dyDescent="0.2">
      <c r="A3494" s="3">
        <v>3490</v>
      </c>
      <c r="C3494" s="13"/>
      <c r="H3494" s="3" t="str">
        <f t="shared" si="314"/>
        <v>Saturday</v>
      </c>
      <c r="AC3494" s="29">
        <f t="shared" si="316"/>
        <v>16470.620000000006</v>
      </c>
      <c r="AD3494" s="29">
        <f t="shared" si="317"/>
        <v>-16470.620000000006</v>
      </c>
      <c r="AE3494" s="25">
        <f t="shared" si="315"/>
        <v>-1.6470620000000007</v>
      </c>
    </row>
    <row r="3495" spans="1:31" x14ac:dyDescent="0.2">
      <c r="A3495" s="3">
        <v>3491</v>
      </c>
      <c r="C3495" s="13"/>
      <c r="H3495" s="3" t="str">
        <f t="shared" si="314"/>
        <v>Saturday</v>
      </c>
      <c r="AC3495" s="29">
        <f t="shared" si="316"/>
        <v>16470.620000000006</v>
      </c>
      <c r="AD3495" s="29">
        <f t="shared" si="317"/>
        <v>-16470.620000000006</v>
      </c>
      <c r="AE3495" s="25">
        <f t="shared" si="315"/>
        <v>-1.6470620000000007</v>
      </c>
    </row>
    <row r="3496" spans="1:31" x14ac:dyDescent="0.2">
      <c r="A3496" s="3">
        <v>3492</v>
      </c>
      <c r="C3496" s="13"/>
      <c r="H3496" s="3" t="str">
        <f t="shared" si="314"/>
        <v>Saturday</v>
      </c>
      <c r="AC3496" s="29">
        <f t="shared" si="316"/>
        <v>16470.620000000006</v>
      </c>
      <c r="AD3496" s="29">
        <f t="shared" si="317"/>
        <v>-16470.620000000006</v>
      </c>
      <c r="AE3496" s="25">
        <f t="shared" si="315"/>
        <v>-1.6470620000000007</v>
      </c>
    </row>
    <row r="3497" spans="1:31" x14ac:dyDescent="0.2">
      <c r="A3497" s="3">
        <v>3493</v>
      </c>
      <c r="C3497" s="13"/>
      <c r="H3497" s="3" t="str">
        <f t="shared" si="314"/>
        <v>Saturday</v>
      </c>
      <c r="AC3497" s="29">
        <f t="shared" si="316"/>
        <v>16470.620000000006</v>
      </c>
      <c r="AD3497" s="29">
        <f t="shared" si="317"/>
        <v>-16470.620000000006</v>
      </c>
      <c r="AE3497" s="25">
        <f t="shared" si="315"/>
        <v>-1.6470620000000007</v>
      </c>
    </row>
    <row r="3498" spans="1:31" x14ac:dyDescent="0.2">
      <c r="A3498" s="3">
        <v>3494</v>
      </c>
      <c r="C3498" s="13"/>
      <c r="H3498" s="3" t="str">
        <f t="shared" si="314"/>
        <v>Saturday</v>
      </c>
      <c r="AC3498" s="29">
        <f t="shared" si="316"/>
        <v>16470.620000000006</v>
      </c>
      <c r="AD3498" s="29">
        <f t="shared" si="317"/>
        <v>-16470.620000000006</v>
      </c>
      <c r="AE3498" s="25">
        <f t="shared" si="315"/>
        <v>-1.6470620000000007</v>
      </c>
    </row>
    <row r="3499" spans="1:31" x14ac:dyDescent="0.2">
      <c r="A3499" s="3">
        <v>3495</v>
      </c>
      <c r="C3499" s="13"/>
      <c r="H3499" s="3" t="str">
        <f t="shared" si="314"/>
        <v>Saturday</v>
      </c>
      <c r="AC3499" s="29">
        <f t="shared" si="316"/>
        <v>16470.620000000006</v>
      </c>
      <c r="AD3499" s="29">
        <f t="shared" si="317"/>
        <v>-16470.620000000006</v>
      </c>
      <c r="AE3499" s="25">
        <f t="shared" si="315"/>
        <v>-1.6470620000000007</v>
      </c>
    </row>
    <row r="3500" spans="1:31" x14ac:dyDescent="0.2">
      <c r="A3500" s="3">
        <v>3496</v>
      </c>
      <c r="C3500" s="13"/>
      <c r="H3500" s="3" t="str">
        <f t="shared" si="314"/>
        <v>Saturday</v>
      </c>
      <c r="AC3500" s="29">
        <f t="shared" si="316"/>
        <v>16470.620000000006</v>
      </c>
      <c r="AD3500" s="29">
        <f t="shared" si="317"/>
        <v>-16470.620000000006</v>
      </c>
      <c r="AE3500" s="25">
        <f t="shared" si="315"/>
        <v>-1.6470620000000007</v>
      </c>
    </row>
    <row r="3501" spans="1:31" x14ac:dyDescent="0.2">
      <c r="A3501" s="3">
        <v>3497</v>
      </c>
      <c r="C3501" s="13"/>
      <c r="H3501" s="3" t="str">
        <f t="shared" si="314"/>
        <v>Saturday</v>
      </c>
      <c r="AC3501" s="29">
        <f t="shared" si="316"/>
        <v>16470.620000000006</v>
      </c>
      <c r="AD3501" s="29">
        <f t="shared" si="317"/>
        <v>-16470.620000000006</v>
      </c>
      <c r="AE3501" s="25">
        <f t="shared" si="315"/>
        <v>-1.6470620000000007</v>
      </c>
    </row>
    <row r="3502" spans="1:31" x14ac:dyDescent="0.2">
      <c r="A3502" s="3">
        <v>3498</v>
      </c>
      <c r="C3502" s="13"/>
      <c r="H3502" s="3" t="str">
        <f t="shared" si="314"/>
        <v>Saturday</v>
      </c>
      <c r="AC3502" s="29">
        <f t="shared" si="316"/>
        <v>16470.620000000006</v>
      </c>
      <c r="AD3502" s="29">
        <f t="shared" si="317"/>
        <v>-16470.620000000006</v>
      </c>
      <c r="AE3502" s="25">
        <f t="shared" si="315"/>
        <v>-1.6470620000000007</v>
      </c>
    </row>
    <row r="3503" spans="1:31" x14ac:dyDescent="0.2">
      <c r="A3503" s="3">
        <v>3499</v>
      </c>
      <c r="C3503" s="13"/>
      <c r="H3503" s="3" t="str">
        <f t="shared" si="314"/>
        <v>Saturday</v>
      </c>
      <c r="AC3503" s="29">
        <f t="shared" si="316"/>
        <v>16470.620000000006</v>
      </c>
      <c r="AD3503" s="29">
        <f t="shared" si="317"/>
        <v>-16470.620000000006</v>
      </c>
      <c r="AE3503" s="25">
        <f t="shared" si="315"/>
        <v>-1.6470620000000007</v>
      </c>
    </row>
    <row r="3504" spans="1:31" x14ac:dyDescent="0.2">
      <c r="A3504" s="3">
        <v>3500</v>
      </c>
      <c r="C3504" s="13"/>
      <c r="H3504" s="3" t="str">
        <f t="shared" si="314"/>
        <v>Saturday</v>
      </c>
      <c r="AC3504" s="29">
        <f t="shared" si="316"/>
        <v>16470.620000000006</v>
      </c>
      <c r="AD3504" s="29">
        <f t="shared" si="317"/>
        <v>-16470.620000000006</v>
      </c>
      <c r="AE3504" s="25">
        <f t="shared" si="315"/>
        <v>-1.6470620000000007</v>
      </c>
    </row>
    <row r="3505" spans="1:31" x14ac:dyDescent="0.2">
      <c r="A3505" s="3">
        <v>3501</v>
      </c>
      <c r="C3505" s="13"/>
      <c r="H3505" s="3" t="str">
        <f t="shared" si="314"/>
        <v>Saturday</v>
      </c>
      <c r="AC3505" s="29">
        <f t="shared" si="316"/>
        <v>16470.620000000006</v>
      </c>
      <c r="AD3505" s="29">
        <f t="shared" si="317"/>
        <v>-16470.620000000006</v>
      </c>
      <c r="AE3505" s="25">
        <f t="shared" si="315"/>
        <v>-1.6470620000000007</v>
      </c>
    </row>
    <row r="3506" spans="1:31" x14ac:dyDescent="0.2">
      <c r="A3506" s="3">
        <v>3502</v>
      </c>
      <c r="C3506" s="13"/>
      <c r="H3506" s="3" t="str">
        <f t="shared" si="314"/>
        <v>Saturday</v>
      </c>
      <c r="AC3506" s="29">
        <f t="shared" si="316"/>
        <v>16470.620000000006</v>
      </c>
      <c r="AD3506" s="29">
        <f t="shared" si="317"/>
        <v>-16470.620000000006</v>
      </c>
      <c r="AE3506" s="25">
        <f t="shared" si="315"/>
        <v>-1.6470620000000007</v>
      </c>
    </row>
    <row r="3507" spans="1:31" x14ac:dyDescent="0.2">
      <c r="A3507" s="3">
        <v>3503</v>
      </c>
      <c r="C3507" s="13"/>
      <c r="H3507" s="3" t="str">
        <f t="shared" si="314"/>
        <v>Saturday</v>
      </c>
      <c r="AC3507" s="29">
        <f t="shared" si="316"/>
        <v>16470.620000000006</v>
      </c>
      <c r="AD3507" s="29">
        <f t="shared" si="317"/>
        <v>-16470.620000000006</v>
      </c>
      <c r="AE3507" s="25">
        <f t="shared" si="315"/>
        <v>-1.6470620000000007</v>
      </c>
    </row>
    <row r="3508" spans="1:31" x14ac:dyDescent="0.2">
      <c r="A3508" s="3">
        <v>3504</v>
      </c>
      <c r="C3508" s="13"/>
      <c r="H3508" s="3" t="str">
        <f t="shared" si="314"/>
        <v>Saturday</v>
      </c>
      <c r="AC3508" s="29">
        <f t="shared" si="316"/>
        <v>16470.620000000006</v>
      </c>
      <c r="AD3508" s="29">
        <f t="shared" si="317"/>
        <v>-16470.620000000006</v>
      </c>
      <c r="AE3508" s="25">
        <f t="shared" si="315"/>
        <v>-1.6470620000000007</v>
      </c>
    </row>
    <row r="3509" spans="1:31" x14ac:dyDescent="0.2">
      <c r="A3509" s="3">
        <v>3505</v>
      </c>
      <c r="C3509" s="13"/>
      <c r="H3509" s="3" t="str">
        <f t="shared" si="314"/>
        <v>Saturday</v>
      </c>
      <c r="AC3509" s="29">
        <f t="shared" si="316"/>
        <v>16470.620000000006</v>
      </c>
      <c r="AD3509" s="29">
        <f t="shared" si="317"/>
        <v>-16470.620000000006</v>
      </c>
      <c r="AE3509" s="25">
        <f t="shared" si="315"/>
        <v>-1.6470620000000007</v>
      </c>
    </row>
    <row r="3510" spans="1:31" x14ac:dyDescent="0.2">
      <c r="A3510" s="3">
        <v>3506</v>
      </c>
      <c r="C3510" s="13"/>
      <c r="H3510" s="3" t="str">
        <f t="shared" si="314"/>
        <v>Saturday</v>
      </c>
      <c r="AC3510" s="29">
        <f t="shared" si="316"/>
        <v>16470.620000000006</v>
      </c>
      <c r="AD3510" s="29">
        <f t="shared" si="317"/>
        <v>-16470.620000000006</v>
      </c>
      <c r="AE3510" s="25">
        <f t="shared" si="315"/>
        <v>-1.6470620000000007</v>
      </c>
    </row>
    <row r="3511" spans="1:31" x14ac:dyDescent="0.2">
      <c r="A3511" s="3">
        <v>3507</v>
      </c>
      <c r="C3511" s="13"/>
      <c r="H3511" s="3" t="str">
        <f t="shared" si="314"/>
        <v>Saturday</v>
      </c>
      <c r="AC3511" s="29">
        <f t="shared" si="316"/>
        <v>16470.620000000006</v>
      </c>
      <c r="AD3511" s="29">
        <f t="shared" si="317"/>
        <v>-16470.620000000006</v>
      </c>
      <c r="AE3511" s="25">
        <f t="shared" si="315"/>
        <v>-1.6470620000000007</v>
      </c>
    </row>
    <row r="3512" spans="1:31" x14ac:dyDescent="0.2">
      <c r="A3512" s="3">
        <v>3508</v>
      </c>
      <c r="C3512" s="13"/>
      <c r="H3512" s="3" t="str">
        <f t="shared" si="314"/>
        <v>Saturday</v>
      </c>
      <c r="AC3512" s="29">
        <f t="shared" si="316"/>
        <v>16470.620000000006</v>
      </c>
      <c r="AD3512" s="29">
        <f t="shared" si="317"/>
        <v>-16470.620000000006</v>
      </c>
      <c r="AE3512" s="25">
        <f t="shared" si="315"/>
        <v>-1.6470620000000007</v>
      </c>
    </row>
    <row r="3513" spans="1:31" x14ac:dyDescent="0.2">
      <c r="A3513" s="3">
        <v>3509</v>
      </c>
      <c r="C3513" s="13"/>
      <c r="H3513" s="3" t="str">
        <f t="shared" si="314"/>
        <v>Saturday</v>
      </c>
      <c r="AC3513" s="29">
        <f t="shared" si="316"/>
        <v>16470.620000000006</v>
      </c>
      <c r="AD3513" s="29">
        <f t="shared" si="317"/>
        <v>-16470.620000000006</v>
      </c>
      <c r="AE3513" s="25">
        <f t="shared" si="315"/>
        <v>-1.6470620000000007</v>
      </c>
    </row>
    <row r="3514" spans="1:31" x14ac:dyDescent="0.2">
      <c r="A3514" s="3">
        <v>3510</v>
      </c>
      <c r="C3514" s="13"/>
      <c r="H3514" s="3" t="str">
        <f t="shared" si="314"/>
        <v>Saturday</v>
      </c>
      <c r="AC3514" s="29">
        <f t="shared" si="316"/>
        <v>16470.620000000006</v>
      </c>
      <c r="AD3514" s="29">
        <f t="shared" si="317"/>
        <v>-16470.620000000006</v>
      </c>
      <c r="AE3514" s="25">
        <f t="shared" si="315"/>
        <v>-1.6470620000000007</v>
      </c>
    </row>
    <row r="3515" spans="1:31" x14ac:dyDescent="0.2">
      <c r="A3515" s="3">
        <v>3511</v>
      </c>
      <c r="C3515" s="13"/>
      <c r="H3515" s="3" t="str">
        <f t="shared" si="314"/>
        <v>Saturday</v>
      </c>
      <c r="AC3515" s="29">
        <f t="shared" si="316"/>
        <v>16470.620000000006</v>
      </c>
      <c r="AD3515" s="29">
        <f t="shared" si="317"/>
        <v>-16470.620000000006</v>
      </c>
      <c r="AE3515" s="25">
        <f t="shared" si="315"/>
        <v>-1.6470620000000007</v>
      </c>
    </row>
    <row r="3516" spans="1:31" x14ac:dyDescent="0.2">
      <c r="A3516" s="3">
        <v>3512</v>
      </c>
      <c r="C3516" s="13"/>
      <c r="H3516" s="3" t="str">
        <f t="shared" si="314"/>
        <v>Saturday</v>
      </c>
      <c r="AC3516" s="29">
        <f t="shared" si="316"/>
        <v>16470.620000000006</v>
      </c>
      <c r="AD3516" s="29">
        <f t="shared" si="317"/>
        <v>-16470.620000000006</v>
      </c>
      <c r="AE3516" s="25">
        <f t="shared" si="315"/>
        <v>-1.6470620000000007</v>
      </c>
    </row>
    <row r="3517" spans="1:31" x14ac:dyDescent="0.2">
      <c r="A3517" s="3">
        <v>3513</v>
      </c>
      <c r="C3517" s="13"/>
      <c r="H3517" s="3" t="str">
        <f t="shared" si="314"/>
        <v>Saturday</v>
      </c>
      <c r="AC3517" s="29">
        <f t="shared" si="316"/>
        <v>16470.620000000006</v>
      </c>
      <c r="AD3517" s="29">
        <f t="shared" si="317"/>
        <v>-16470.620000000006</v>
      </c>
      <c r="AE3517" s="25">
        <f t="shared" si="315"/>
        <v>-1.6470620000000007</v>
      </c>
    </row>
    <row r="3518" spans="1:31" x14ac:dyDescent="0.2">
      <c r="A3518" s="3">
        <v>3514</v>
      </c>
      <c r="C3518" s="13"/>
      <c r="H3518" s="3" t="str">
        <f t="shared" si="314"/>
        <v>Saturday</v>
      </c>
      <c r="AC3518" s="29">
        <f t="shared" si="316"/>
        <v>16470.620000000006</v>
      </c>
      <c r="AD3518" s="29">
        <f t="shared" si="317"/>
        <v>-16470.620000000006</v>
      </c>
      <c r="AE3518" s="25">
        <f t="shared" si="315"/>
        <v>-1.6470620000000007</v>
      </c>
    </row>
    <row r="3519" spans="1:31" x14ac:dyDescent="0.2">
      <c r="A3519" s="3">
        <v>3515</v>
      </c>
      <c r="C3519" s="13"/>
      <c r="H3519" s="3" t="str">
        <f t="shared" si="314"/>
        <v>Saturday</v>
      </c>
      <c r="AC3519" s="29">
        <f t="shared" si="316"/>
        <v>16470.620000000006</v>
      </c>
      <c r="AD3519" s="29">
        <f t="shared" si="317"/>
        <v>-16470.620000000006</v>
      </c>
      <c r="AE3519" s="25">
        <f t="shared" si="315"/>
        <v>-1.6470620000000007</v>
      </c>
    </row>
    <row r="3520" spans="1:31" x14ac:dyDescent="0.2">
      <c r="A3520" s="3">
        <v>3516</v>
      </c>
      <c r="C3520" s="13"/>
      <c r="H3520" s="3" t="str">
        <f t="shared" si="314"/>
        <v>Saturday</v>
      </c>
      <c r="AC3520" s="29">
        <f t="shared" si="316"/>
        <v>16470.620000000006</v>
      </c>
      <c r="AD3520" s="29">
        <f t="shared" si="317"/>
        <v>-16470.620000000006</v>
      </c>
      <c r="AE3520" s="25">
        <f t="shared" si="315"/>
        <v>-1.6470620000000007</v>
      </c>
    </row>
    <row r="3521" spans="1:31" x14ac:dyDescent="0.2">
      <c r="A3521" s="3">
        <v>3517</v>
      </c>
      <c r="C3521" s="13"/>
      <c r="H3521" s="3" t="str">
        <f t="shared" si="314"/>
        <v>Saturday</v>
      </c>
      <c r="AC3521" s="29">
        <f t="shared" si="316"/>
        <v>16470.620000000006</v>
      </c>
      <c r="AD3521" s="29">
        <f t="shared" si="317"/>
        <v>-16470.620000000006</v>
      </c>
      <c r="AE3521" s="25">
        <f t="shared" si="315"/>
        <v>-1.6470620000000007</v>
      </c>
    </row>
    <row r="3522" spans="1:31" x14ac:dyDescent="0.2">
      <c r="A3522" s="3">
        <v>3518</v>
      </c>
      <c r="C3522" s="13"/>
      <c r="H3522" s="3" t="str">
        <f t="shared" si="314"/>
        <v>Saturday</v>
      </c>
      <c r="AC3522" s="29">
        <f t="shared" si="316"/>
        <v>16470.620000000006</v>
      </c>
      <c r="AD3522" s="29">
        <f t="shared" si="317"/>
        <v>-16470.620000000006</v>
      </c>
      <c r="AE3522" s="25">
        <f t="shared" si="315"/>
        <v>-1.6470620000000007</v>
      </c>
    </row>
    <row r="3523" spans="1:31" x14ac:dyDescent="0.2">
      <c r="A3523" s="3">
        <v>3519</v>
      </c>
      <c r="C3523" s="13"/>
      <c r="H3523" s="3" t="str">
        <f t="shared" si="314"/>
        <v>Saturday</v>
      </c>
      <c r="AC3523" s="29">
        <f t="shared" si="316"/>
        <v>16470.620000000006</v>
      </c>
      <c r="AD3523" s="29">
        <f t="shared" si="317"/>
        <v>-16470.620000000006</v>
      </c>
      <c r="AE3523" s="25">
        <f t="shared" si="315"/>
        <v>-1.6470620000000007</v>
      </c>
    </row>
    <row r="3524" spans="1:31" x14ac:dyDescent="0.2">
      <c r="A3524" s="3">
        <v>3520</v>
      </c>
      <c r="C3524" s="13"/>
      <c r="H3524" s="3" t="str">
        <f t="shared" si="314"/>
        <v>Saturday</v>
      </c>
      <c r="AC3524" s="29">
        <f t="shared" si="316"/>
        <v>16470.620000000006</v>
      </c>
      <c r="AD3524" s="29">
        <f t="shared" si="317"/>
        <v>-16470.620000000006</v>
      </c>
      <c r="AE3524" s="25">
        <f t="shared" si="315"/>
        <v>-1.6470620000000007</v>
      </c>
    </row>
    <row r="3525" spans="1:31" x14ac:dyDescent="0.2">
      <c r="A3525" s="3">
        <v>3521</v>
      </c>
      <c r="C3525" s="13"/>
      <c r="H3525" s="3" t="str">
        <f t="shared" ref="H3525:H3588" si="318">TEXT(C3525,"dddd")</f>
        <v>Saturday</v>
      </c>
      <c r="AC3525" s="29">
        <f t="shared" si="316"/>
        <v>16470.620000000006</v>
      </c>
      <c r="AD3525" s="29">
        <f t="shared" si="317"/>
        <v>-16470.620000000006</v>
      </c>
      <c r="AE3525" s="25">
        <f t="shared" si="315"/>
        <v>-1.6470620000000007</v>
      </c>
    </row>
    <row r="3526" spans="1:31" x14ac:dyDescent="0.2">
      <c r="A3526" s="3">
        <v>3522</v>
      </c>
      <c r="C3526" s="13"/>
      <c r="H3526" s="3" t="str">
        <f t="shared" si="318"/>
        <v>Saturday</v>
      </c>
      <c r="AC3526" s="29">
        <f t="shared" si="316"/>
        <v>16470.620000000006</v>
      </c>
      <c r="AD3526" s="29">
        <f t="shared" si="317"/>
        <v>-16470.620000000006</v>
      </c>
      <c r="AE3526" s="25">
        <f t="shared" ref="AE3526:AE3589" si="319">(AD3526/$AA$2)</f>
        <v>-1.6470620000000007</v>
      </c>
    </row>
    <row r="3527" spans="1:31" x14ac:dyDescent="0.2">
      <c r="A3527" s="3">
        <v>3523</v>
      </c>
      <c r="C3527" s="13"/>
      <c r="H3527" s="3" t="str">
        <f t="shared" si="318"/>
        <v>Saturday</v>
      </c>
      <c r="AC3527" s="29">
        <f t="shared" ref="AC3527:AC3590" si="320">IF(AA3527&gt;AC3526, AA3527, AC3526)</f>
        <v>16470.620000000006</v>
      </c>
      <c r="AD3527" s="29">
        <f t="shared" ref="AD3527:AD3590" si="321">AA3527-AC3527</f>
        <v>-16470.620000000006</v>
      </c>
      <c r="AE3527" s="25">
        <f t="shared" si="319"/>
        <v>-1.6470620000000007</v>
      </c>
    </row>
    <row r="3528" spans="1:31" x14ac:dyDescent="0.2">
      <c r="A3528" s="3">
        <v>3524</v>
      </c>
      <c r="C3528" s="13"/>
      <c r="H3528" s="3" t="str">
        <f t="shared" si="318"/>
        <v>Saturday</v>
      </c>
      <c r="AC3528" s="29">
        <f t="shared" si="320"/>
        <v>16470.620000000006</v>
      </c>
      <c r="AD3528" s="29">
        <f t="shared" si="321"/>
        <v>-16470.620000000006</v>
      </c>
      <c r="AE3528" s="25">
        <f t="shared" si="319"/>
        <v>-1.6470620000000007</v>
      </c>
    </row>
    <row r="3529" spans="1:31" x14ac:dyDescent="0.2">
      <c r="A3529" s="3">
        <v>3525</v>
      </c>
      <c r="C3529" s="13"/>
      <c r="H3529" s="3" t="str">
        <f t="shared" si="318"/>
        <v>Saturday</v>
      </c>
      <c r="AC3529" s="29">
        <f t="shared" si="320"/>
        <v>16470.620000000006</v>
      </c>
      <c r="AD3529" s="29">
        <f t="shared" si="321"/>
        <v>-16470.620000000006</v>
      </c>
      <c r="AE3529" s="25">
        <f t="shared" si="319"/>
        <v>-1.6470620000000007</v>
      </c>
    </row>
    <row r="3530" spans="1:31" x14ac:dyDescent="0.2">
      <c r="A3530" s="3">
        <v>3526</v>
      </c>
      <c r="C3530" s="13"/>
      <c r="H3530" s="3" t="str">
        <f t="shared" si="318"/>
        <v>Saturday</v>
      </c>
      <c r="AC3530" s="29">
        <f t="shared" si="320"/>
        <v>16470.620000000006</v>
      </c>
      <c r="AD3530" s="29">
        <f t="shared" si="321"/>
        <v>-16470.620000000006</v>
      </c>
      <c r="AE3530" s="25">
        <f t="shared" si="319"/>
        <v>-1.6470620000000007</v>
      </c>
    </row>
    <row r="3531" spans="1:31" x14ac:dyDescent="0.2">
      <c r="A3531" s="3">
        <v>3527</v>
      </c>
      <c r="C3531" s="13"/>
      <c r="H3531" s="3" t="str">
        <f t="shared" si="318"/>
        <v>Saturday</v>
      </c>
      <c r="AC3531" s="29">
        <f t="shared" si="320"/>
        <v>16470.620000000006</v>
      </c>
      <c r="AD3531" s="29">
        <f t="shared" si="321"/>
        <v>-16470.620000000006</v>
      </c>
      <c r="AE3531" s="25">
        <f t="shared" si="319"/>
        <v>-1.6470620000000007</v>
      </c>
    </row>
    <row r="3532" spans="1:31" x14ac:dyDescent="0.2">
      <c r="A3532" s="3">
        <v>3528</v>
      </c>
      <c r="C3532" s="13"/>
      <c r="H3532" s="3" t="str">
        <f t="shared" si="318"/>
        <v>Saturday</v>
      </c>
      <c r="AC3532" s="29">
        <f t="shared" si="320"/>
        <v>16470.620000000006</v>
      </c>
      <c r="AD3532" s="29">
        <f t="shared" si="321"/>
        <v>-16470.620000000006</v>
      </c>
      <c r="AE3532" s="25">
        <f t="shared" si="319"/>
        <v>-1.6470620000000007</v>
      </c>
    </row>
    <row r="3533" spans="1:31" x14ac:dyDescent="0.2">
      <c r="A3533" s="3">
        <v>3529</v>
      </c>
      <c r="C3533" s="13"/>
      <c r="H3533" s="3" t="str">
        <f t="shared" si="318"/>
        <v>Saturday</v>
      </c>
      <c r="AC3533" s="29">
        <f t="shared" si="320"/>
        <v>16470.620000000006</v>
      </c>
      <c r="AD3533" s="29">
        <f t="shared" si="321"/>
        <v>-16470.620000000006</v>
      </c>
      <c r="AE3533" s="25">
        <f t="shared" si="319"/>
        <v>-1.6470620000000007</v>
      </c>
    </row>
    <row r="3534" spans="1:31" x14ac:dyDescent="0.2">
      <c r="A3534" s="3">
        <v>3530</v>
      </c>
      <c r="C3534" s="13"/>
      <c r="H3534" s="3" t="str">
        <f t="shared" si="318"/>
        <v>Saturday</v>
      </c>
      <c r="AC3534" s="29">
        <f t="shared" si="320"/>
        <v>16470.620000000006</v>
      </c>
      <c r="AD3534" s="29">
        <f t="shared" si="321"/>
        <v>-16470.620000000006</v>
      </c>
      <c r="AE3534" s="25">
        <f t="shared" si="319"/>
        <v>-1.6470620000000007</v>
      </c>
    </row>
    <row r="3535" spans="1:31" x14ac:dyDescent="0.2">
      <c r="A3535" s="3">
        <v>3531</v>
      </c>
      <c r="C3535" s="13"/>
      <c r="H3535" s="3" t="str">
        <f t="shared" si="318"/>
        <v>Saturday</v>
      </c>
      <c r="AC3535" s="29">
        <f t="shared" si="320"/>
        <v>16470.620000000006</v>
      </c>
      <c r="AD3535" s="29">
        <f t="shared" si="321"/>
        <v>-16470.620000000006</v>
      </c>
      <c r="AE3535" s="25">
        <f t="shared" si="319"/>
        <v>-1.6470620000000007</v>
      </c>
    </row>
    <row r="3536" spans="1:31" x14ac:dyDescent="0.2">
      <c r="A3536" s="3">
        <v>3532</v>
      </c>
      <c r="C3536" s="13"/>
      <c r="H3536" s="3" t="str">
        <f t="shared" si="318"/>
        <v>Saturday</v>
      </c>
      <c r="AC3536" s="29">
        <f t="shared" si="320"/>
        <v>16470.620000000006</v>
      </c>
      <c r="AD3536" s="29">
        <f t="shared" si="321"/>
        <v>-16470.620000000006</v>
      </c>
      <c r="AE3536" s="25">
        <f t="shared" si="319"/>
        <v>-1.6470620000000007</v>
      </c>
    </row>
    <row r="3537" spans="1:31" x14ac:dyDescent="0.2">
      <c r="A3537" s="3">
        <v>3533</v>
      </c>
      <c r="C3537" s="13"/>
      <c r="H3537" s="3" t="str">
        <f t="shared" si="318"/>
        <v>Saturday</v>
      </c>
      <c r="AC3537" s="29">
        <f t="shared" si="320"/>
        <v>16470.620000000006</v>
      </c>
      <c r="AD3537" s="29">
        <f t="shared" si="321"/>
        <v>-16470.620000000006</v>
      </c>
      <c r="AE3537" s="25">
        <f t="shared" si="319"/>
        <v>-1.6470620000000007</v>
      </c>
    </row>
    <row r="3538" spans="1:31" x14ac:dyDescent="0.2">
      <c r="A3538" s="3">
        <v>3534</v>
      </c>
      <c r="C3538" s="13"/>
      <c r="H3538" s="3" t="str">
        <f t="shared" si="318"/>
        <v>Saturday</v>
      </c>
      <c r="AC3538" s="29">
        <f t="shared" si="320"/>
        <v>16470.620000000006</v>
      </c>
      <c r="AD3538" s="29">
        <f t="shared" si="321"/>
        <v>-16470.620000000006</v>
      </c>
      <c r="AE3538" s="25">
        <f t="shared" si="319"/>
        <v>-1.6470620000000007</v>
      </c>
    </row>
    <row r="3539" spans="1:31" x14ac:dyDescent="0.2">
      <c r="A3539" s="3">
        <v>3535</v>
      </c>
      <c r="C3539" s="13"/>
      <c r="H3539" s="3" t="str">
        <f t="shared" si="318"/>
        <v>Saturday</v>
      </c>
      <c r="AC3539" s="29">
        <f t="shared" si="320"/>
        <v>16470.620000000006</v>
      </c>
      <c r="AD3539" s="29">
        <f t="shared" si="321"/>
        <v>-16470.620000000006</v>
      </c>
      <c r="AE3539" s="25">
        <f t="shared" si="319"/>
        <v>-1.6470620000000007</v>
      </c>
    </row>
    <row r="3540" spans="1:31" x14ac:dyDescent="0.2">
      <c r="A3540" s="3">
        <v>3536</v>
      </c>
      <c r="C3540" s="13"/>
      <c r="H3540" s="3" t="str">
        <f t="shared" si="318"/>
        <v>Saturday</v>
      </c>
      <c r="AC3540" s="29">
        <f t="shared" si="320"/>
        <v>16470.620000000006</v>
      </c>
      <c r="AD3540" s="29">
        <f t="shared" si="321"/>
        <v>-16470.620000000006</v>
      </c>
      <c r="AE3540" s="25">
        <f t="shared" si="319"/>
        <v>-1.6470620000000007</v>
      </c>
    </row>
    <row r="3541" spans="1:31" x14ac:dyDescent="0.2">
      <c r="A3541" s="3">
        <v>3537</v>
      </c>
      <c r="C3541" s="13"/>
      <c r="H3541" s="3" t="str">
        <f t="shared" si="318"/>
        <v>Saturday</v>
      </c>
      <c r="AC3541" s="29">
        <f t="shared" si="320"/>
        <v>16470.620000000006</v>
      </c>
      <c r="AD3541" s="29">
        <f t="shared" si="321"/>
        <v>-16470.620000000006</v>
      </c>
      <c r="AE3541" s="25">
        <f t="shared" si="319"/>
        <v>-1.6470620000000007</v>
      </c>
    </row>
    <row r="3542" spans="1:31" x14ac:dyDescent="0.2">
      <c r="A3542" s="3">
        <v>3538</v>
      </c>
      <c r="C3542" s="13"/>
      <c r="H3542" s="3" t="str">
        <f t="shared" si="318"/>
        <v>Saturday</v>
      </c>
      <c r="AC3542" s="29">
        <f t="shared" si="320"/>
        <v>16470.620000000006</v>
      </c>
      <c r="AD3542" s="29">
        <f t="shared" si="321"/>
        <v>-16470.620000000006</v>
      </c>
      <c r="AE3542" s="25">
        <f t="shared" si="319"/>
        <v>-1.6470620000000007</v>
      </c>
    </row>
    <row r="3543" spans="1:31" x14ac:dyDescent="0.2">
      <c r="A3543" s="3">
        <v>3539</v>
      </c>
      <c r="C3543" s="13"/>
      <c r="H3543" s="3" t="str">
        <f t="shared" si="318"/>
        <v>Saturday</v>
      </c>
      <c r="AC3543" s="29">
        <f t="shared" si="320"/>
        <v>16470.620000000006</v>
      </c>
      <c r="AD3543" s="29">
        <f t="shared" si="321"/>
        <v>-16470.620000000006</v>
      </c>
      <c r="AE3543" s="25">
        <f t="shared" si="319"/>
        <v>-1.6470620000000007</v>
      </c>
    </row>
    <row r="3544" spans="1:31" x14ac:dyDescent="0.2">
      <c r="A3544" s="3">
        <v>3540</v>
      </c>
      <c r="C3544" s="13"/>
      <c r="H3544" s="3" t="str">
        <f t="shared" si="318"/>
        <v>Saturday</v>
      </c>
      <c r="AC3544" s="29">
        <f t="shared" si="320"/>
        <v>16470.620000000006</v>
      </c>
      <c r="AD3544" s="29">
        <f t="shared" si="321"/>
        <v>-16470.620000000006</v>
      </c>
      <c r="AE3544" s="25">
        <f t="shared" si="319"/>
        <v>-1.6470620000000007</v>
      </c>
    </row>
    <row r="3545" spans="1:31" x14ac:dyDescent="0.2">
      <c r="A3545" s="3">
        <v>3541</v>
      </c>
      <c r="C3545" s="13"/>
      <c r="H3545" s="3" t="str">
        <f t="shared" si="318"/>
        <v>Saturday</v>
      </c>
      <c r="AC3545" s="29">
        <f t="shared" si="320"/>
        <v>16470.620000000006</v>
      </c>
      <c r="AD3545" s="29">
        <f t="shared" si="321"/>
        <v>-16470.620000000006</v>
      </c>
      <c r="AE3545" s="25">
        <f t="shared" si="319"/>
        <v>-1.6470620000000007</v>
      </c>
    </row>
    <row r="3546" spans="1:31" x14ac:dyDescent="0.2">
      <c r="A3546" s="3">
        <v>3542</v>
      </c>
      <c r="C3546" s="13"/>
      <c r="H3546" s="3" t="str">
        <f t="shared" si="318"/>
        <v>Saturday</v>
      </c>
      <c r="AC3546" s="29">
        <f t="shared" si="320"/>
        <v>16470.620000000006</v>
      </c>
      <c r="AD3546" s="29">
        <f t="shared" si="321"/>
        <v>-16470.620000000006</v>
      </c>
      <c r="AE3546" s="25">
        <f t="shared" si="319"/>
        <v>-1.6470620000000007</v>
      </c>
    </row>
    <row r="3547" spans="1:31" x14ac:dyDescent="0.2">
      <c r="A3547" s="3">
        <v>3543</v>
      </c>
      <c r="C3547" s="13"/>
      <c r="H3547" s="3" t="str">
        <f t="shared" si="318"/>
        <v>Saturday</v>
      </c>
      <c r="AC3547" s="29">
        <f t="shared" si="320"/>
        <v>16470.620000000006</v>
      </c>
      <c r="AD3547" s="29">
        <f t="shared" si="321"/>
        <v>-16470.620000000006</v>
      </c>
      <c r="AE3547" s="25">
        <f t="shared" si="319"/>
        <v>-1.6470620000000007</v>
      </c>
    </row>
    <row r="3548" spans="1:31" x14ac:dyDescent="0.2">
      <c r="A3548" s="3">
        <v>3544</v>
      </c>
      <c r="C3548" s="13"/>
      <c r="H3548" s="3" t="str">
        <f t="shared" si="318"/>
        <v>Saturday</v>
      </c>
      <c r="AC3548" s="29">
        <f t="shared" si="320"/>
        <v>16470.620000000006</v>
      </c>
      <c r="AD3548" s="29">
        <f t="shared" si="321"/>
        <v>-16470.620000000006</v>
      </c>
      <c r="AE3548" s="25">
        <f t="shared" si="319"/>
        <v>-1.6470620000000007</v>
      </c>
    </row>
    <row r="3549" spans="1:31" x14ac:dyDescent="0.2">
      <c r="A3549" s="3">
        <v>3545</v>
      </c>
      <c r="C3549" s="13"/>
      <c r="H3549" s="3" t="str">
        <f t="shared" si="318"/>
        <v>Saturday</v>
      </c>
      <c r="AC3549" s="29">
        <f t="shared" si="320"/>
        <v>16470.620000000006</v>
      </c>
      <c r="AD3549" s="29">
        <f t="shared" si="321"/>
        <v>-16470.620000000006</v>
      </c>
      <c r="AE3549" s="25">
        <f t="shared" si="319"/>
        <v>-1.6470620000000007</v>
      </c>
    </row>
    <row r="3550" spans="1:31" x14ac:dyDescent="0.2">
      <c r="A3550" s="3">
        <v>3546</v>
      </c>
      <c r="C3550" s="13"/>
      <c r="H3550" s="3" t="str">
        <f t="shared" si="318"/>
        <v>Saturday</v>
      </c>
      <c r="AC3550" s="29">
        <f t="shared" si="320"/>
        <v>16470.620000000006</v>
      </c>
      <c r="AD3550" s="29">
        <f t="shared" si="321"/>
        <v>-16470.620000000006</v>
      </c>
      <c r="AE3550" s="25">
        <f t="shared" si="319"/>
        <v>-1.6470620000000007</v>
      </c>
    </row>
    <row r="3551" spans="1:31" x14ac:dyDescent="0.2">
      <c r="A3551" s="3">
        <v>3547</v>
      </c>
      <c r="C3551" s="13"/>
      <c r="H3551" s="3" t="str">
        <f t="shared" si="318"/>
        <v>Saturday</v>
      </c>
      <c r="AC3551" s="29">
        <f t="shared" si="320"/>
        <v>16470.620000000006</v>
      </c>
      <c r="AD3551" s="29">
        <f t="shared" si="321"/>
        <v>-16470.620000000006</v>
      </c>
      <c r="AE3551" s="25">
        <f t="shared" si="319"/>
        <v>-1.6470620000000007</v>
      </c>
    </row>
    <row r="3552" spans="1:31" x14ac:dyDescent="0.2">
      <c r="A3552" s="3">
        <v>3548</v>
      </c>
      <c r="C3552" s="13"/>
      <c r="H3552" s="3" t="str">
        <f t="shared" si="318"/>
        <v>Saturday</v>
      </c>
      <c r="AC3552" s="29">
        <f t="shared" si="320"/>
        <v>16470.620000000006</v>
      </c>
      <c r="AD3552" s="29">
        <f t="shared" si="321"/>
        <v>-16470.620000000006</v>
      </c>
      <c r="AE3552" s="25">
        <f t="shared" si="319"/>
        <v>-1.6470620000000007</v>
      </c>
    </row>
    <row r="3553" spans="1:31" x14ac:dyDescent="0.2">
      <c r="A3553" s="3">
        <v>3549</v>
      </c>
      <c r="C3553" s="13"/>
      <c r="H3553" s="3" t="str">
        <f t="shared" si="318"/>
        <v>Saturday</v>
      </c>
      <c r="AC3553" s="29">
        <f t="shared" si="320"/>
        <v>16470.620000000006</v>
      </c>
      <c r="AD3553" s="29">
        <f t="shared" si="321"/>
        <v>-16470.620000000006</v>
      </c>
      <c r="AE3553" s="25">
        <f t="shared" si="319"/>
        <v>-1.6470620000000007</v>
      </c>
    </row>
    <row r="3554" spans="1:31" x14ac:dyDescent="0.2">
      <c r="A3554" s="3">
        <v>3550</v>
      </c>
      <c r="C3554" s="13"/>
      <c r="H3554" s="3" t="str">
        <f t="shared" si="318"/>
        <v>Saturday</v>
      </c>
      <c r="AC3554" s="29">
        <f t="shared" si="320"/>
        <v>16470.620000000006</v>
      </c>
      <c r="AD3554" s="29">
        <f t="shared" si="321"/>
        <v>-16470.620000000006</v>
      </c>
      <c r="AE3554" s="25">
        <f t="shared" si="319"/>
        <v>-1.6470620000000007</v>
      </c>
    </row>
    <row r="3555" spans="1:31" x14ac:dyDescent="0.2">
      <c r="A3555" s="3">
        <v>3551</v>
      </c>
      <c r="C3555" s="13"/>
      <c r="H3555" s="3" t="str">
        <f t="shared" si="318"/>
        <v>Saturday</v>
      </c>
      <c r="AC3555" s="29">
        <f t="shared" si="320"/>
        <v>16470.620000000006</v>
      </c>
      <c r="AD3555" s="29">
        <f t="shared" si="321"/>
        <v>-16470.620000000006</v>
      </c>
      <c r="AE3555" s="25">
        <f t="shared" si="319"/>
        <v>-1.6470620000000007</v>
      </c>
    </row>
    <row r="3556" spans="1:31" x14ac:dyDescent="0.2">
      <c r="A3556" s="3">
        <v>3552</v>
      </c>
      <c r="C3556" s="13"/>
      <c r="H3556" s="3" t="str">
        <f t="shared" si="318"/>
        <v>Saturday</v>
      </c>
      <c r="AC3556" s="29">
        <f t="shared" si="320"/>
        <v>16470.620000000006</v>
      </c>
      <c r="AD3556" s="29">
        <f t="shared" si="321"/>
        <v>-16470.620000000006</v>
      </c>
      <c r="AE3556" s="25">
        <f t="shared" si="319"/>
        <v>-1.6470620000000007</v>
      </c>
    </row>
    <row r="3557" spans="1:31" x14ac:dyDescent="0.2">
      <c r="A3557" s="3">
        <v>3553</v>
      </c>
      <c r="C3557" s="13"/>
      <c r="H3557" s="3" t="str">
        <f t="shared" si="318"/>
        <v>Saturday</v>
      </c>
      <c r="AC3557" s="29">
        <f t="shared" si="320"/>
        <v>16470.620000000006</v>
      </c>
      <c r="AD3557" s="29">
        <f t="shared" si="321"/>
        <v>-16470.620000000006</v>
      </c>
      <c r="AE3557" s="25">
        <f t="shared" si="319"/>
        <v>-1.6470620000000007</v>
      </c>
    </row>
    <row r="3558" spans="1:31" x14ac:dyDescent="0.2">
      <c r="A3558" s="3">
        <v>3554</v>
      </c>
      <c r="C3558" s="13"/>
      <c r="H3558" s="3" t="str">
        <f t="shared" si="318"/>
        <v>Saturday</v>
      </c>
      <c r="AC3558" s="29">
        <f t="shared" si="320"/>
        <v>16470.620000000006</v>
      </c>
      <c r="AD3558" s="29">
        <f t="shared" si="321"/>
        <v>-16470.620000000006</v>
      </c>
      <c r="AE3558" s="25">
        <f t="shared" si="319"/>
        <v>-1.6470620000000007</v>
      </c>
    </row>
    <row r="3559" spans="1:31" x14ac:dyDescent="0.2">
      <c r="A3559" s="3">
        <v>3555</v>
      </c>
      <c r="C3559" s="13"/>
      <c r="H3559" s="3" t="str">
        <f t="shared" si="318"/>
        <v>Saturday</v>
      </c>
      <c r="AC3559" s="29">
        <f t="shared" si="320"/>
        <v>16470.620000000006</v>
      </c>
      <c r="AD3559" s="29">
        <f t="shared" si="321"/>
        <v>-16470.620000000006</v>
      </c>
      <c r="AE3559" s="25">
        <f t="shared" si="319"/>
        <v>-1.6470620000000007</v>
      </c>
    </row>
    <row r="3560" spans="1:31" x14ac:dyDescent="0.2">
      <c r="A3560" s="3">
        <v>3556</v>
      </c>
      <c r="C3560" s="13"/>
      <c r="H3560" s="3" t="str">
        <f t="shared" si="318"/>
        <v>Saturday</v>
      </c>
      <c r="AC3560" s="29">
        <f t="shared" si="320"/>
        <v>16470.620000000006</v>
      </c>
      <c r="AD3560" s="29">
        <f t="shared" si="321"/>
        <v>-16470.620000000006</v>
      </c>
      <c r="AE3560" s="25">
        <f t="shared" si="319"/>
        <v>-1.6470620000000007</v>
      </c>
    </row>
    <row r="3561" spans="1:31" x14ac:dyDescent="0.2">
      <c r="A3561" s="3">
        <v>3557</v>
      </c>
      <c r="C3561" s="13"/>
      <c r="H3561" s="3" t="str">
        <f t="shared" si="318"/>
        <v>Saturday</v>
      </c>
      <c r="AC3561" s="29">
        <f t="shared" si="320"/>
        <v>16470.620000000006</v>
      </c>
      <c r="AD3561" s="29">
        <f t="shared" si="321"/>
        <v>-16470.620000000006</v>
      </c>
      <c r="AE3561" s="25">
        <f t="shared" si="319"/>
        <v>-1.6470620000000007</v>
      </c>
    </row>
    <row r="3562" spans="1:31" x14ac:dyDescent="0.2">
      <c r="A3562" s="3">
        <v>3558</v>
      </c>
      <c r="C3562" s="13"/>
      <c r="H3562" s="3" t="str">
        <f t="shared" si="318"/>
        <v>Saturday</v>
      </c>
      <c r="AC3562" s="29">
        <f t="shared" si="320"/>
        <v>16470.620000000006</v>
      </c>
      <c r="AD3562" s="29">
        <f t="shared" si="321"/>
        <v>-16470.620000000006</v>
      </c>
      <c r="AE3562" s="25">
        <f t="shared" si="319"/>
        <v>-1.6470620000000007</v>
      </c>
    </row>
    <row r="3563" spans="1:31" x14ac:dyDescent="0.2">
      <c r="A3563" s="3">
        <v>3559</v>
      </c>
      <c r="C3563" s="13"/>
      <c r="H3563" s="3" t="str">
        <f t="shared" si="318"/>
        <v>Saturday</v>
      </c>
      <c r="AC3563" s="29">
        <f t="shared" si="320"/>
        <v>16470.620000000006</v>
      </c>
      <c r="AD3563" s="29">
        <f t="shared" si="321"/>
        <v>-16470.620000000006</v>
      </c>
      <c r="AE3563" s="25">
        <f t="shared" si="319"/>
        <v>-1.6470620000000007</v>
      </c>
    </row>
    <row r="3564" spans="1:31" x14ac:dyDescent="0.2">
      <c r="A3564" s="3">
        <v>3560</v>
      </c>
      <c r="C3564" s="13"/>
      <c r="H3564" s="3" t="str">
        <f t="shared" si="318"/>
        <v>Saturday</v>
      </c>
      <c r="AC3564" s="29">
        <f t="shared" si="320"/>
        <v>16470.620000000006</v>
      </c>
      <c r="AD3564" s="29">
        <f t="shared" si="321"/>
        <v>-16470.620000000006</v>
      </c>
      <c r="AE3564" s="25">
        <f t="shared" si="319"/>
        <v>-1.6470620000000007</v>
      </c>
    </row>
    <row r="3565" spans="1:31" x14ac:dyDescent="0.2">
      <c r="A3565" s="3">
        <v>3561</v>
      </c>
      <c r="C3565" s="13"/>
      <c r="H3565" s="3" t="str">
        <f t="shared" si="318"/>
        <v>Saturday</v>
      </c>
      <c r="AC3565" s="29">
        <f t="shared" si="320"/>
        <v>16470.620000000006</v>
      </c>
      <c r="AD3565" s="29">
        <f t="shared" si="321"/>
        <v>-16470.620000000006</v>
      </c>
      <c r="AE3565" s="25">
        <f t="shared" si="319"/>
        <v>-1.6470620000000007</v>
      </c>
    </row>
    <row r="3566" spans="1:31" x14ac:dyDescent="0.2">
      <c r="A3566" s="3">
        <v>3562</v>
      </c>
      <c r="C3566" s="13"/>
      <c r="H3566" s="3" t="str">
        <f t="shared" si="318"/>
        <v>Saturday</v>
      </c>
      <c r="AC3566" s="29">
        <f t="shared" si="320"/>
        <v>16470.620000000006</v>
      </c>
      <c r="AD3566" s="29">
        <f t="shared" si="321"/>
        <v>-16470.620000000006</v>
      </c>
      <c r="AE3566" s="25">
        <f t="shared" si="319"/>
        <v>-1.6470620000000007</v>
      </c>
    </row>
    <row r="3567" spans="1:31" x14ac:dyDescent="0.2">
      <c r="A3567" s="3">
        <v>3563</v>
      </c>
      <c r="C3567" s="13"/>
      <c r="H3567" s="3" t="str">
        <f t="shared" si="318"/>
        <v>Saturday</v>
      </c>
      <c r="AC3567" s="29">
        <f t="shared" si="320"/>
        <v>16470.620000000006</v>
      </c>
      <c r="AD3567" s="29">
        <f t="shared" si="321"/>
        <v>-16470.620000000006</v>
      </c>
      <c r="AE3567" s="25">
        <f t="shared" si="319"/>
        <v>-1.6470620000000007</v>
      </c>
    </row>
    <row r="3568" spans="1:31" x14ac:dyDescent="0.2">
      <c r="A3568" s="3">
        <v>3564</v>
      </c>
      <c r="C3568" s="13"/>
      <c r="H3568" s="3" t="str">
        <f t="shared" si="318"/>
        <v>Saturday</v>
      </c>
      <c r="AC3568" s="29">
        <f t="shared" si="320"/>
        <v>16470.620000000006</v>
      </c>
      <c r="AD3568" s="29">
        <f t="shared" si="321"/>
        <v>-16470.620000000006</v>
      </c>
      <c r="AE3568" s="25">
        <f t="shared" si="319"/>
        <v>-1.6470620000000007</v>
      </c>
    </row>
    <row r="3569" spans="1:31" x14ac:dyDescent="0.2">
      <c r="A3569" s="3">
        <v>3565</v>
      </c>
      <c r="C3569" s="13"/>
      <c r="H3569" s="3" t="str">
        <f t="shared" si="318"/>
        <v>Saturday</v>
      </c>
      <c r="AC3569" s="29">
        <f t="shared" si="320"/>
        <v>16470.620000000006</v>
      </c>
      <c r="AD3569" s="29">
        <f t="shared" si="321"/>
        <v>-16470.620000000006</v>
      </c>
      <c r="AE3569" s="25">
        <f t="shared" si="319"/>
        <v>-1.6470620000000007</v>
      </c>
    </row>
    <row r="3570" spans="1:31" x14ac:dyDescent="0.2">
      <c r="A3570" s="3">
        <v>3566</v>
      </c>
      <c r="C3570" s="13"/>
      <c r="H3570" s="3" t="str">
        <f t="shared" si="318"/>
        <v>Saturday</v>
      </c>
      <c r="AC3570" s="29">
        <f t="shared" si="320"/>
        <v>16470.620000000006</v>
      </c>
      <c r="AD3570" s="29">
        <f t="shared" si="321"/>
        <v>-16470.620000000006</v>
      </c>
      <c r="AE3570" s="25">
        <f t="shared" si="319"/>
        <v>-1.6470620000000007</v>
      </c>
    </row>
    <row r="3571" spans="1:31" x14ac:dyDescent="0.2">
      <c r="A3571" s="3">
        <v>3567</v>
      </c>
      <c r="C3571" s="13"/>
      <c r="H3571" s="3" t="str">
        <f t="shared" si="318"/>
        <v>Saturday</v>
      </c>
      <c r="AC3571" s="29">
        <f t="shared" si="320"/>
        <v>16470.620000000006</v>
      </c>
      <c r="AD3571" s="29">
        <f t="shared" si="321"/>
        <v>-16470.620000000006</v>
      </c>
      <c r="AE3571" s="25">
        <f t="shared" si="319"/>
        <v>-1.6470620000000007</v>
      </c>
    </row>
    <row r="3572" spans="1:31" x14ac:dyDescent="0.2">
      <c r="A3572" s="3">
        <v>3568</v>
      </c>
      <c r="C3572" s="13"/>
      <c r="H3572" s="3" t="str">
        <f t="shared" si="318"/>
        <v>Saturday</v>
      </c>
      <c r="AC3572" s="29">
        <f t="shared" si="320"/>
        <v>16470.620000000006</v>
      </c>
      <c r="AD3572" s="29">
        <f t="shared" si="321"/>
        <v>-16470.620000000006</v>
      </c>
      <c r="AE3572" s="25">
        <f t="shared" si="319"/>
        <v>-1.6470620000000007</v>
      </c>
    </row>
    <row r="3573" spans="1:31" x14ac:dyDescent="0.2">
      <c r="A3573" s="3">
        <v>3569</v>
      </c>
      <c r="C3573" s="13"/>
      <c r="H3573" s="3" t="str">
        <f t="shared" si="318"/>
        <v>Saturday</v>
      </c>
      <c r="AC3573" s="29">
        <f t="shared" si="320"/>
        <v>16470.620000000006</v>
      </c>
      <c r="AD3573" s="29">
        <f t="shared" si="321"/>
        <v>-16470.620000000006</v>
      </c>
      <c r="AE3573" s="25">
        <f t="shared" si="319"/>
        <v>-1.6470620000000007</v>
      </c>
    </row>
    <row r="3574" spans="1:31" x14ac:dyDescent="0.2">
      <c r="A3574" s="3">
        <v>3570</v>
      </c>
      <c r="C3574" s="13"/>
      <c r="H3574" s="3" t="str">
        <f t="shared" si="318"/>
        <v>Saturday</v>
      </c>
      <c r="AC3574" s="29">
        <f t="shared" si="320"/>
        <v>16470.620000000006</v>
      </c>
      <c r="AD3574" s="29">
        <f t="shared" si="321"/>
        <v>-16470.620000000006</v>
      </c>
      <c r="AE3574" s="25">
        <f t="shared" si="319"/>
        <v>-1.6470620000000007</v>
      </c>
    </row>
    <row r="3575" spans="1:31" x14ac:dyDescent="0.2">
      <c r="A3575" s="3">
        <v>3571</v>
      </c>
      <c r="C3575" s="13"/>
      <c r="H3575" s="3" t="str">
        <f t="shared" si="318"/>
        <v>Saturday</v>
      </c>
      <c r="AC3575" s="29">
        <f t="shared" si="320"/>
        <v>16470.620000000006</v>
      </c>
      <c r="AD3575" s="29">
        <f t="shared" si="321"/>
        <v>-16470.620000000006</v>
      </c>
      <c r="AE3575" s="25">
        <f t="shared" si="319"/>
        <v>-1.6470620000000007</v>
      </c>
    </row>
    <row r="3576" spans="1:31" x14ac:dyDescent="0.2">
      <c r="A3576" s="3">
        <v>3572</v>
      </c>
      <c r="C3576" s="13"/>
      <c r="H3576" s="3" t="str">
        <f t="shared" si="318"/>
        <v>Saturday</v>
      </c>
      <c r="AC3576" s="29">
        <f t="shared" si="320"/>
        <v>16470.620000000006</v>
      </c>
      <c r="AD3576" s="29">
        <f t="shared" si="321"/>
        <v>-16470.620000000006</v>
      </c>
      <c r="AE3576" s="25">
        <f t="shared" si="319"/>
        <v>-1.6470620000000007</v>
      </c>
    </row>
    <row r="3577" spans="1:31" x14ac:dyDescent="0.2">
      <c r="A3577" s="3">
        <v>3573</v>
      </c>
      <c r="C3577" s="13"/>
      <c r="H3577" s="3" t="str">
        <f t="shared" si="318"/>
        <v>Saturday</v>
      </c>
      <c r="AC3577" s="29">
        <f t="shared" si="320"/>
        <v>16470.620000000006</v>
      </c>
      <c r="AD3577" s="29">
        <f t="shared" si="321"/>
        <v>-16470.620000000006</v>
      </c>
      <c r="AE3577" s="25">
        <f t="shared" si="319"/>
        <v>-1.6470620000000007</v>
      </c>
    </row>
    <row r="3578" spans="1:31" x14ac:dyDescent="0.2">
      <c r="A3578" s="3">
        <v>3574</v>
      </c>
      <c r="C3578" s="13"/>
      <c r="H3578" s="3" t="str">
        <f t="shared" si="318"/>
        <v>Saturday</v>
      </c>
      <c r="AC3578" s="29">
        <f t="shared" si="320"/>
        <v>16470.620000000006</v>
      </c>
      <c r="AD3578" s="29">
        <f t="shared" si="321"/>
        <v>-16470.620000000006</v>
      </c>
      <c r="AE3578" s="25">
        <f t="shared" si="319"/>
        <v>-1.6470620000000007</v>
      </c>
    </row>
    <row r="3579" spans="1:31" x14ac:dyDescent="0.2">
      <c r="A3579" s="3">
        <v>3575</v>
      </c>
      <c r="C3579" s="13"/>
      <c r="H3579" s="3" t="str">
        <f t="shared" si="318"/>
        <v>Saturday</v>
      </c>
      <c r="AC3579" s="29">
        <f t="shared" si="320"/>
        <v>16470.620000000006</v>
      </c>
      <c r="AD3579" s="29">
        <f t="shared" si="321"/>
        <v>-16470.620000000006</v>
      </c>
      <c r="AE3579" s="25">
        <f t="shared" si="319"/>
        <v>-1.6470620000000007</v>
      </c>
    </row>
    <row r="3580" spans="1:31" x14ac:dyDescent="0.2">
      <c r="A3580" s="3">
        <v>3576</v>
      </c>
      <c r="C3580" s="13"/>
      <c r="H3580" s="3" t="str">
        <f t="shared" si="318"/>
        <v>Saturday</v>
      </c>
      <c r="AC3580" s="29">
        <f t="shared" si="320"/>
        <v>16470.620000000006</v>
      </c>
      <c r="AD3580" s="29">
        <f t="shared" si="321"/>
        <v>-16470.620000000006</v>
      </c>
      <c r="AE3580" s="25">
        <f t="shared" si="319"/>
        <v>-1.6470620000000007</v>
      </c>
    </row>
    <row r="3581" spans="1:31" x14ac:dyDescent="0.2">
      <c r="A3581" s="3">
        <v>3577</v>
      </c>
      <c r="C3581" s="13"/>
      <c r="H3581" s="3" t="str">
        <f t="shared" si="318"/>
        <v>Saturday</v>
      </c>
      <c r="AC3581" s="29">
        <f t="shared" si="320"/>
        <v>16470.620000000006</v>
      </c>
      <c r="AD3581" s="29">
        <f t="shared" si="321"/>
        <v>-16470.620000000006</v>
      </c>
      <c r="AE3581" s="25">
        <f t="shared" si="319"/>
        <v>-1.6470620000000007</v>
      </c>
    </row>
    <row r="3582" spans="1:31" x14ac:dyDescent="0.2">
      <c r="A3582" s="3">
        <v>3578</v>
      </c>
      <c r="C3582" s="13"/>
      <c r="H3582" s="3" t="str">
        <f t="shared" si="318"/>
        <v>Saturday</v>
      </c>
      <c r="AC3582" s="29">
        <f t="shared" si="320"/>
        <v>16470.620000000006</v>
      </c>
      <c r="AD3582" s="29">
        <f t="shared" si="321"/>
        <v>-16470.620000000006</v>
      </c>
      <c r="AE3582" s="25">
        <f t="shared" si="319"/>
        <v>-1.6470620000000007</v>
      </c>
    </row>
    <row r="3583" spans="1:31" x14ac:dyDescent="0.2">
      <c r="A3583" s="3">
        <v>3579</v>
      </c>
      <c r="C3583" s="13"/>
      <c r="H3583" s="3" t="str">
        <f t="shared" si="318"/>
        <v>Saturday</v>
      </c>
      <c r="AC3583" s="29">
        <f t="shared" si="320"/>
        <v>16470.620000000006</v>
      </c>
      <c r="AD3583" s="29">
        <f t="shared" si="321"/>
        <v>-16470.620000000006</v>
      </c>
      <c r="AE3583" s="25">
        <f t="shared" si="319"/>
        <v>-1.6470620000000007</v>
      </c>
    </row>
    <row r="3584" spans="1:31" x14ac:dyDescent="0.2">
      <c r="A3584" s="3">
        <v>3580</v>
      </c>
      <c r="C3584" s="13"/>
      <c r="H3584" s="3" t="str">
        <f t="shared" si="318"/>
        <v>Saturday</v>
      </c>
      <c r="AC3584" s="29">
        <f t="shared" si="320"/>
        <v>16470.620000000006</v>
      </c>
      <c r="AD3584" s="29">
        <f t="shared" si="321"/>
        <v>-16470.620000000006</v>
      </c>
      <c r="AE3584" s="25">
        <f t="shared" si="319"/>
        <v>-1.6470620000000007</v>
      </c>
    </row>
    <row r="3585" spans="1:31" x14ac:dyDescent="0.2">
      <c r="A3585" s="3">
        <v>3581</v>
      </c>
      <c r="C3585" s="13"/>
      <c r="H3585" s="3" t="str">
        <f t="shared" si="318"/>
        <v>Saturday</v>
      </c>
      <c r="AC3585" s="29">
        <f t="shared" si="320"/>
        <v>16470.620000000006</v>
      </c>
      <c r="AD3585" s="29">
        <f t="shared" si="321"/>
        <v>-16470.620000000006</v>
      </c>
      <c r="AE3585" s="25">
        <f t="shared" si="319"/>
        <v>-1.6470620000000007</v>
      </c>
    </row>
    <row r="3586" spans="1:31" x14ac:dyDescent="0.2">
      <c r="A3586" s="3">
        <v>3582</v>
      </c>
      <c r="C3586" s="13"/>
      <c r="H3586" s="3" t="str">
        <f t="shared" si="318"/>
        <v>Saturday</v>
      </c>
      <c r="AC3586" s="29">
        <f t="shared" si="320"/>
        <v>16470.620000000006</v>
      </c>
      <c r="AD3586" s="29">
        <f t="shared" si="321"/>
        <v>-16470.620000000006</v>
      </c>
      <c r="AE3586" s="25">
        <f t="shared" si="319"/>
        <v>-1.6470620000000007</v>
      </c>
    </row>
    <row r="3587" spans="1:31" x14ac:dyDescent="0.2">
      <c r="A3587" s="3">
        <v>3583</v>
      </c>
      <c r="C3587" s="13"/>
      <c r="H3587" s="3" t="str">
        <f t="shared" si="318"/>
        <v>Saturday</v>
      </c>
      <c r="AC3587" s="29">
        <f t="shared" si="320"/>
        <v>16470.620000000006</v>
      </c>
      <c r="AD3587" s="29">
        <f t="shared" si="321"/>
        <v>-16470.620000000006</v>
      </c>
      <c r="AE3587" s="25">
        <f t="shared" si="319"/>
        <v>-1.6470620000000007</v>
      </c>
    </row>
    <row r="3588" spans="1:31" x14ac:dyDescent="0.2">
      <c r="A3588" s="3">
        <v>3584</v>
      </c>
      <c r="C3588" s="13"/>
      <c r="H3588" s="3" t="str">
        <f t="shared" si="318"/>
        <v>Saturday</v>
      </c>
      <c r="AC3588" s="29">
        <f t="shared" si="320"/>
        <v>16470.620000000006</v>
      </c>
      <c r="AD3588" s="29">
        <f t="shared" si="321"/>
        <v>-16470.620000000006</v>
      </c>
      <c r="AE3588" s="25">
        <f t="shared" si="319"/>
        <v>-1.6470620000000007</v>
      </c>
    </row>
    <row r="3589" spans="1:31" x14ac:dyDescent="0.2">
      <c r="A3589" s="3">
        <v>3585</v>
      </c>
      <c r="C3589" s="13"/>
      <c r="H3589" s="3" t="str">
        <f t="shared" ref="H3589:H3652" si="322">TEXT(C3589,"dddd")</f>
        <v>Saturday</v>
      </c>
      <c r="AC3589" s="29">
        <f t="shared" si="320"/>
        <v>16470.620000000006</v>
      </c>
      <c r="AD3589" s="29">
        <f t="shared" si="321"/>
        <v>-16470.620000000006</v>
      </c>
      <c r="AE3589" s="25">
        <f t="shared" si="319"/>
        <v>-1.6470620000000007</v>
      </c>
    </row>
    <row r="3590" spans="1:31" x14ac:dyDescent="0.2">
      <c r="A3590" s="3">
        <v>3586</v>
      </c>
      <c r="C3590" s="13"/>
      <c r="H3590" s="3" t="str">
        <f t="shared" si="322"/>
        <v>Saturday</v>
      </c>
      <c r="AC3590" s="29">
        <f t="shared" si="320"/>
        <v>16470.620000000006</v>
      </c>
      <c r="AD3590" s="29">
        <f t="shared" si="321"/>
        <v>-16470.620000000006</v>
      </c>
      <c r="AE3590" s="25">
        <f t="shared" ref="AE3590:AE3653" si="323">(AD3590/$AA$2)</f>
        <v>-1.6470620000000007</v>
      </c>
    </row>
    <row r="3591" spans="1:31" x14ac:dyDescent="0.2">
      <c r="A3591" s="3">
        <v>3587</v>
      </c>
      <c r="C3591" s="13"/>
      <c r="H3591" s="3" t="str">
        <f t="shared" si="322"/>
        <v>Saturday</v>
      </c>
      <c r="AC3591" s="29">
        <f t="shared" ref="AC3591:AC3654" si="324">IF(AA3591&gt;AC3590, AA3591, AC3590)</f>
        <v>16470.620000000006</v>
      </c>
      <c r="AD3591" s="29">
        <f t="shared" ref="AD3591:AD3654" si="325">AA3591-AC3591</f>
        <v>-16470.620000000006</v>
      </c>
      <c r="AE3591" s="25">
        <f t="shared" si="323"/>
        <v>-1.6470620000000007</v>
      </c>
    </row>
    <row r="3592" spans="1:31" x14ac:dyDescent="0.2">
      <c r="A3592" s="3">
        <v>3588</v>
      </c>
      <c r="C3592" s="13"/>
      <c r="H3592" s="3" t="str">
        <f t="shared" si="322"/>
        <v>Saturday</v>
      </c>
      <c r="AC3592" s="29">
        <f t="shared" si="324"/>
        <v>16470.620000000006</v>
      </c>
      <c r="AD3592" s="29">
        <f t="shared" si="325"/>
        <v>-16470.620000000006</v>
      </c>
      <c r="AE3592" s="25">
        <f t="shared" si="323"/>
        <v>-1.6470620000000007</v>
      </c>
    </row>
    <row r="3593" spans="1:31" x14ac:dyDescent="0.2">
      <c r="A3593" s="3">
        <v>3589</v>
      </c>
      <c r="C3593" s="13"/>
      <c r="H3593" s="3" t="str">
        <f t="shared" si="322"/>
        <v>Saturday</v>
      </c>
      <c r="AC3593" s="29">
        <f t="shared" si="324"/>
        <v>16470.620000000006</v>
      </c>
      <c r="AD3593" s="29">
        <f t="shared" si="325"/>
        <v>-16470.620000000006</v>
      </c>
      <c r="AE3593" s="25">
        <f t="shared" si="323"/>
        <v>-1.6470620000000007</v>
      </c>
    </row>
    <row r="3594" spans="1:31" x14ac:dyDescent="0.2">
      <c r="A3594" s="3">
        <v>3590</v>
      </c>
      <c r="C3594" s="13"/>
      <c r="H3594" s="3" t="str">
        <f t="shared" si="322"/>
        <v>Saturday</v>
      </c>
      <c r="AC3594" s="29">
        <f t="shared" si="324"/>
        <v>16470.620000000006</v>
      </c>
      <c r="AD3594" s="29">
        <f t="shared" si="325"/>
        <v>-16470.620000000006</v>
      </c>
      <c r="AE3594" s="25">
        <f t="shared" si="323"/>
        <v>-1.6470620000000007</v>
      </c>
    </row>
    <row r="3595" spans="1:31" x14ac:dyDescent="0.2">
      <c r="A3595" s="3">
        <v>3591</v>
      </c>
      <c r="C3595" s="13"/>
      <c r="H3595" s="3" t="str">
        <f t="shared" si="322"/>
        <v>Saturday</v>
      </c>
      <c r="AC3595" s="29">
        <f t="shared" si="324"/>
        <v>16470.620000000006</v>
      </c>
      <c r="AD3595" s="29">
        <f t="shared" si="325"/>
        <v>-16470.620000000006</v>
      </c>
      <c r="AE3595" s="25">
        <f t="shared" si="323"/>
        <v>-1.6470620000000007</v>
      </c>
    </row>
    <row r="3596" spans="1:31" x14ac:dyDescent="0.2">
      <c r="A3596" s="3">
        <v>3592</v>
      </c>
      <c r="C3596" s="13"/>
      <c r="H3596" s="3" t="str">
        <f t="shared" si="322"/>
        <v>Saturday</v>
      </c>
      <c r="AC3596" s="29">
        <f t="shared" si="324"/>
        <v>16470.620000000006</v>
      </c>
      <c r="AD3596" s="29">
        <f t="shared" si="325"/>
        <v>-16470.620000000006</v>
      </c>
      <c r="AE3596" s="25">
        <f t="shared" si="323"/>
        <v>-1.6470620000000007</v>
      </c>
    </row>
    <row r="3597" spans="1:31" x14ac:dyDescent="0.2">
      <c r="A3597" s="3">
        <v>3593</v>
      </c>
      <c r="C3597" s="13"/>
      <c r="H3597" s="3" t="str">
        <f t="shared" si="322"/>
        <v>Saturday</v>
      </c>
      <c r="AC3597" s="29">
        <f t="shared" si="324"/>
        <v>16470.620000000006</v>
      </c>
      <c r="AD3597" s="29">
        <f t="shared" si="325"/>
        <v>-16470.620000000006</v>
      </c>
      <c r="AE3597" s="25">
        <f t="shared" si="323"/>
        <v>-1.6470620000000007</v>
      </c>
    </row>
    <row r="3598" spans="1:31" x14ac:dyDescent="0.2">
      <c r="A3598" s="3">
        <v>3594</v>
      </c>
      <c r="C3598" s="13"/>
      <c r="H3598" s="3" t="str">
        <f t="shared" si="322"/>
        <v>Saturday</v>
      </c>
      <c r="AC3598" s="29">
        <f t="shared" si="324"/>
        <v>16470.620000000006</v>
      </c>
      <c r="AD3598" s="29">
        <f t="shared" si="325"/>
        <v>-16470.620000000006</v>
      </c>
      <c r="AE3598" s="25">
        <f t="shared" si="323"/>
        <v>-1.6470620000000007</v>
      </c>
    </row>
    <row r="3599" spans="1:31" x14ac:dyDescent="0.2">
      <c r="A3599" s="3">
        <v>3595</v>
      </c>
      <c r="C3599" s="13"/>
      <c r="H3599" s="3" t="str">
        <f t="shared" si="322"/>
        <v>Saturday</v>
      </c>
      <c r="AC3599" s="29">
        <f t="shared" si="324"/>
        <v>16470.620000000006</v>
      </c>
      <c r="AD3599" s="29">
        <f t="shared" si="325"/>
        <v>-16470.620000000006</v>
      </c>
      <c r="AE3599" s="25">
        <f t="shared" si="323"/>
        <v>-1.6470620000000007</v>
      </c>
    </row>
    <row r="3600" spans="1:31" x14ac:dyDescent="0.2">
      <c r="A3600" s="3">
        <v>3596</v>
      </c>
      <c r="C3600" s="13"/>
      <c r="H3600" s="3" t="str">
        <f t="shared" si="322"/>
        <v>Saturday</v>
      </c>
      <c r="AC3600" s="29">
        <f t="shared" si="324"/>
        <v>16470.620000000006</v>
      </c>
      <c r="AD3600" s="29">
        <f t="shared" si="325"/>
        <v>-16470.620000000006</v>
      </c>
      <c r="AE3600" s="25">
        <f t="shared" si="323"/>
        <v>-1.6470620000000007</v>
      </c>
    </row>
    <row r="3601" spans="1:31" x14ac:dyDescent="0.2">
      <c r="A3601" s="3">
        <v>3597</v>
      </c>
      <c r="C3601" s="13"/>
      <c r="H3601" s="3" t="str">
        <f t="shared" si="322"/>
        <v>Saturday</v>
      </c>
      <c r="AC3601" s="29">
        <f t="shared" si="324"/>
        <v>16470.620000000006</v>
      </c>
      <c r="AD3601" s="29">
        <f t="shared" si="325"/>
        <v>-16470.620000000006</v>
      </c>
      <c r="AE3601" s="25">
        <f t="shared" si="323"/>
        <v>-1.6470620000000007</v>
      </c>
    </row>
    <row r="3602" spans="1:31" x14ac:dyDescent="0.2">
      <c r="A3602" s="3">
        <v>3598</v>
      </c>
      <c r="C3602" s="13"/>
      <c r="H3602" s="3" t="str">
        <f t="shared" si="322"/>
        <v>Saturday</v>
      </c>
      <c r="AC3602" s="29">
        <f t="shared" si="324"/>
        <v>16470.620000000006</v>
      </c>
      <c r="AD3602" s="29">
        <f t="shared" si="325"/>
        <v>-16470.620000000006</v>
      </c>
      <c r="AE3602" s="25">
        <f t="shared" si="323"/>
        <v>-1.6470620000000007</v>
      </c>
    </row>
    <row r="3603" spans="1:31" x14ac:dyDescent="0.2">
      <c r="A3603" s="3">
        <v>3599</v>
      </c>
      <c r="C3603" s="13"/>
      <c r="H3603" s="3" t="str">
        <f t="shared" si="322"/>
        <v>Saturday</v>
      </c>
      <c r="AC3603" s="29">
        <f t="shared" si="324"/>
        <v>16470.620000000006</v>
      </c>
      <c r="AD3603" s="29">
        <f t="shared" si="325"/>
        <v>-16470.620000000006</v>
      </c>
      <c r="AE3603" s="25">
        <f t="shared" si="323"/>
        <v>-1.6470620000000007</v>
      </c>
    </row>
    <row r="3604" spans="1:31" x14ac:dyDescent="0.2">
      <c r="A3604" s="3">
        <v>3600</v>
      </c>
      <c r="C3604" s="13"/>
      <c r="H3604" s="3" t="str">
        <f t="shared" si="322"/>
        <v>Saturday</v>
      </c>
      <c r="AC3604" s="29">
        <f t="shared" si="324"/>
        <v>16470.620000000006</v>
      </c>
      <c r="AD3604" s="29">
        <f t="shared" si="325"/>
        <v>-16470.620000000006</v>
      </c>
      <c r="AE3604" s="25">
        <f t="shared" si="323"/>
        <v>-1.6470620000000007</v>
      </c>
    </row>
    <row r="3605" spans="1:31" x14ac:dyDescent="0.2">
      <c r="A3605" s="3">
        <v>3601</v>
      </c>
      <c r="C3605" s="13"/>
      <c r="H3605" s="3" t="str">
        <f t="shared" si="322"/>
        <v>Saturday</v>
      </c>
      <c r="AC3605" s="29">
        <f t="shared" si="324"/>
        <v>16470.620000000006</v>
      </c>
      <c r="AD3605" s="29">
        <f t="shared" si="325"/>
        <v>-16470.620000000006</v>
      </c>
      <c r="AE3605" s="25">
        <f t="shared" si="323"/>
        <v>-1.6470620000000007</v>
      </c>
    </row>
    <row r="3606" spans="1:31" x14ac:dyDescent="0.2">
      <c r="A3606" s="3">
        <v>3602</v>
      </c>
      <c r="C3606" s="13"/>
      <c r="H3606" s="3" t="str">
        <f t="shared" si="322"/>
        <v>Saturday</v>
      </c>
      <c r="AC3606" s="29">
        <f t="shared" si="324"/>
        <v>16470.620000000006</v>
      </c>
      <c r="AD3606" s="29">
        <f t="shared" si="325"/>
        <v>-16470.620000000006</v>
      </c>
      <c r="AE3606" s="25">
        <f t="shared" si="323"/>
        <v>-1.6470620000000007</v>
      </c>
    </row>
    <row r="3607" spans="1:31" x14ac:dyDescent="0.2">
      <c r="A3607" s="3">
        <v>3603</v>
      </c>
      <c r="C3607" s="13"/>
      <c r="H3607" s="3" t="str">
        <f t="shared" si="322"/>
        <v>Saturday</v>
      </c>
      <c r="AC3607" s="29">
        <f t="shared" si="324"/>
        <v>16470.620000000006</v>
      </c>
      <c r="AD3607" s="29">
        <f t="shared" si="325"/>
        <v>-16470.620000000006</v>
      </c>
      <c r="AE3607" s="25">
        <f t="shared" si="323"/>
        <v>-1.6470620000000007</v>
      </c>
    </row>
    <row r="3608" spans="1:31" x14ac:dyDescent="0.2">
      <c r="A3608" s="3">
        <v>3604</v>
      </c>
      <c r="C3608" s="13"/>
      <c r="H3608" s="3" t="str">
        <f t="shared" si="322"/>
        <v>Saturday</v>
      </c>
      <c r="AC3608" s="29">
        <f t="shared" si="324"/>
        <v>16470.620000000006</v>
      </c>
      <c r="AD3608" s="29">
        <f t="shared" si="325"/>
        <v>-16470.620000000006</v>
      </c>
      <c r="AE3608" s="25">
        <f t="shared" si="323"/>
        <v>-1.6470620000000007</v>
      </c>
    </row>
    <row r="3609" spans="1:31" x14ac:dyDescent="0.2">
      <c r="A3609" s="3">
        <v>3605</v>
      </c>
      <c r="C3609" s="13"/>
      <c r="H3609" s="3" t="str">
        <f t="shared" si="322"/>
        <v>Saturday</v>
      </c>
      <c r="AC3609" s="29">
        <f t="shared" si="324"/>
        <v>16470.620000000006</v>
      </c>
      <c r="AD3609" s="29">
        <f t="shared" si="325"/>
        <v>-16470.620000000006</v>
      </c>
      <c r="AE3609" s="25">
        <f t="shared" si="323"/>
        <v>-1.6470620000000007</v>
      </c>
    </row>
    <row r="3610" spans="1:31" x14ac:dyDescent="0.2">
      <c r="A3610" s="3">
        <v>3606</v>
      </c>
      <c r="C3610" s="13"/>
      <c r="H3610" s="3" t="str">
        <f t="shared" si="322"/>
        <v>Saturday</v>
      </c>
      <c r="AC3610" s="29">
        <f t="shared" si="324"/>
        <v>16470.620000000006</v>
      </c>
      <c r="AD3610" s="29">
        <f t="shared" si="325"/>
        <v>-16470.620000000006</v>
      </c>
      <c r="AE3610" s="25">
        <f t="shared" si="323"/>
        <v>-1.6470620000000007</v>
      </c>
    </row>
    <row r="3611" spans="1:31" x14ac:dyDescent="0.2">
      <c r="A3611" s="3">
        <v>3607</v>
      </c>
      <c r="C3611" s="13"/>
      <c r="H3611" s="3" t="str">
        <f t="shared" si="322"/>
        <v>Saturday</v>
      </c>
      <c r="AC3611" s="29">
        <f t="shared" si="324"/>
        <v>16470.620000000006</v>
      </c>
      <c r="AD3611" s="29">
        <f t="shared" si="325"/>
        <v>-16470.620000000006</v>
      </c>
      <c r="AE3611" s="25">
        <f t="shared" si="323"/>
        <v>-1.6470620000000007</v>
      </c>
    </row>
    <row r="3612" spans="1:31" x14ac:dyDescent="0.2">
      <c r="A3612" s="3">
        <v>3608</v>
      </c>
      <c r="C3612" s="13"/>
      <c r="H3612" s="3" t="str">
        <f t="shared" si="322"/>
        <v>Saturday</v>
      </c>
      <c r="AC3612" s="29">
        <f t="shared" si="324"/>
        <v>16470.620000000006</v>
      </c>
      <c r="AD3612" s="29">
        <f t="shared" si="325"/>
        <v>-16470.620000000006</v>
      </c>
      <c r="AE3612" s="25">
        <f t="shared" si="323"/>
        <v>-1.6470620000000007</v>
      </c>
    </row>
    <row r="3613" spans="1:31" x14ac:dyDescent="0.2">
      <c r="A3613" s="3">
        <v>3609</v>
      </c>
      <c r="C3613" s="13"/>
      <c r="H3613" s="3" t="str">
        <f t="shared" si="322"/>
        <v>Saturday</v>
      </c>
      <c r="AC3613" s="29">
        <f t="shared" si="324"/>
        <v>16470.620000000006</v>
      </c>
      <c r="AD3613" s="29">
        <f t="shared" si="325"/>
        <v>-16470.620000000006</v>
      </c>
      <c r="AE3613" s="25">
        <f t="shared" si="323"/>
        <v>-1.6470620000000007</v>
      </c>
    </row>
    <row r="3614" spans="1:31" x14ac:dyDescent="0.2">
      <c r="A3614" s="3">
        <v>3610</v>
      </c>
      <c r="C3614" s="13"/>
      <c r="H3614" s="3" t="str">
        <f t="shared" si="322"/>
        <v>Saturday</v>
      </c>
      <c r="AC3614" s="29">
        <f t="shared" si="324"/>
        <v>16470.620000000006</v>
      </c>
      <c r="AD3614" s="29">
        <f t="shared" si="325"/>
        <v>-16470.620000000006</v>
      </c>
      <c r="AE3614" s="25">
        <f t="shared" si="323"/>
        <v>-1.6470620000000007</v>
      </c>
    </row>
    <row r="3615" spans="1:31" x14ac:dyDescent="0.2">
      <c r="A3615" s="3">
        <v>3611</v>
      </c>
      <c r="C3615" s="13"/>
      <c r="H3615" s="3" t="str">
        <f t="shared" si="322"/>
        <v>Saturday</v>
      </c>
      <c r="AC3615" s="29">
        <f t="shared" si="324"/>
        <v>16470.620000000006</v>
      </c>
      <c r="AD3615" s="29">
        <f t="shared" si="325"/>
        <v>-16470.620000000006</v>
      </c>
      <c r="AE3615" s="25">
        <f t="shared" si="323"/>
        <v>-1.6470620000000007</v>
      </c>
    </row>
    <row r="3616" spans="1:31" x14ac:dyDescent="0.2">
      <c r="A3616" s="3">
        <v>3612</v>
      </c>
      <c r="C3616" s="13"/>
      <c r="H3616" s="3" t="str">
        <f t="shared" si="322"/>
        <v>Saturday</v>
      </c>
      <c r="AC3616" s="29">
        <f t="shared" si="324"/>
        <v>16470.620000000006</v>
      </c>
      <c r="AD3616" s="29">
        <f t="shared" si="325"/>
        <v>-16470.620000000006</v>
      </c>
      <c r="AE3616" s="25">
        <f t="shared" si="323"/>
        <v>-1.6470620000000007</v>
      </c>
    </row>
    <row r="3617" spans="1:31" x14ac:dyDescent="0.2">
      <c r="A3617" s="3">
        <v>3613</v>
      </c>
      <c r="C3617" s="13"/>
      <c r="H3617" s="3" t="str">
        <f t="shared" si="322"/>
        <v>Saturday</v>
      </c>
      <c r="AC3617" s="29">
        <f t="shared" si="324"/>
        <v>16470.620000000006</v>
      </c>
      <c r="AD3617" s="29">
        <f t="shared" si="325"/>
        <v>-16470.620000000006</v>
      </c>
      <c r="AE3617" s="25">
        <f t="shared" si="323"/>
        <v>-1.6470620000000007</v>
      </c>
    </row>
    <row r="3618" spans="1:31" x14ac:dyDescent="0.2">
      <c r="A3618" s="3">
        <v>3614</v>
      </c>
      <c r="C3618" s="13"/>
      <c r="H3618" s="3" t="str">
        <f t="shared" si="322"/>
        <v>Saturday</v>
      </c>
      <c r="AC3618" s="29">
        <f t="shared" si="324"/>
        <v>16470.620000000006</v>
      </c>
      <c r="AD3618" s="29">
        <f t="shared" si="325"/>
        <v>-16470.620000000006</v>
      </c>
      <c r="AE3618" s="25">
        <f t="shared" si="323"/>
        <v>-1.6470620000000007</v>
      </c>
    </row>
    <row r="3619" spans="1:31" x14ac:dyDescent="0.2">
      <c r="A3619" s="3">
        <v>3615</v>
      </c>
      <c r="C3619" s="13"/>
      <c r="H3619" s="3" t="str">
        <f t="shared" si="322"/>
        <v>Saturday</v>
      </c>
      <c r="AC3619" s="29">
        <f t="shared" si="324"/>
        <v>16470.620000000006</v>
      </c>
      <c r="AD3619" s="29">
        <f t="shared" si="325"/>
        <v>-16470.620000000006</v>
      </c>
      <c r="AE3619" s="25">
        <f t="shared" si="323"/>
        <v>-1.6470620000000007</v>
      </c>
    </row>
    <row r="3620" spans="1:31" x14ac:dyDescent="0.2">
      <c r="A3620" s="3">
        <v>3616</v>
      </c>
      <c r="C3620" s="13"/>
      <c r="H3620" s="3" t="str">
        <f t="shared" si="322"/>
        <v>Saturday</v>
      </c>
      <c r="AC3620" s="29">
        <f t="shared" si="324"/>
        <v>16470.620000000006</v>
      </c>
      <c r="AD3620" s="29">
        <f t="shared" si="325"/>
        <v>-16470.620000000006</v>
      </c>
      <c r="AE3620" s="25">
        <f t="shared" si="323"/>
        <v>-1.6470620000000007</v>
      </c>
    </row>
    <row r="3621" spans="1:31" x14ac:dyDescent="0.2">
      <c r="A3621" s="3">
        <v>3617</v>
      </c>
      <c r="C3621" s="13"/>
      <c r="H3621" s="3" t="str">
        <f t="shared" si="322"/>
        <v>Saturday</v>
      </c>
      <c r="AC3621" s="29">
        <f t="shared" si="324"/>
        <v>16470.620000000006</v>
      </c>
      <c r="AD3621" s="29">
        <f t="shared" si="325"/>
        <v>-16470.620000000006</v>
      </c>
      <c r="AE3621" s="25">
        <f t="shared" si="323"/>
        <v>-1.6470620000000007</v>
      </c>
    </row>
    <row r="3622" spans="1:31" x14ac:dyDescent="0.2">
      <c r="A3622" s="3">
        <v>3618</v>
      </c>
      <c r="C3622" s="13"/>
      <c r="H3622" s="3" t="str">
        <f t="shared" si="322"/>
        <v>Saturday</v>
      </c>
      <c r="AC3622" s="29">
        <f t="shared" si="324"/>
        <v>16470.620000000006</v>
      </c>
      <c r="AD3622" s="29">
        <f t="shared" si="325"/>
        <v>-16470.620000000006</v>
      </c>
      <c r="AE3622" s="25">
        <f t="shared" si="323"/>
        <v>-1.6470620000000007</v>
      </c>
    </row>
    <row r="3623" spans="1:31" x14ac:dyDescent="0.2">
      <c r="A3623" s="3">
        <v>3619</v>
      </c>
      <c r="C3623" s="13"/>
      <c r="H3623" s="3" t="str">
        <f t="shared" si="322"/>
        <v>Saturday</v>
      </c>
      <c r="AC3623" s="29">
        <f t="shared" si="324"/>
        <v>16470.620000000006</v>
      </c>
      <c r="AD3623" s="29">
        <f t="shared" si="325"/>
        <v>-16470.620000000006</v>
      </c>
      <c r="AE3623" s="25">
        <f t="shared" si="323"/>
        <v>-1.6470620000000007</v>
      </c>
    </row>
    <row r="3624" spans="1:31" x14ac:dyDescent="0.2">
      <c r="A3624" s="3">
        <v>3620</v>
      </c>
      <c r="C3624" s="13"/>
      <c r="H3624" s="3" t="str">
        <f t="shared" si="322"/>
        <v>Saturday</v>
      </c>
      <c r="AC3624" s="29">
        <f t="shared" si="324"/>
        <v>16470.620000000006</v>
      </c>
      <c r="AD3624" s="29">
        <f t="shared" si="325"/>
        <v>-16470.620000000006</v>
      </c>
      <c r="AE3624" s="25">
        <f t="shared" si="323"/>
        <v>-1.6470620000000007</v>
      </c>
    </row>
    <row r="3625" spans="1:31" x14ac:dyDescent="0.2">
      <c r="A3625" s="3">
        <v>3621</v>
      </c>
      <c r="C3625" s="13"/>
      <c r="H3625" s="3" t="str">
        <f t="shared" si="322"/>
        <v>Saturday</v>
      </c>
      <c r="AC3625" s="29">
        <f t="shared" si="324"/>
        <v>16470.620000000006</v>
      </c>
      <c r="AD3625" s="29">
        <f t="shared" si="325"/>
        <v>-16470.620000000006</v>
      </c>
      <c r="AE3625" s="25">
        <f t="shared" si="323"/>
        <v>-1.6470620000000007</v>
      </c>
    </row>
    <row r="3626" spans="1:31" x14ac:dyDescent="0.2">
      <c r="A3626" s="3">
        <v>3622</v>
      </c>
      <c r="C3626" s="13"/>
      <c r="H3626" s="3" t="str">
        <f t="shared" si="322"/>
        <v>Saturday</v>
      </c>
      <c r="AC3626" s="29">
        <f t="shared" si="324"/>
        <v>16470.620000000006</v>
      </c>
      <c r="AD3626" s="29">
        <f t="shared" si="325"/>
        <v>-16470.620000000006</v>
      </c>
      <c r="AE3626" s="25">
        <f t="shared" si="323"/>
        <v>-1.6470620000000007</v>
      </c>
    </row>
    <row r="3627" spans="1:31" x14ac:dyDescent="0.2">
      <c r="A3627" s="3">
        <v>3623</v>
      </c>
      <c r="C3627" s="13"/>
      <c r="H3627" s="3" t="str">
        <f t="shared" si="322"/>
        <v>Saturday</v>
      </c>
      <c r="AC3627" s="29">
        <f t="shared" si="324"/>
        <v>16470.620000000006</v>
      </c>
      <c r="AD3627" s="29">
        <f t="shared" si="325"/>
        <v>-16470.620000000006</v>
      </c>
      <c r="AE3627" s="25">
        <f t="shared" si="323"/>
        <v>-1.6470620000000007</v>
      </c>
    </row>
    <row r="3628" spans="1:31" x14ac:dyDescent="0.2">
      <c r="A3628" s="3">
        <v>3624</v>
      </c>
      <c r="C3628" s="13"/>
      <c r="H3628" s="3" t="str">
        <f t="shared" si="322"/>
        <v>Saturday</v>
      </c>
      <c r="AC3628" s="29">
        <f t="shared" si="324"/>
        <v>16470.620000000006</v>
      </c>
      <c r="AD3628" s="29">
        <f t="shared" si="325"/>
        <v>-16470.620000000006</v>
      </c>
      <c r="AE3628" s="25">
        <f t="shared" si="323"/>
        <v>-1.6470620000000007</v>
      </c>
    </row>
    <row r="3629" spans="1:31" x14ac:dyDescent="0.2">
      <c r="A3629" s="3">
        <v>3625</v>
      </c>
      <c r="C3629" s="13"/>
      <c r="H3629" s="3" t="str">
        <f t="shared" si="322"/>
        <v>Saturday</v>
      </c>
      <c r="AC3629" s="29">
        <f t="shared" si="324"/>
        <v>16470.620000000006</v>
      </c>
      <c r="AD3629" s="29">
        <f t="shared" si="325"/>
        <v>-16470.620000000006</v>
      </c>
      <c r="AE3629" s="25">
        <f t="shared" si="323"/>
        <v>-1.6470620000000007</v>
      </c>
    </row>
    <row r="3630" spans="1:31" x14ac:dyDescent="0.2">
      <c r="A3630" s="3">
        <v>3626</v>
      </c>
      <c r="C3630" s="13"/>
      <c r="H3630" s="3" t="str">
        <f t="shared" si="322"/>
        <v>Saturday</v>
      </c>
      <c r="AC3630" s="29">
        <f t="shared" si="324"/>
        <v>16470.620000000006</v>
      </c>
      <c r="AD3630" s="29">
        <f t="shared" si="325"/>
        <v>-16470.620000000006</v>
      </c>
      <c r="AE3630" s="25">
        <f t="shared" si="323"/>
        <v>-1.6470620000000007</v>
      </c>
    </row>
    <row r="3631" spans="1:31" x14ac:dyDescent="0.2">
      <c r="A3631" s="3">
        <v>3627</v>
      </c>
      <c r="C3631" s="13"/>
      <c r="H3631" s="3" t="str">
        <f t="shared" si="322"/>
        <v>Saturday</v>
      </c>
      <c r="AC3631" s="29">
        <f t="shared" si="324"/>
        <v>16470.620000000006</v>
      </c>
      <c r="AD3631" s="29">
        <f t="shared" si="325"/>
        <v>-16470.620000000006</v>
      </c>
      <c r="AE3631" s="25">
        <f t="shared" si="323"/>
        <v>-1.6470620000000007</v>
      </c>
    </row>
    <row r="3632" spans="1:31" x14ac:dyDescent="0.2">
      <c r="A3632" s="3">
        <v>3628</v>
      </c>
      <c r="C3632" s="13"/>
      <c r="H3632" s="3" t="str">
        <f t="shared" si="322"/>
        <v>Saturday</v>
      </c>
      <c r="AC3632" s="29">
        <f t="shared" si="324"/>
        <v>16470.620000000006</v>
      </c>
      <c r="AD3632" s="29">
        <f t="shared" si="325"/>
        <v>-16470.620000000006</v>
      </c>
      <c r="AE3632" s="25">
        <f t="shared" si="323"/>
        <v>-1.6470620000000007</v>
      </c>
    </row>
    <row r="3633" spans="1:31" x14ac:dyDescent="0.2">
      <c r="A3633" s="3">
        <v>3629</v>
      </c>
      <c r="C3633" s="13"/>
      <c r="H3633" s="3" t="str">
        <f t="shared" si="322"/>
        <v>Saturday</v>
      </c>
      <c r="AC3633" s="29">
        <f t="shared" si="324"/>
        <v>16470.620000000006</v>
      </c>
      <c r="AD3633" s="29">
        <f t="shared" si="325"/>
        <v>-16470.620000000006</v>
      </c>
      <c r="AE3633" s="25">
        <f t="shared" si="323"/>
        <v>-1.6470620000000007</v>
      </c>
    </row>
    <row r="3634" spans="1:31" x14ac:dyDescent="0.2">
      <c r="A3634" s="3">
        <v>3630</v>
      </c>
      <c r="C3634" s="13"/>
      <c r="H3634" s="3" t="str">
        <f t="shared" si="322"/>
        <v>Saturday</v>
      </c>
      <c r="AC3634" s="29">
        <f t="shared" si="324"/>
        <v>16470.620000000006</v>
      </c>
      <c r="AD3634" s="29">
        <f t="shared" si="325"/>
        <v>-16470.620000000006</v>
      </c>
      <c r="AE3634" s="25">
        <f t="shared" si="323"/>
        <v>-1.6470620000000007</v>
      </c>
    </row>
    <row r="3635" spans="1:31" x14ac:dyDescent="0.2">
      <c r="A3635" s="3">
        <v>3631</v>
      </c>
      <c r="C3635" s="13"/>
      <c r="H3635" s="3" t="str">
        <f t="shared" si="322"/>
        <v>Saturday</v>
      </c>
      <c r="AC3635" s="29">
        <f t="shared" si="324"/>
        <v>16470.620000000006</v>
      </c>
      <c r="AD3635" s="29">
        <f t="shared" si="325"/>
        <v>-16470.620000000006</v>
      </c>
      <c r="AE3635" s="25">
        <f t="shared" si="323"/>
        <v>-1.6470620000000007</v>
      </c>
    </row>
    <row r="3636" spans="1:31" x14ac:dyDescent="0.2">
      <c r="A3636" s="3">
        <v>3632</v>
      </c>
      <c r="C3636" s="13"/>
      <c r="H3636" s="3" t="str">
        <f t="shared" si="322"/>
        <v>Saturday</v>
      </c>
      <c r="AC3636" s="29">
        <f t="shared" si="324"/>
        <v>16470.620000000006</v>
      </c>
      <c r="AD3636" s="29">
        <f t="shared" si="325"/>
        <v>-16470.620000000006</v>
      </c>
      <c r="AE3636" s="25">
        <f t="shared" si="323"/>
        <v>-1.6470620000000007</v>
      </c>
    </row>
    <row r="3637" spans="1:31" x14ac:dyDescent="0.2">
      <c r="A3637" s="3">
        <v>3633</v>
      </c>
      <c r="C3637" s="13"/>
      <c r="H3637" s="3" t="str">
        <f t="shared" si="322"/>
        <v>Saturday</v>
      </c>
      <c r="AC3637" s="29">
        <f t="shared" si="324"/>
        <v>16470.620000000006</v>
      </c>
      <c r="AD3637" s="29">
        <f t="shared" si="325"/>
        <v>-16470.620000000006</v>
      </c>
      <c r="AE3637" s="25">
        <f t="shared" si="323"/>
        <v>-1.6470620000000007</v>
      </c>
    </row>
    <row r="3638" spans="1:31" x14ac:dyDescent="0.2">
      <c r="A3638" s="3">
        <v>3634</v>
      </c>
      <c r="C3638" s="13"/>
      <c r="H3638" s="3" t="str">
        <f t="shared" si="322"/>
        <v>Saturday</v>
      </c>
      <c r="AC3638" s="29">
        <f t="shared" si="324"/>
        <v>16470.620000000006</v>
      </c>
      <c r="AD3638" s="29">
        <f t="shared" si="325"/>
        <v>-16470.620000000006</v>
      </c>
      <c r="AE3638" s="25">
        <f t="shared" si="323"/>
        <v>-1.6470620000000007</v>
      </c>
    </row>
    <row r="3639" spans="1:31" x14ac:dyDescent="0.2">
      <c r="A3639" s="3">
        <v>3635</v>
      </c>
      <c r="C3639" s="13"/>
      <c r="H3639" s="3" t="str">
        <f t="shared" si="322"/>
        <v>Saturday</v>
      </c>
      <c r="AC3639" s="29">
        <f t="shared" si="324"/>
        <v>16470.620000000006</v>
      </c>
      <c r="AD3639" s="29">
        <f t="shared" si="325"/>
        <v>-16470.620000000006</v>
      </c>
      <c r="AE3639" s="25">
        <f t="shared" si="323"/>
        <v>-1.6470620000000007</v>
      </c>
    </row>
    <row r="3640" spans="1:31" x14ac:dyDescent="0.2">
      <c r="A3640" s="3">
        <v>3636</v>
      </c>
      <c r="C3640" s="13"/>
      <c r="H3640" s="3" t="str">
        <f t="shared" si="322"/>
        <v>Saturday</v>
      </c>
      <c r="AC3640" s="29">
        <f t="shared" si="324"/>
        <v>16470.620000000006</v>
      </c>
      <c r="AD3640" s="29">
        <f t="shared" si="325"/>
        <v>-16470.620000000006</v>
      </c>
      <c r="AE3640" s="25">
        <f t="shared" si="323"/>
        <v>-1.6470620000000007</v>
      </c>
    </row>
    <row r="3641" spans="1:31" x14ac:dyDescent="0.2">
      <c r="A3641" s="3">
        <v>3637</v>
      </c>
      <c r="C3641" s="13"/>
      <c r="H3641" s="3" t="str">
        <f t="shared" si="322"/>
        <v>Saturday</v>
      </c>
      <c r="AC3641" s="29">
        <f t="shared" si="324"/>
        <v>16470.620000000006</v>
      </c>
      <c r="AD3641" s="29">
        <f t="shared" si="325"/>
        <v>-16470.620000000006</v>
      </c>
      <c r="AE3641" s="25">
        <f t="shared" si="323"/>
        <v>-1.6470620000000007</v>
      </c>
    </row>
    <row r="3642" spans="1:31" x14ac:dyDescent="0.2">
      <c r="A3642" s="3">
        <v>3638</v>
      </c>
      <c r="C3642" s="13"/>
      <c r="H3642" s="3" t="str">
        <f t="shared" si="322"/>
        <v>Saturday</v>
      </c>
      <c r="AC3642" s="29">
        <f t="shared" si="324"/>
        <v>16470.620000000006</v>
      </c>
      <c r="AD3642" s="29">
        <f t="shared" si="325"/>
        <v>-16470.620000000006</v>
      </c>
      <c r="AE3642" s="25">
        <f t="shared" si="323"/>
        <v>-1.6470620000000007</v>
      </c>
    </row>
    <row r="3643" spans="1:31" x14ac:dyDescent="0.2">
      <c r="A3643" s="3">
        <v>3639</v>
      </c>
      <c r="C3643" s="13"/>
      <c r="H3643" s="3" t="str">
        <f t="shared" si="322"/>
        <v>Saturday</v>
      </c>
      <c r="AC3643" s="29">
        <f t="shared" si="324"/>
        <v>16470.620000000006</v>
      </c>
      <c r="AD3643" s="29">
        <f t="shared" si="325"/>
        <v>-16470.620000000006</v>
      </c>
      <c r="AE3643" s="25">
        <f t="shared" si="323"/>
        <v>-1.6470620000000007</v>
      </c>
    </row>
    <row r="3644" spans="1:31" x14ac:dyDescent="0.2">
      <c r="A3644" s="3">
        <v>3640</v>
      </c>
      <c r="C3644" s="13"/>
      <c r="H3644" s="3" t="str">
        <f t="shared" si="322"/>
        <v>Saturday</v>
      </c>
      <c r="AC3644" s="29">
        <f t="shared" si="324"/>
        <v>16470.620000000006</v>
      </c>
      <c r="AD3644" s="29">
        <f t="shared" si="325"/>
        <v>-16470.620000000006</v>
      </c>
      <c r="AE3644" s="25">
        <f t="shared" si="323"/>
        <v>-1.6470620000000007</v>
      </c>
    </row>
    <row r="3645" spans="1:31" x14ac:dyDescent="0.2">
      <c r="A3645" s="3">
        <v>3641</v>
      </c>
      <c r="C3645" s="13"/>
      <c r="H3645" s="3" t="str">
        <f t="shared" si="322"/>
        <v>Saturday</v>
      </c>
      <c r="AC3645" s="29">
        <f t="shared" si="324"/>
        <v>16470.620000000006</v>
      </c>
      <c r="AD3645" s="29">
        <f t="shared" si="325"/>
        <v>-16470.620000000006</v>
      </c>
      <c r="AE3645" s="25">
        <f t="shared" si="323"/>
        <v>-1.6470620000000007</v>
      </c>
    </row>
    <row r="3646" spans="1:31" x14ac:dyDescent="0.2">
      <c r="A3646" s="3">
        <v>3642</v>
      </c>
      <c r="C3646" s="13"/>
      <c r="H3646" s="3" t="str">
        <f t="shared" si="322"/>
        <v>Saturday</v>
      </c>
      <c r="AC3646" s="29">
        <f t="shared" si="324"/>
        <v>16470.620000000006</v>
      </c>
      <c r="AD3646" s="29">
        <f t="shared" si="325"/>
        <v>-16470.620000000006</v>
      </c>
      <c r="AE3646" s="25">
        <f t="shared" si="323"/>
        <v>-1.6470620000000007</v>
      </c>
    </row>
    <row r="3647" spans="1:31" x14ac:dyDescent="0.2">
      <c r="A3647" s="3">
        <v>3643</v>
      </c>
      <c r="C3647" s="13"/>
      <c r="H3647" s="3" t="str">
        <f t="shared" si="322"/>
        <v>Saturday</v>
      </c>
      <c r="AC3647" s="29">
        <f t="shared" si="324"/>
        <v>16470.620000000006</v>
      </c>
      <c r="AD3647" s="29">
        <f t="shared" si="325"/>
        <v>-16470.620000000006</v>
      </c>
      <c r="AE3647" s="25">
        <f t="shared" si="323"/>
        <v>-1.6470620000000007</v>
      </c>
    </row>
    <row r="3648" spans="1:31" x14ac:dyDescent="0.2">
      <c r="A3648" s="3">
        <v>3644</v>
      </c>
      <c r="C3648" s="13"/>
      <c r="H3648" s="3" t="str">
        <f t="shared" si="322"/>
        <v>Saturday</v>
      </c>
      <c r="AC3648" s="29">
        <f t="shared" si="324"/>
        <v>16470.620000000006</v>
      </c>
      <c r="AD3648" s="29">
        <f t="shared" si="325"/>
        <v>-16470.620000000006</v>
      </c>
      <c r="AE3648" s="25">
        <f t="shared" si="323"/>
        <v>-1.6470620000000007</v>
      </c>
    </row>
    <row r="3649" spans="1:31" x14ac:dyDescent="0.2">
      <c r="A3649" s="3">
        <v>3645</v>
      </c>
      <c r="C3649" s="13"/>
      <c r="H3649" s="3" t="str">
        <f t="shared" si="322"/>
        <v>Saturday</v>
      </c>
      <c r="AC3649" s="29">
        <f t="shared" si="324"/>
        <v>16470.620000000006</v>
      </c>
      <c r="AD3649" s="29">
        <f t="shared" si="325"/>
        <v>-16470.620000000006</v>
      </c>
      <c r="AE3649" s="25">
        <f t="shared" si="323"/>
        <v>-1.6470620000000007</v>
      </c>
    </row>
    <row r="3650" spans="1:31" x14ac:dyDescent="0.2">
      <c r="A3650" s="3">
        <v>3646</v>
      </c>
      <c r="C3650" s="13"/>
      <c r="H3650" s="3" t="str">
        <f t="shared" si="322"/>
        <v>Saturday</v>
      </c>
      <c r="AC3650" s="29">
        <f t="shared" si="324"/>
        <v>16470.620000000006</v>
      </c>
      <c r="AD3650" s="29">
        <f t="shared" si="325"/>
        <v>-16470.620000000006</v>
      </c>
      <c r="AE3650" s="25">
        <f t="shared" si="323"/>
        <v>-1.6470620000000007</v>
      </c>
    </row>
    <row r="3651" spans="1:31" x14ac:dyDescent="0.2">
      <c r="A3651" s="3">
        <v>3647</v>
      </c>
      <c r="C3651" s="13"/>
      <c r="H3651" s="3" t="str">
        <f t="shared" si="322"/>
        <v>Saturday</v>
      </c>
      <c r="AC3651" s="29">
        <f t="shared" si="324"/>
        <v>16470.620000000006</v>
      </c>
      <c r="AD3651" s="29">
        <f t="shared" si="325"/>
        <v>-16470.620000000006</v>
      </c>
      <c r="AE3651" s="25">
        <f t="shared" si="323"/>
        <v>-1.6470620000000007</v>
      </c>
    </row>
    <row r="3652" spans="1:31" x14ac:dyDescent="0.2">
      <c r="A3652" s="3">
        <v>3648</v>
      </c>
      <c r="C3652" s="13"/>
      <c r="H3652" s="3" t="str">
        <f t="shared" si="322"/>
        <v>Saturday</v>
      </c>
      <c r="AC3652" s="29">
        <f t="shared" si="324"/>
        <v>16470.620000000006</v>
      </c>
      <c r="AD3652" s="29">
        <f t="shared" si="325"/>
        <v>-16470.620000000006</v>
      </c>
      <c r="AE3652" s="25">
        <f t="shared" si="323"/>
        <v>-1.6470620000000007</v>
      </c>
    </row>
    <row r="3653" spans="1:31" x14ac:dyDescent="0.2">
      <c r="A3653" s="3">
        <v>3649</v>
      </c>
      <c r="C3653" s="13"/>
      <c r="H3653" s="3" t="str">
        <f t="shared" ref="H3653:H3716" si="326">TEXT(C3653,"dddd")</f>
        <v>Saturday</v>
      </c>
      <c r="AC3653" s="29">
        <f t="shared" si="324"/>
        <v>16470.620000000006</v>
      </c>
      <c r="AD3653" s="29">
        <f t="shared" si="325"/>
        <v>-16470.620000000006</v>
      </c>
      <c r="AE3653" s="25">
        <f t="shared" si="323"/>
        <v>-1.6470620000000007</v>
      </c>
    </row>
    <row r="3654" spans="1:31" x14ac:dyDescent="0.2">
      <c r="A3654" s="3">
        <v>3650</v>
      </c>
      <c r="C3654" s="13"/>
      <c r="H3654" s="3" t="str">
        <f t="shared" si="326"/>
        <v>Saturday</v>
      </c>
      <c r="AC3654" s="29">
        <f t="shared" si="324"/>
        <v>16470.620000000006</v>
      </c>
      <c r="AD3654" s="29">
        <f t="shared" si="325"/>
        <v>-16470.620000000006</v>
      </c>
      <c r="AE3654" s="25">
        <f t="shared" ref="AE3654:AE3717" si="327">(AD3654/$AA$2)</f>
        <v>-1.6470620000000007</v>
      </c>
    </row>
    <row r="3655" spans="1:31" x14ac:dyDescent="0.2">
      <c r="A3655" s="3">
        <v>3651</v>
      </c>
      <c r="C3655" s="13"/>
      <c r="H3655" s="3" t="str">
        <f t="shared" si="326"/>
        <v>Saturday</v>
      </c>
      <c r="AC3655" s="29">
        <f t="shared" ref="AC3655:AC3718" si="328">IF(AA3655&gt;AC3654, AA3655, AC3654)</f>
        <v>16470.620000000006</v>
      </c>
      <c r="AD3655" s="29">
        <f t="shared" ref="AD3655:AD3718" si="329">AA3655-AC3655</f>
        <v>-16470.620000000006</v>
      </c>
      <c r="AE3655" s="25">
        <f t="shared" si="327"/>
        <v>-1.6470620000000007</v>
      </c>
    </row>
    <row r="3656" spans="1:31" x14ac:dyDescent="0.2">
      <c r="A3656" s="3">
        <v>3652</v>
      </c>
      <c r="C3656" s="13"/>
      <c r="H3656" s="3" t="str">
        <f t="shared" si="326"/>
        <v>Saturday</v>
      </c>
      <c r="AC3656" s="29">
        <f t="shared" si="328"/>
        <v>16470.620000000006</v>
      </c>
      <c r="AD3656" s="29">
        <f t="shared" si="329"/>
        <v>-16470.620000000006</v>
      </c>
      <c r="AE3656" s="25">
        <f t="shared" si="327"/>
        <v>-1.6470620000000007</v>
      </c>
    </row>
    <row r="3657" spans="1:31" x14ac:dyDescent="0.2">
      <c r="A3657" s="3">
        <v>3653</v>
      </c>
      <c r="C3657" s="13"/>
      <c r="H3657" s="3" t="str">
        <f t="shared" si="326"/>
        <v>Saturday</v>
      </c>
      <c r="AC3657" s="29">
        <f t="shared" si="328"/>
        <v>16470.620000000006</v>
      </c>
      <c r="AD3657" s="29">
        <f t="shared" si="329"/>
        <v>-16470.620000000006</v>
      </c>
      <c r="AE3657" s="25">
        <f t="shared" si="327"/>
        <v>-1.6470620000000007</v>
      </c>
    </row>
    <row r="3658" spans="1:31" x14ac:dyDescent="0.2">
      <c r="A3658" s="3">
        <v>3654</v>
      </c>
      <c r="C3658" s="13"/>
      <c r="H3658" s="3" t="str">
        <f t="shared" si="326"/>
        <v>Saturday</v>
      </c>
      <c r="AC3658" s="29">
        <f t="shared" si="328"/>
        <v>16470.620000000006</v>
      </c>
      <c r="AD3658" s="29">
        <f t="shared" si="329"/>
        <v>-16470.620000000006</v>
      </c>
      <c r="AE3658" s="25">
        <f t="shared" si="327"/>
        <v>-1.6470620000000007</v>
      </c>
    </row>
    <row r="3659" spans="1:31" x14ac:dyDescent="0.2">
      <c r="A3659" s="3">
        <v>3655</v>
      </c>
      <c r="C3659" s="13"/>
      <c r="H3659" s="3" t="str">
        <f t="shared" si="326"/>
        <v>Saturday</v>
      </c>
      <c r="AC3659" s="29">
        <f t="shared" si="328"/>
        <v>16470.620000000006</v>
      </c>
      <c r="AD3659" s="29">
        <f t="shared" si="329"/>
        <v>-16470.620000000006</v>
      </c>
      <c r="AE3659" s="25">
        <f t="shared" si="327"/>
        <v>-1.6470620000000007</v>
      </c>
    </row>
    <row r="3660" spans="1:31" x14ac:dyDescent="0.2">
      <c r="A3660" s="3">
        <v>3656</v>
      </c>
      <c r="C3660" s="13"/>
      <c r="H3660" s="3" t="str">
        <f t="shared" si="326"/>
        <v>Saturday</v>
      </c>
      <c r="AC3660" s="29">
        <f t="shared" si="328"/>
        <v>16470.620000000006</v>
      </c>
      <c r="AD3660" s="29">
        <f t="shared" si="329"/>
        <v>-16470.620000000006</v>
      </c>
      <c r="AE3660" s="25">
        <f t="shared" si="327"/>
        <v>-1.6470620000000007</v>
      </c>
    </row>
    <row r="3661" spans="1:31" x14ac:dyDescent="0.2">
      <c r="A3661" s="3">
        <v>3657</v>
      </c>
      <c r="C3661" s="13"/>
      <c r="H3661" s="3" t="str">
        <f t="shared" si="326"/>
        <v>Saturday</v>
      </c>
      <c r="AC3661" s="29">
        <f t="shared" si="328"/>
        <v>16470.620000000006</v>
      </c>
      <c r="AD3661" s="29">
        <f t="shared" si="329"/>
        <v>-16470.620000000006</v>
      </c>
      <c r="AE3661" s="25">
        <f t="shared" si="327"/>
        <v>-1.6470620000000007</v>
      </c>
    </row>
    <row r="3662" spans="1:31" x14ac:dyDescent="0.2">
      <c r="A3662" s="3">
        <v>3658</v>
      </c>
      <c r="C3662" s="13"/>
      <c r="H3662" s="3" t="str">
        <f t="shared" si="326"/>
        <v>Saturday</v>
      </c>
      <c r="AC3662" s="29">
        <f t="shared" si="328"/>
        <v>16470.620000000006</v>
      </c>
      <c r="AD3662" s="29">
        <f t="shared" si="329"/>
        <v>-16470.620000000006</v>
      </c>
      <c r="AE3662" s="25">
        <f t="shared" si="327"/>
        <v>-1.6470620000000007</v>
      </c>
    </row>
    <row r="3663" spans="1:31" x14ac:dyDescent="0.2">
      <c r="A3663" s="3">
        <v>3659</v>
      </c>
      <c r="C3663" s="13"/>
      <c r="H3663" s="3" t="str">
        <f t="shared" si="326"/>
        <v>Saturday</v>
      </c>
      <c r="AC3663" s="29">
        <f t="shared" si="328"/>
        <v>16470.620000000006</v>
      </c>
      <c r="AD3663" s="29">
        <f t="shared" si="329"/>
        <v>-16470.620000000006</v>
      </c>
      <c r="AE3663" s="25">
        <f t="shared" si="327"/>
        <v>-1.6470620000000007</v>
      </c>
    </row>
    <row r="3664" spans="1:31" x14ac:dyDescent="0.2">
      <c r="A3664" s="3">
        <v>3660</v>
      </c>
      <c r="C3664" s="13"/>
      <c r="H3664" s="3" t="str">
        <f t="shared" si="326"/>
        <v>Saturday</v>
      </c>
      <c r="AC3664" s="29">
        <f t="shared" si="328"/>
        <v>16470.620000000006</v>
      </c>
      <c r="AD3664" s="29">
        <f t="shared" si="329"/>
        <v>-16470.620000000006</v>
      </c>
      <c r="AE3664" s="25">
        <f t="shared" si="327"/>
        <v>-1.6470620000000007</v>
      </c>
    </row>
    <row r="3665" spans="1:31" x14ac:dyDescent="0.2">
      <c r="A3665" s="3">
        <v>3661</v>
      </c>
      <c r="C3665" s="13"/>
      <c r="H3665" s="3" t="str">
        <f t="shared" si="326"/>
        <v>Saturday</v>
      </c>
      <c r="AC3665" s="29">
        <f t="shared" si="328"/>
        <v>16470.620000000006</v>
      </c>
      <c r="AD3665" s="29">
        <f t="shared" si="329"/>
        <v>-16470.620000000006</v>
      </c>
      <c r="AE3665" s="25">
        <f t="shared" si="327"/>
        <v>-1.6470620000000007</v>
      </c>
    </row>
    <row r="3666" spans="1:31" x14ac:dyDescent="0.2">
      <c r="A3666" s="3">
        <v>3662</v>
      </c>
      <c r="C3666" s="13"/>
      <c r="H3666" s="3" t="str">
        <f t="shared" si="326"/>
        <v>Saturday</v>
      </c>
      <c r="AC3666" s="29">
        <f t="shared" si="328"/>
        <v>16470.620000000006</v>
      </c>
      <c r="AD3666" s="29">
        <f t="shared" si="329"/>
        <v>-16470.620000000006</v>
      </c>
      <c r="AE3666" s="25">
        <f t="shared" si="327"/>
        <v>-1.6470620000000007</v>
      </c>
    </row>
    <row r="3667" spans="1:31" x14ac:dyDescent="0.2">
      <c r="A3667" s="3">
        <v>3663</v>
      </c>
      <c r="C3667" s="13"/>
      <c r="H3667" s="3" t="str">
        <f t="shared" si="326"/>
        <v>Saturday</v>
      </c>
      <c r="AC3667" s="29">
        <f t="shared" si="328"/>
        <v>16470.620000000006</v>
      </c>
      <c r="AD3667" s="29">
        <f t="shared" si="329"/>
        <v>-16470.620000000006</v>
      </c>
      <c r="AE3667" s="25">
        <f t="shared" si="327"/>
        <v>-1.6470620000000007</v>
      </c>
    </row>
    <row r="3668" spans="1:31" x14ac:dyDescent="0.2">
      <c r="A3668" s="3">
        <v>3664</v>
      </c>
      <c r="C3668" s="13"/>
      <c r="H3668" s="3" t="str">
        <f t="shared" si="326"/>
        <v>Saturday</v>
      </c>
      <c r="AC3668" s="29">
        <f t="shared" si="328"/>
        <v>16470.620000000006</v>
      </c>
      <c r="AD3668" s="29">
        <f t="shared" si="329"/>
        <v>-16470.620000000006</v>
      </c>
      <c r="AE3668" s="25">
        <f t="shared" si="327"/>
        <v>-1.6470620000000007</v>
      </c>
    </row>
    <row r="3669" spans="1:31" x14ac:dyDescent="0.2">
      <c r="A3669" s="3">
        <v>3665</v>
      </c>
      <c r="C3669" s="13"/>
      <c r="H3669" s="3" t="str">
        <f t="shared" si="326"/>
        <v>Saturday</v>
      </c>
      <c r="AC3669" s="29">
        <f t="shared" si="328"/>
        <v>16470.620000000006</v>
      </c>
      <c r="AD3669" s="29">
        <f t="shared" si="329"/>
        <v>-16470.620000000006</v>
      </c>
      <c r="AE3669" s="25">
        <f t="shared" si="327"/>
        <v>-1.6470620000000007</v>
      </c>
    </row>
    <row r="3670" spans="1:31" x14ac:dyDescent="0.2">
      <c r="A3670" s="3">
        <v>3666</v>
      </c>
      <c r="C3670" s="13"/>
      <c r="H3670" s="3" t="str">
        <f t="shared" si="326"/>
        <v>Saturday</v>
      </c>
      <c r="AC3670" s="29">
        <f t="shared" si="328"/>
        <v>16470.620000000006</v>
      </c>
      <c r="AD3670" s="29">
        <f t="shared" si="329"/>
        <v>-16470.620000000006</v>
      </c>
      <c r="AE3670" s="25">
        <f t="shared" si="327"/>
        <v>-1.6470620000000007</v>
      </c>
    </row>
    <row r="3671" spans="1:31" x14ac:dyDescent="0.2">
      <c r="A3671" s="3">
        <v>3667</v>
      </c>
      <c r="C3671" s="13"/>
      <c r="H3671" s="3" t="str">
        <f t="shared" si="326"/>
        <v>Saturday</v>
      </c>
      <c r="AC3671" s="29">
        <f t="shared" si="328"/>
        <v>16470.620000000006</v>
      </c>
      <c r="AD3671" s="29">
        <f t="shared" si="329"/>
        <v>-16470.620000000006</v>
      </c>
      <c r="AE3671" s="25">
        <f t="shared" si="327"/>
        <v>-1.6470620000000007</v>
      </c>
    </row>
    <row r="3672" spans="1:31" x14ac:dyDescent="0.2">
      <c r="A3672" s="3">
        <v>3668</v>
      </c>
      <c r="C3672" s="13"/>
      <c r="H3672" s="3" t="str">
        <f t="shared" si="326"/>
        <v>Saturday</v>
      </c>
      <c r="AC3672" s="29">
        <f t="shared" si="328"/>
        <v>16470.620000000006</v>
      </c>
      <c r="AD3672" s="29">
        <f t="shared" si="329"/>
        <v>-16470.620000000006</v>
      </c>
      <c r="AE3672" s="25">
        <f t="shared" si="327"/>
        <v>-1.6470620000000007</v>
      </c>
    </row>
    <row r="3673" spans="1:31" x14ac:dyDescent="0.2">
      <c r="A3673" s="3">
        <v>3669</v>
      </c>
      <c r="C3673" s="13"/>
      <c r="H3673" s="3" t="str">
        <f t="shared" si="326"/>
        <v>Saturday</v>
      </c>
      <c r="AC3673" s="29">
        <f t="shared" si="328"/>
        <v>16470.620000000006</v>
      </c>
      <c r="AD3673" s="29">
        <f t="shared" si="329"/>
        <v>-16470.620000000006</v>
      </c>
      <c r="AE3673" s="25">
        <f t="shared" si="327"/>
        <v>-1.6470620000000007</v>
      </c>
    </row>
    <row r="3674" spans="1:31" x14ac:dyDescent="0.2">
      <c r="A3674" s="3">
        <v>3670</v>
      </c>
      <c r="C3674" s="13"/>
      <c r="H3674" s="3" t="str">
        <f t="shared" si="326"/>
        <v>Saturday</v>
      </c>
      <c r="AC3674" s="29">
        <f t="shared" si="328"/>
        <v>16470.620000000006</v>
      </c>
      <c r="AD3674" s="29">
        <f t="shared" si="329"/>
        <v>-16470.620000000006</v>
      </c>
      <c r="AE3674" s="25">
        <f t="shared" si="327"/>
        <v>-1.6470620000000007</v>
      </c>
    </row>
    <row r="3675" spans="1:31" x14ac:dyDescent="0.2">
      <c r="A3675" s="3">
        <v>3671</v>
      </c>
      <c r="C3675" s="13"/>
      <c r="H3675" s="3" t="str">
        <f t="shared" si="326"/>
        <v>Saturday</v>
      </c>
      <c r="AC3675" s="29">
        <f t="shared" si="328"/>
        <v>16470.620000000006</v>
      </c>
      <c r="AD3675" s="29">
        <f t="shared" si="329"/>
        <v>-16470.620000000006</v>
      </c>
      <c r="AE3675" s="25">
        <f t="shared" si="327"/>
        <v>-1.6470620000000007</v>
      </c>
    </row>
    <row r="3676" spans="1:31" x14ac:dyDescent="0.2">
      <c r="A3676" s="3">
        <v>3672</v>
      </c>
      <c r="C3676" s="13"/>
      <c r="H3676" s="3" t="str">
        <f t="shared" si="326"/>
        <v>Saturday</v>
      </c>
      <c r="AC3676" s="29">
        <f t="shared" si="328"/>
        <v>16470.620000000006</v>
      </c>
      <c r="AD3676" s="29">
        <f t="shared" si="329"/>
        <v>-16470.620000000006</v>
      </c>
      <c r="AE3676" s="25">
        <f t="shared" si="327"/>
        <v>-1.6470620000000007</v>
      </c>
    </row>
    <row r="3677" spans="1:31" x14ac:dyDescent="0.2">
      <c r="A3677" s="3">
        <v>3673</v>
      </c>
      <c r="C3677" s="13"/>
      <c r="H3677" s="3" t="str">
        <f t="shared" si="326"/>
        <v>Saturday</v>
      </c>
      <c r="AC3677" s="29">
        <f t="shared" si="328"/>
        <v>16470.620000000006</v>
      </c>
      <c r="AD3677" s="29">
        <f t="shared" si="329"/>
        <v>-16470.620000000006</v>
      </c>
      <c r="AE3677" s="25">
        <f t="shared" si="327"/>
        <v>-1.6470620000000007</v>
      </c>
    </row>
    <row r="3678" spans="1:31" x14ac:dyDescent="0.2">
      <c r="A3678" s="3">
        <v>3674</v>
      </c>
      <c r="C3678" s="13"/>
      <c r="H3678" s="3" t="str">
        <f t="shared" si="326"/>
        <v>Saturday</v>
      </c>
      <c r="AC3678" s="29">
        <f t="shared" si="328"/>
        <v>16470.620000000006</v>
      </c>
      <c r="AD3678" s="29">
        <f t="shared" si="329"/>
        <v>-16470.620000000006</v>
      </c>
      <c r="AE3678" s="25">
        <f t="shared" si="327"/>
        <v>-1.6470620000000007</v>
      </c>
    </row>
    <row r="3679" spans="1:31" x14ac:dyDescent="0.2">
      <c r="A3679" s="3">
        <v>3675</v>
      </c>
      <c r="C3679" s="13"/>
      <c r="H3679" s="3" t="str">
        <f t="shared" si="326"/>
        <v>Saturday</v>
      </c>
      <c r="AC3679" s="29">
        <f t="shared" si="328"/>
        <v>16470.620000000006</v>
      </c>
      <c r="AD3679" s="29">
        <f t="shared" si="329"/>
        <v>-16470.620000000006</v>
      </c>
      <c r="AE3679" s="25">
        <f t="shared" si="327"/>
        <v>-1.6470620000000007</v>
      </c>
    </row>
    <row r="3680" spans="1:31" x14ac:dyDescent="0.2">
      <c r="A3680" s="3">
        <v>3676</v>
      </c>
      <c r="C3680" s="13"/>
      <c r="H3680" s="3" t="str">
        <f t="shared" si="326"/>
        <v>Saturday</v>
      </c>
      <c r="AC3680" s="29">
        <f t="shared" si="328"/>
        <v>16470.620000000006</v>
      </c>
      <c r="AD3680" s="29">
        <f t="shared" si="329"/>
        <v>-16470.620000000006</v>
      </c>
      <c r="AE3680" s="25">
        <f t="shared" si="327"/>
        <v>-1.6470620000000007</v>
      </c>
    </row>
    <row r="3681" spans="1:31" x14ac:dyDescent="0.2">
      <c r="A3681" s="3">
        <v>3677</v>
      </c>
      <c r="C3681" s="13"/>
      <c r="H3681" s="3" t="str">
        <f t="shared" si="326"/>
        <v>Saturday</v>
      </c>
      <c r="AC3681" s="29">
        <f t="shared" si="328"/>
        <v>16470.620000000006</v>
      </c>
      <c r="AD3681" s="29">
        <f t="shared" si="329"/>
        <v>-16470.620000000006</v>
      </c>
      <c r="AE3681" s="25">
        <f t="shared" si="327"/>
        <v>-1.6470620000000007</v>
      </c>
    </row>
    <row r="3682" spans="1:31" x14ac:dyDescent="0.2">
      <c r="A3682" s="3">
        <v>3678</v>
      </c>
      <c r="C3682" s="13"/>
      <c r="H3682" s="3" t="str">
        <f t="shared" si="326"/>
        <v>Saturday</v>
      </c>
      <c r="AC3682" s="29">
        <f t="shared" si="328"/>
        <v>16470.620000000006</v>
      </c>
      <c r="AD3682" s="29">
        <f t="shared" si="329"/>
        <v>-16470.620000000006</v>
      </c>
      <c r="AE3682" s="25">
        <f t="shared" si="327"/>
        <v>-1.6470620000000007</v>
      </c>
    </row>
    <row r="3683" spans="1:31" x14ac:dyDescent="0.2">
      <c r="A3683" s="3">
        <v>3679</v>
      </c>
      <c r="C3683" s="13"/>
      <c r="H3683" s="3" t="str">
        <f t="shared" si="326"/>
        <v>Saturday</v>
      </c>
      <c r="AC3683" s="29">
        <f t="shared" si="328"/>
        <v>16470.620000000006</v>
      </c>
      <c r="AD3683" s="29">
        <f t="shared" si="329"/>
        <v>-16470.620000000006</v>
      </c>
      <c r="AE3683" s="25">
        <f t="shared" si="327"/>
        <v>-1.6470620000000007</v>
      </c>
    </row>
    <row r="3684" spans="1:31" x14ac:dyDescent="0.2">
      <c r="A3684" s="3">
        <v>3680</v>
      </c>
      <c r="C3684" s="13"/>
      <c r="H3684" s="3" t="str">
        <f t="shared" si="326"/>
        <v>Saturday</v>
      </c>
      <c r="AC3684" s="29">
        <f t="shared" si="328"/>
        <v>16470.620000000006</v>
      </c>
      <c r="AD3684" s="29">
        <f t="shared" si="329"/>
        <v>-16470.620000000006</v>
      </c>
      <c r="AE3684" s="25">
        <f t="shared" si="327"/>
        <v>-1.6470620000000007</v>
      </c>
    </row>
    <row r="3685" spans="1:31" x14ac:dyDescent="0.2">
      <c r="A3685" s="3">
        <v>3681</v>
      </c>
      <c r="C3685" s="13"/>
      <c r="H3685" s="3" t="str">
        <f t="shared" si="326"/>
        <v>Saturday</v>
      </c>
      <c r="AC3685" s="29">
        <f t="shared" si="328"/>
        <v>16470.620000000006</v>
      </c>
      <c r="AD3685" s="29">
        <f t="shared" si="329"/>
        <v>-16470.620000000006</v>
      </c>
      <c r="AE3685" s="25">
        <f t="shared" si="327"/>
        <v>-1.6470620000000007</v>
      </c>
    </row>
    <row r="3686" spans="1:31" x14ac:dyDescent="0.2">
      <c r="A3686" s="3">
        <v>3682</v>
      </c>
      <c r="C3686" s="13"/>
      <c r="H3686" s="3" t="str">
        <f t="shared" si="326"/>
        <v>Saturday</v>
      </c>
      <c r="AC3686" s="29">
        <f t="shared" si="328"/>
        <v>16470.620000000006</v>
      </c>
      <c r="AD3686" s="29">
        <f t="shared" si="329"/>
        <v>-16470.620000000006</v>
      </c>
      <c r="AE3686" s="25">
        <f t="shared" si="327"/>
        <v>-1.6470620000000007</v>
      </c>
    </row>
    <row r="3687" spans="1:31" x14ac:dyDescent="0.2">
      <c r="A3687" s="3">
        <v>3683</v>
      </c>
      <c r="C3687" s="13"/>
      <c r="H3687" s="3" t="str">
        <f t="shared" si="326"/>
        <v>Saturday</v>
      </c>
      <c r="AC3687" s="29">
        <f t="shared" si="328"/>
        <v>16470.620000000006</v>
      </c>
      <c r="AD3687" s="29">
        <f t="shared" si="329"/>
        <v>-16470.620000000006</v>
      </c>
      <c r="AE3687" s="25">
        <f t="shared" si="327"/>
        <v>-1.6470620000000007</v>
      </c>
    </row>
    <row r="3688" spans="1:31" x14ac:dyDescent="0.2">
      <c r="A3688" s="3">
        <v>3684</v>
      </c>
      <c r="C3688" s="13"/>
      <c r="H3688" s="3" t="str">
        <f t="shared" si="326"/>
        <v>Saturday</v>
      </c>
      <c r="AC3688" s="29">
        <f t="shared" si="328"/>
        <v>16470.620000000006</v>
      </c>
      <c r="AD3688" s="29">
        <f t="shared" si="329"/>
        <v>-16470.620000000006</v>
      </c>
      <c r="AE3688" s="25">
        <f t="shared" si="327"/>
        <v>-1.6470620000000007</v>
      </c>
    </row>
    <row r="3689" spans="1:31" x14ac:dyDescent="0.2">
      <c r="A3689" s="3">
        <v>3685</v>
      </c>
      <c r="C3689" s="13"/>
      <c r="H3689" s="3" t="str">
        <f t="shared" si="326"/>
        <v>Saturday</v>
      </c>
      <c r="AC3689" s="29">
        <f t="shared" si="328"/>
        <v>16470.620000000006</v>
      </c>
      <c r="AD3689" s="29">
        <f t="shared" si="329"/>
        <v>-16470.620000000006</v>
      </c>
      <c r="AE3689" s="25">
        <f t="shared" si="327"/>
        <v>-1.6470620000000007</v>
      </c>
    </row>
    <row r="3690" spans="1:31" x14ac:dyDescent="0.2">
      <c r="A3690" s="3">
        <v>3686</v>
      </c>
      <c r="C3690" s="13"/>
      <c r="H3690" s="3" t="str">
        <f t="shared" si="326"/>
        <v>Saturday</v>
      </c>
      <c r="AC3690" s="29">
        <f t="shared" si="328"/>
        <v>16470.620000000006</v>
      </c>
      <c r="AD3690" s="29">
        <f t="shared" si="329"/>
        <v>-16470.620000000006</v>
      </c>
      <c r="AE3690" s="25">
        <f t="shared" si="327"/>
        <v>-1.6470620000000007</v>
      </c>
    </row>
    <row r="3691" spans="1:31" x14ac:dyDescent="0.2">
      <c r="A3691" s="3">
        <v>3687</v>
      </c>
      <c r="C3691" s="13"/>
      <c r="H3691" s="3" t="str">
        <f t="shared" si="326"/>
        <v>Saturday</v>
      </c>
      <c r="AC3691" s="29">
        <f t="shared" si="328"/>
        <v>16470.620000000006</v>
      </c>
      <c r="AD3691" s="29">
        <f t="shared" si="329"/>
        <v>-16470.620000000006</v>
      </c>
      <c r="AE3691" s="25">
        <f t="shared" si="327"/>
        <v>-1.6470620000000007</v>
      </c>
    </row>
    <row r="3692" spans="1:31" x14ac:dyDescent="0.2">
      <c r="A3692" s="3">
        <v>3688</v>
      </c>
      <c r="C3692" s="13"/>
      <c r="H3692" s="3" t="str">
        <f t="shared" si="326"/>
        <v>Saturday</v>
      </c>
      <c r="AC3692" s="29">
        <f t="shared" si="328"/>
        <v>16470.620000000006</v>
      </c>
      <c r="AD3692" s="29">
        <f t="shared" si="329"/>
        <v>-16470.620000000006</v>
      </c>
      <c r="AE3692" s="25">
        <f t="shared" si="327"/>
        <v>-1.6470620000000007</v>
      </c>
    </row>
    <row r="3693" spans="1:31" x14ac:dyDescent="0.2">
      <c r="A3693" s="3">
        <v>3689</v>
      </c>
      <c r="C3693" s="13"/>
      <c r="H3693" s="3" t="str">
        <f t="shared" si="326"/>
        <v>Saturday</v>
      </c>
      <c r="AC3693" s="29">
        <f t="shared" si="328"/>
        <v>16470.620000000006</v>
      </c>
      <c r="AD3693" s="29">
        <f t="shared" si="329"/>
        <v>-16470.620000000006</v>
      </c>
      <c r="AE3693" s="25">
        <f t="shared" si="327"/>
        <v>-1.6470620000000007</v>
      </c>
    </row>
    <row r="3694" spans="1:31" x14ac:dyDescent="0.2">
      <c r="A3694" s="3">
        <v>3690</v>
      </c>
      <c r="C3694" s="13"/>
      <c r="H3694" s="3" t="str">
        <f t="shared" si="326"/>
        <v>Saturday</v>
      </c>
      <c r="AC3694" s="29">
        <f t="shared" si="328"/>
        <v>16470.620000000006</v>
      </c>
      <c r="AD3694" s="29">
        <f t="shared" si="329"/>
        <v>-16470.620000000006</v>
      </c>
      <c r="AE3694" s="25">
        <f t="shared" si="327"/>
        <v>-1.6470620000000007</v>
      </c>
    </row>
    <row r="3695" spans="1:31" x14ac:dyDescent="0.2">
      <c r="A3695" s="3">
        <v>3691</v>
      </c>
      <c r="C3695" s="13"/>
      <c r="H3695" s="3" t="str">
        <f t="shared" si="326"/>
        <v>Saturday</v>
      </c>
      <c r="AC3695" s="29">
        <f t="shared" si="328"/>
        <v>16470.620000000006</v>
      </c>
      <c r="AD3695" s="29">
        <f t="shared" si="329"/>
        <v>-16470.620000000006</v>
      </c>
      <c r="AE3695" s="25">
        <f t="shared" si="327"/>
        <v>-1.6470620000000007</v>
      </c>
    </row>
    <row r="3696" spans="1:31" x14ac:dyDescent="0.2">
      <c r="A3696" s="3">
        <v>3692</v>
      </c>
      <c r="C3696" s="13"/>
      <c r="H3696" s="3" t="str">
        <f t="shared" si="326"/>
        <v>Saturday</v>
      </c>
      <c r="AC3696" s="29">
        <f t="shared" si="328"/>
        <v>16470.620000000006</v>
      </c>
      <c r="AD3696" s="29">
        <f t="shared" si="329"/>
        <v>-16470.620000000006</v>
      </c>
      <c r="AE3696" s="25">
        <f t="shared" si="327"/>
        <v>-1.6470620000000007</v>
      </c>
    </row>
    <row r="3697" spans="1:31" x14ac:dyDescent="0.2">
      <c r="A3697" s="3">
        <v>3693</v>
      </c>
      <c r="C3697" s="13"/>
      <c r="H3697" s="3" t="str">
        <f t="shared" si="326"/>
        <v>Saturday</v>
      </c>
      <c r="AC3697" s="29">
        <f t="shared" si="328"/>
        <v>16470.620000000006</v>
      </c>
      <c r="AD3697" s="29">
        <f t="shared" si="329"/>
        <v>-16470.620000000006</v>
      </c>
      <c r="AE3697" s="25">
        <f t="shared" si="327"/>
        <v>-1.6470620000000007</v>
      </c>
    </row>
    <row r="3698" spans="1:31" x14ac:dyDescent="0.2">
      <c r="A3698" s="3">
        <v>3694</v>
      </c>
      <c r="C3698" s="13"/>
      <c r="H3698" s="3" t="str">
        <f t="shared" si="326"/>
        <v>Saturday</v>
      </c>
      <c r="AC3698" s="29">
        <f t="shared" si="328"/>
        <v>16470.620000000006</v>
      </c>
      <c r="AD3698" s="29">
        <f t="shared" si="329"/>
        <v>-16470.620000000006</v>
      </c>
      <c r="AE3698" s="25">
        <f t="shared" si="327"/>
        <v>-1.6470620000000007</v>
      </c>
    </row>
    <row r="3699" spans="1:31" x14ac:dyDescent="0.2">
      <c r="A3699" s="3">
        <v>3695</v>
      </c>
      <c r="C3699" s="13"/>
      <c r="H3699" s="3" t="str">
        <f t="shared" si="326"/>
        <v>Saturday</v>
      </c>
      <c r="AC3699" s="29">
        <f t="shared" si="328"/>
        <v>16470.620000000006</v>
      </c>
      <c r="AD3699" s="29">
        <f t="shared" si="329"/>
        <v>-16470.620000000006</v>
      </c>
      <c r="AE3699" s="25">
        <f t="shared" si="327"/>
        <v>-1.6470620000000007</v>
      </c>
    </row>
    <row r="3700" spans="1:31" x14ac:dyDescent="0.2">
      <c r="A3700" s="3">
        <v>3696</v>
      </c>
      <c r="C3700" s="13"/>
      <c r="H3700" s="3" t="str">
        <f t="shared" si="326"/>
        <v>Saturday</v>
      </c>
      <c r="AC3700" s="29">
        <f t="shared" si="328"/>
        <v>16470.620000000006</v>
      </c>
      <c r="AD3700" s="29">
        <f t="shared" si="329"/>
        <v>-16470.620000000006</v>
      </c>
      <c r="AE3700" s="25">
        <f t="shared" si="327"/>
        <v>-1.6470620000000007</v>
      </c>
    </row>
    <row r="3701" spans="1:31" x14ac:dyDescent="0.2">
      <c r="A3701" s="3">
        <v>3697</v>
      </c>
      <c r="C3701" s="13"/>
      <c r="H3701" s="3" t="str">
        <f t="shared" si="326"/>
        <v>Saturday</v>
      </c>
      <c r="AC3701" s="29">
        <f t="shared" si="328"/>
        <v>16470.620000000006</v>
      </c>
      <c r="AD3701" s="29">
        <f t="shared" si="329"/>
        <v>-16470.620000000006</v>
      </c>
      <c r="AE3701" s="25">
        <f t="shared" si="327"/>
        <v>-1.6470620000000007</v>
      </c>
    </row>
    <row r="3702" spans="1:31" x14ac:dyDescent="0.2">
      <c r="A3702" s="3">
        <v>3698</v>
      </c>
      <c r="C3702" s="13"/>
      <c r="H3702" s="3" t="str">
        <f t="shared" si="326"/>
        <v>Saturday</v>
      </c>
      <c r="AC3702" s="29">
        <f t="shared" si="328"/>
        <v>16470.620000000006</v>
      </c>
      <c r="AD3702" s="29">
        <f t="shared" si="329"/>
        <v>-16470.620000000006</v>
      </c>
      <c r="AE3702" s="25">
        <f t="shared" si="327"/>
        <v>-1.6470620000000007</v>
      </c>
    </row>
    <row r="3703" spans="1:31" x14ac:dyDescent="0.2">
      <c r="A3703" s="3">
        <v>3699</v>
      </c>
      <c r="C3703" s="13"/>
      <c r="H3703" s="3" t="str">
        <f t="shared" si="326"/>
        <v>Saturday</v>
      </c>
      <c r="AC3703" s="29">
        <f t="shared" si="328"/>
        <v>16470.620000000006</v>
      </c>
      <c r="AD3703" s="29">
        <f t="shared" si="329"/>
        <v>-16470.620000000006</v>
      </c>
      <c r="AE3703" s="25">
        <f t="shared" si="327"/>
        <v>-1.6470620000000007</v>
      </c>
    </row>
    <row r="3704" spans="1:31" x14ac:dyDescent="0.2">
      <c r="A3704" s="3">
        <v>3700</v>
      </c>
      <c r="C3704" s="13"/>
      <c r="H3704" s="3" t="str">
        <f t="shared" si="326"/>
        <v>Saturday</v>
      </c>
      <c r="AC3704" s="29">
        <f t="shared" si="328"/>
        <v>16470.620000000006</v>
      </c>
      <c r="AD3704" s="29">
        <f t="shared" si="329"/>
        <v>-16470.620000000006</v>
      </c>
      <c r="AE3704" s="25">
        <f t="shared" si="327"/>
        <v>-1.6470620000000007</v>
      </c>
    </row>
    <row r="3705" spans="1:31" x14ac:dyDescent="0.2">
      <c r="A3705" s="3">
        <v>3701</v>
      </c>
      <c r="C3705" s="13"/>
      <c r="H3705" s="3" t="str">
        <f t="shared" si="326"/>
        <v>Saturday</v>
      </c>
      <c r="AC3705" s="29">
        <f t="shared" si="328"/>
        <v>16470.620000000006</v>
      </c>
      <c r="AD3705" s="29">
        <f t="shared" si="329"/>
        <v>-16470.620000000006</v>
      </c>
      <c r="AE3705" s="25">
        <f t="shared" si="327"/>
        <v>-1.6470620000000007</v>
      </c>
    </row>
    <row r="3706" spans="1:31" x14ac:dyDescent="0.2">
      <c r="A3706" s="3">
        <v>3702</v>
      </c>
      <c r="C3706" s="13"/>
      <c r="H3706" s="3" t="str">
        <f t="shared" si="326"/>
        <v>Saturday</v>
      </c>
      <c r="AC3706" s="29">
        <f t="shared" si="328"/>
        <v>16470.620000000006</v>
      </c>
      <c r="AD3706" s="29">
        <f t="shared" si="329"/>
        <v>-16470.620000000006</v>
      </c>
      <c r="AE3706" s="25">
        <f t="shared" si="327"/>
        <v>-1.6470620000000007</v>
      </c>
    </row>
    <row r="3707" spans="1:31" x14ac:dyDescent="0.2">
      <c r="A3707" s="3">
        <v>3703</v>
      </c>
      <c r="C3707" s="13"/>
      <c r="H3707" s="3" t="str">
        <f t="shared" si="326"/>
        <v>Saturday</v>
      </c>
      <c r="AC3707" s="29">
        <f t="shared" si="328"/>
        <v>16470.620000000006</v>
      </c>
      <c r="AD3707" s="29">
        <f t="shared" si="329"/>
        <v>-16470.620000000006</v>
      </c>
      <c r="AE3707" s="25">
        <f t="shared" si="327"/>
        <v>-1.6470620000000007</v>
      </c>
    </row>
    <row r="3708" spans="1:31" x14ac:dyDescent="0.2">
      <c r="A3708" s="3">
        <v>3704</v>
      </c>
      <c r="C3708" s="13"/>
      <c r="H3708" s="3" t="str">
        <f t="shared" si="326"/>
        <v>Saturday</v>
      </c>
      <c r="AC3708" s="29">
        <f t="shared" si="328"/>
        <v>16470.620000000006</v>
      </c>
      <c r="AD3708" s="29">
        <f t="shared" si="329"/>
        <v>-16470.620000000006</v>
      </c>
      <c r="AE3708" s="25">
        <f t="shared" si="327"/>
        <v>-1.6470620000000007</v>
      </c>
    </row>
    <row r="3709" spans="1:31" x14ac:dyDescent="0.2">
      <c r="A3709" s="3">
        <v>3705</v>
      </c>
      <c r="C3709" s="13"/>
      <c r="H3709" s="3" t="str">
        <f t="shared" si="326"/>
        <v>Saturday</v>
      </c>
      <c r="AC3709" s="29">
        <f t="shared" si="328"/>
        <v>16470.620000000006</v>
      </c>
      <c r="AD3709" s="29">
        <f t="shared" si="329"/>
        <v>-16470.620000000006</v>
      </c>
      <c r="AE3709" s="25">
        <f t="shared" si="327"/>
        <v>-1.6470620000000007</v>
      </c>
    </row>
    <row r="3710" spans="1:31" x14ac:dyDescent="0.2">
      <c r="A3710" s="3">
        <v>3706</v>
      </c>
      <c r="C3710" s="13"/>
      <c r="H3710" s="3" t="str">
        <f t="shared" si="326"/>
        <v>Saturday</v>
      </c>
      <c r="AC3710" s="29">
        <f t="shared" si="328"/>
        <v>16470.620000000006</v>
      </c>
      <c r="AD3710" s="29">
        <f t="shared" si="329"/>
        <v>-16470.620000000006</v>
      </c>
      <c r="AE3710" s="25">
        <f t="shared" si="327"/>
        <v>-1.6470620000000007</v>
      </c>
    </row>
    <row r="3711" spans="1:31" x14ac:dyDescent="0.2">
      <c r="A3711" s="3">
        <v>3707</v>
      </c>
      <c r="C3711" s="13"/>
      <c r="H3711" s="3" t="str">
        <f t="shared" si="326"/>
        <v>Saturday</v>
      </c>
      <c r="AC3711" s="29">
        <f t="shared" si="328"/>
        <v>16470.620000000006</v>
      </c>
      <c r="AD3711" s="29">
        <f t="shared" si="329"/>
        <v>-16470.620000000006</v>
      </c>
      <c r="AE3711" s="25">
        <f t="shared" si="327"/>
        <v>-1.6470620000000007</v>
      </c>
    </row>
    <row r="3712" spans="1:31" x14ac:dyDescent="0.2">
      <c r="A3712" s="3">
        <v>3708</v>
      </c>
      <c r="C3712" s="13"/>
      <c r="H3712" s="3" t="str">
        <f t="shared" si="326"/>
        <v>Saturday</v>
      </c>
      <c r="AC3712" s="29">
        <f t="shared" si="328"/>
        <v>16470.620000000006</v>
      </c>
      <c r="AD3712" s="29">
        <f t="shared" si="329"/>
        <v>-16470.620000000006</v>
      </c>
      <c r="AE3712" s="25">
        <f t="shared" si="327"/>
        <v>-1.6470620000000007</v>
      </c>
    </row>
    <row r="3713" spans="1:31" x14ac:dyDescent="0.2">
      <c r="A3713" s="3">
        <v>3709</v>
      </c>
      <c r="C3713" s="13"/>
      <c r="H3713" s="3" t="str">
        <f t="shared" si="326"/>
        <v>Saturday</v>
      </c>
      <c r="AC3713" s="29">
        <f t="shared" si="328"/>
        <v>16470.620000000006</v>
      </c>
      <c r="AD3713" s="29">
        <f t="shared" si="329"/>
        <v>-16470.620000000006</v>
      </c>
      <c r="AE3713" s="25">
        <f t="shared" si="327"/>
        <v>-1.6470620000000007</v>
      </c>
    </row>
    <row r="3714" spans="1:31" x14ac:dyDescent="0.2">
      <c r="A3714" s="3">
        <v>3710</v>
      </c>
      <c r="C3714" s="13"/>
      <c r="H3714" s="3" t="str">
        <f t="shared" si="326"/>
        <v>Saturday</v>
      </c>
      <c r="AC3714" s="29">
        <f t="shared" si="328"/>
        <v>16470.620000000006</v>
      </c>
      <c r="AD3714" s="29">
        <f t="shared" si="329"/>
        <v>-16470.620000000006</v>
      </c>
      <c r="AE3714" s="25">
        <f t="shared" si="327"/>
        <v>-1.6470620000000007</v>
      </c>
    </row>
    <row r="3715" spans="1:31" x14ac:dyDescent="0.2">
      <c r="A3715" s="3">
        <v>3711</v>
      </c>
      <c r="C3715" s="13"/>
      <c r="H3715" s="3" t="str">
        <f t="shared" si="326"/>
        <v>Saturday</v>
      </c>
      <c r="AC3715" s="29">
        <f t="shared" si="328"/>
        <v>16470.620000000006</v>
      </c>
      <c r="AD3715" s="29">
        <f t="shared" si="329"/>
        <v>-16470.620000000006</v>
      </c>
      <c r="AE3715" s="25">
        <f t="shared" si="327"/>
        <v>-1.6470620000000007</v>
      </c>
    </row>
    <row r="3716" spans="1:31" x14ac:dyDescent="0.2">
      <c r="A3716" s="3">
        <v>3712</v>
      </c>
      <c r="C3716" s="13"/>
      <c r="H3716" s="3" t="str">
        <f t="shared" si="326"/>
        <v>Saturday</v>
      </c>
      <c r="AC3716" s="29">
        <f t="shared" si="328"/>
        <v>16470.620000000006</v>
      </c>
      <c r="AD3716" s="29">
        <f t="shared" si="329"/>
        <v>-16470.620000000006</v>
      </c>
      <c r="AE3716" s="25">
        <f t="shared" si="327"/>
        <v>-1.6470620000000007</v>
      </c>
    </row>
    <row r="3717" spans="1:31" x14ac:dyDescent="0.2">
      <c r="A3717" s="3">
        <v>3713</v>
      </c>
      <c r="C3717" s="13"/>
      <c r="H3717" s="3" t="str">
        <f t="shared" ref="H3717:H3780" si="330">TEXT(C3717,"dddd")</f>
        <v>Saturday</v>
      </c>
      <c r="AC3717" s="29">
        <f t="shared" si="328"/>
        <v>16470.620000000006</v>
      </c>
      <c r="AD3717" s="29">
        <f t="shared" si="329"/>
        <v>-16470.620000000006</v>
      </c>
      <c r="AE3717" s="25">
        <f t="shared" si="327"/>
        <v>-1.6470620000000007</v>
      </c>
    </row>
    <row r="3718" spans="1:31" x14ac:dyDescent="0.2">
      <c r="A3718" s="3">
        <v>3714</v>
      </c>
      <c r="C3718" s="13"/>
      <c r="H3718" s="3" t="str">
        <f t="shared" si="330"/>
        <v>Saturday</v>
      </c>
      <c r="AC3718" s="29">
        <f t="shared" si="328"/>
        <v>16470.620000000006</v>
      </c>
      <c r="AD3718" s="29">
        <f t="shared" si="329"/>
        <v>-16470.620000000006</v>
      </c>
      <c r="AE3718" s="25">
        <f t="shared" ref="AE3718:AE3781" si="331">(AD3718/$AA$2)</f>
        <v>-1.6470620000000007</v>
      </c>
    </row>
    <row r="3719" spans="1:31" x14ac:dyDescent="0.2">
      <c r="A3719" s="3">
        <v>3715</v>
      </c>
      <c r="C3719" s="13"/>
      <c r="H3719" s="3" t="str">
        <f t="shared" si="330"/>
        <v>Saturday</v>
      </c>
      <c r="AC3719" s="29">
        <f t="shared" ref="AC3719:AC3782" si="332">IF(AA3719&gt;AC3718, AA3719, AC3718)</f>
        <v>16470.620000000006</v>
      </c>
      <c r="AD3719" s="29">
        <f t="shared" ref="AD3719:AD3782" si="333">AA3719-AC3719</f>
        <v>-16470.620000000006</v>
      </c>
      <c r="AE3719" s="25">
        <f t="shared" si="331"/>
        <v>-1.6470620000000007</v>
      </c>
    </row>
    <row r="3720" spans="1:31" x14ac:dyDescent="0.2">
      <c r="A3720" s="3">
        <v>3716</v>
      </c>
      <c r="C3720" s="13"/>
      <c r="H3720" s="3" t="str">
        <f t="shared" si="330"/>
        <v>Saturday</v>
      </c>
      <c r="AC3720" s="29">
        <f t="shared" si="332"/>
        <v>16470.620000000006</v>
      </c>
      <c r="AD3720" s="29">
        <f t="shared" si="333"/>
        <v>-16470.620000000006</v>
      </c>
      <c r="AE3720" s="25">
        <f t="shared" si="331"/>
        <v>-1.6470620000000007</v>
      </c>
    </row>
    <row r="3721" spans="1:31" x14ac:dyDescent="0.2">
      <c r="A3721" s="3">
        <v>3717</v>
      </c>
      <c r="C3721" s="13"/>
      <c r="H3721" s="3" t="str">
        <f t="shared" si="330"/>
        <v>Saturday</v>
      </c>
      <c r="AC3721" s="29">
        <f t="shared" si="332"/>
        <v>16470.620000000006</v>
      </c>
      <c r="AD3721" s="29">
        <f t="shared" si="333"/>
        <v>-16470.620000000006</v>
      </c>
      <c r="AE3721" s="25">
        <f t="shared" si="331"/>
        <v>-1.6470620000000007</v>
      </c>
    </row>
    <row r="3722" spans="1:31" x14ac:dyDescent="0.2">
      <c r="A3722" s="3">
        <v>3718</v>
      </c>
      <c r="C3722" s="13"/>
      <c r="H3722" s="3" t="str">
        <f t="shared" si="330"/>
        <v>Saturday</v>
      </c>
      <c r="AC3722" s="29">
        <f t="shared" si="332"/>
        <v>16470.620000000006</v>
      </c>
      <c r="AD3722" s="29">
        <f t="shared" si="333"/>
        <v>-16470.620000000006</v>
      </c>
      <c r="AE3722" s="25">
        <f t="shared" si="331"/>
        <v>-1.6470620000000007</v>
      </c>
    </row>
    <row r="3723" spans="1:31" x14ac:dyDescent="0.2">
      <c r="A3723" s="3">
        <v>3719</v>
      </c>
      <c r="C3723" s="13"/>
      <c r="H3723" s="3" t="str">
        <f t="shared" si="330"/>
        <v>Saturday</v>
      </c>
      <c r="AC3723" s="29">
        <f t="shared" si="332"/>
        <v>16470.620000000006</v>
      </c>
      <c r="AD3723" s="29">
        <f t="shared" si="333"/>
        <v>-16470.620000000006</v>
      </c>
      <c r="AE3723" s="25">
        <f t="shared" si="331"/>
        <v>-1.6470620000000007</v>
      </c>
    </row>
    <row r="3724" spans="1:31" x14ac:dyDescent="0.2">
      <c r="A3724" s="3">
        <v>3720</v>
      </c>
      <c r="C3724" s="13"/>
      <c r="H3724" s="3" t="str">
        <f t="shared" si="330"/>
        <v>Saturday</v>
      </c>
      <c r="AC3724" s="29">
        <f t="shared" si="332"/>
        <v>16470.620000000006</v>
      </c>
      <c r="AD3724" s="29">
        <f t="shared" si="333"/>
        <v>-16470.620000000006</v>
      </c>
      <c r="AE3724" s="25">
        <f t="shared" si="331"/>
        <v>-1.6470620000000007</v>
      </c>
    </row>
    <row r="3725" spans="1:31" x14ac:dyDescent="0.2">
      <c r="A3725" s="3">
        <v>3721</v>
      </c>
      <c r="C3725" s="13"/>
      <c r="H3725" s="3" t="str">
        <f t="shared" si="330"/>
        <v>Saturday</v>
      </c>
      <c r="AC3725" s="29">
        <f t="shared" si="332"/>
        <v>16470.620000000006</v>
      </c>
      <c r="AD3725" s="29">
        <f t="shared" si="333"/>
        <v>-16470.620000000006</v>
      </c>
      <c r="AE3725" s="25">
        <f t="shared" si="331"/>
        <v>-1.6470620000000007</v>
      </c>
    </row>
    <row r="3726" spans="1:31" x14ac:dyDescent="0.2">
      <c r="A3726" s="3">
        <v>3722</v>
      </c>
      <c r="C3726" s="13"/>
      <c r="H3726" s="3" t="str">
        <f t="shared" si="330"/>
        <v>Saturday</v>
      </c>
      <c r="AC3726" s="29">
        <f t="shared" si="332"/>
        <v>16470.620000000006</v>
      </c>
      <c r="AD3726" s="29">
        <f t="shared" si="333"/>
        <v>-16470.620000000006</v>
      </c>
      <c r="AE3726" s="25">
        <f t="shared" si="331"/>
        <v>-1.6470620000000007</v>
      </c>
    </row>
    <row r="3727" spans="1:31" x14ac:dyDescent="0.2">
      <c r="A3727" s="3">
        <v>3723</v>
      </c>
      <c r="C3727" s="13"/>
      <c r="H3727" s="3" t="str">
        <f t="shared" si="330"/>
        <v>Saturday</v>
      </c>
      <c r="AC3727" s="29">
        <f t="shared" si="332"/>
        <v>16470.620000000006</v>
      </c>
      <c r="AD3727" s="29">
        <f t="shared" si="333"/>
        <v>-16470.620000000006</v>
      </c>
      <c r="AE3727" s="25">
        <f t="shared" si="331"/>
        <v>-1.6470620000000007</v>
      </c>
    </row>
    <row r="3728" spans="1:31" x14ac:dyDescent="0.2">
      <c r="A3728" s="3">
        <v>3724</v>
      </c>
      <c r="C3728" s="13"/>
      <c r="H3728" s="3" t="str">
        <f t="shared" si="330"/>
        <v>Saturday</v>
      </c>
      <c r="AC3728" s="29">
        <f t="shared" si="332"/>
        <v>16470.620000000006</v>
      </c>
      <c r="AD3728" s="29">
        <f t="shared" si="333"/>
        <v>-16470.620000000006</v>
      </c>
      <c r="AE3728" s="25">
        <f t="shared" si="331"/>
        <v>-1.6470620000000007</v>
      </c>
    </row>
    <row r="3729" spans="1:31" x14ac:dyDescent="0.2">
      <c r="A3729" s="3">
        <v>3725</v>
      </c>
      <c r="C3729" s="13"/>
      <c r="H3729" s="3" t="str">
        <f t="shared" si="330"/>
        <v>Saturday</v>
      </c>
      <c r="AC3729" s="29">
        <f t="shared" si="332"/>
        <v>16470.620000000006</v>
      </c>
      <c r="AD3729" s="29">
        <f t="shared" si="333"/>
        <v>-16470.620000000006</v>
      </c>
      <c r="AE3729" s="25">
        <f t="shared" si="331"/>
        <v>-1.6470620000000007</v>
      </c>
    </row>
    <row r="3730" spans="1:31" x14ac:dyDescent="0.2">
      <c r="A3730" s="3">
        <v>3726</v>
      </c>
      <c r="C3730" s="13"/>
      <c r="H3730" s="3" t="str">
        <f t="shared" si="330"/>
        <v>Saturday</v>
      </c>
      <c r="AC3730" s="29">
        <f t="shared" si="332"/>
        <v>16470.620000000006</v>
      </c>
      <c r="AD3730" s="29">
        <f t="shared" si="333"/>
        <v>-16470.620000000006</v>
      </c>
      <c r="AE3730" s="25">
        <f t="shared" si="331"/>
        <v>-1.6470620000000007</v>
      </c>
    </row>
    <row r="3731" spans="1:31" x14ac:dyDescent="0.2">
      <c r="A3731" s="3">
        <v>3727</v>
      </c>
      <c r="C3731" s="13"/>
      <c r="H3731" s="3" t="str">
        <f t="shared" si="330"/>
        <v>Saturday</v>
      </c>
      <c r="AC3731" s="29">
        <f t="shared" si="332"/>
        <v>16470.620000000006</v>
      </c>
      <c r="AD3731" s="29">
        <f t="shared" si="333"/>
        <v>-16470.620000000006</v>
      </c>
      <c r="AE3731" s="25">
        <f t="shared" si="331"/>
        <v>-1.6470620000000007</v>
      </c>
    </row>
    <row r="3732" spans="1:31" x14ac:dyDescent="0.2">
      <c r="A3732" s="3">
        <v>3728</v>
      </c>
      <c r="C3732" s="13"/>
      <c r="H3732" s="3" t="str">
        <f t="shared" si="330"/>
        <v>Saturday</v>
      </c>
      <c r="AC3732" s="29">
        <f t="shared" si="332"/>
        <v>16470.620000000006</v>
      </c>
      <c r="AD3732" s="29">
        <f t="shared" si="333"/>
        <v>-16470.620000000006</v>
      </c>
      <c r="AE3732" s="25">
        <f t="shared" si="331"/>
        <v>-1.6470620000000007</v>
      </c>
    </row>
    <row r="3733" spans="1:31" x14ac:dyDescent="0.2">
      <c r="A3733" s="3">
        <v>3729</v>
      </c>
      <c r="C3733" s="13"/>
      <c r="H3733" s="3" t="str">
        <f t="shared" si="330"/>
        <v>Saturday</v>
      </c>
      <c r="AC3733" s="29">
        <f t="shared" si="332"/>
        <v>16470.620000000006</v>
      </c>
      <c r="AD3733" s="29">
        <f t="shared" si="333"/>
        <v>-16470.620000000006</v>
      </c>
      <c r="AE3733" s="25">
        <f t="shared" si="331"/>
        <v>-1.6470620000000007</v>
      </c>
    </row>
    <row r="3734" spans="1:31" x14ac:dyDescent="0.2">
      <c r="A3734" s="3">
        <v>3730</v>
      </c>
      <c r="C3734" s="13"/>
      <c r="H3734" s="3" t="str">
        <f t="shared" si="330"/>
        <v>Saturday</v>
      </c>
      <c r="AC3734" s="29">
        <f t="shared" si="332"/>
        <v>16470.620000000006</v>
      </c>
      <c r="AD3734" s="29">
        <f t="shared" si="333"/>
        <v>-16470.620000000006</v>
      </c>
      <c r="AE3734" s="25">
        <f t="shared" si="331"/>
        <v>-1.6470620000000007</v>
      </c>
    </row>
    <row r="3735" spans="1:31" x14ac:dyDescent="0.2">
      <c r="A3735" s="3">
        <v>3731</v>
      </c>
      <c r="C3735" s="13"/>
      <c r="H3735" s="3" t="str">
        <f t="shared" si="330"/>
        <v>Saturday</v>
      </c>
      <c r="AC3735" s="29">
        <f t="shared" si="332"/>
        <v>16470.620000000006</v>
      </c>
      <c r="AD3735" s="29">
        <f t="shared" si="333"/>
        <v>-16470.620000000006</v>
      </c>
      <c r="AE3735" s="25">
        <f t="shared" si="331"/>
        <v>-1.6470620000000007</v>
      </c>
    </row>
    <row r="3736" spans="1:31" x14ac:dyDescent="0.2">
      <c r="A3736" s="3">
        <v>3732</v>
      </c>
      <c r="C3736" s="13"/>
      <c r="H3736" s="3" t="str">
        <f t="shared" si="330"/>
        <v>Saturday</v>
      </c>
      <c r="AC3736" s="29">
        <f t="shared" si="332"/>
        <v>16470.620000000006</v>
      </c>
      <c r="AD3736" s="29">
        <f t="shared" si="333"/>
        <v>-16470.620000000006</v>
      </c>
      <c r="AE3736" s="25">
        <f t="shared" si="331"/>
        <v>-1.6470620000000007</v>
      </c>
    </row>
    <row r="3737" spans="1:31" x14ac:dyDescent="0.2">
      <c r="A3737" s="3">
        <v>3733</v>
      </c>
      <c r="C3737" s="13"/>
      <c r="H3737" s="3" t="str">
        <f t="shared" si="330"/>
        <v>Saturday</v>
      </c>
      <c r="AC3737" s="29">
        <f t="shared" si="332"/>
        <v>16470.620000000006</v>
      </c>
      <c r="AD3737" s="29">
        <f t="shared" si="333"/>
        <v>-16470.620000000006</v>
      </c>
      <c r="AE3737" s="25">
        <f t="shared" si="331"/>
        <v>-1.6470620000000007</v>
      </c>
    </row>
    <row r="3738" spans="1:31" x14ac:dyDescent="0.2">
      <c r="A3738" s="3">
        <v>3734</v>
      </c>
      <c r="C3738" s="13"/>
      <c r="H3738" s="3" t="str">
        <f t="shared" si="330"/>
        <v>Saturday</v>
      </c>
      <c r="AC3738" s="29">
        <f t="shared" si="332"/>
        <v>16470.620000000006</v>
      </c>
      <c r="AD3738" s="29">
        <f t="shared" si="333"/>
        <v>-16470.620000000006</v>
      </c>
      <c r="AE3738" s="25">
        <f t="shared" si="331"/>
        <v>-1.6470620000000007</v>
      </c>
    </row>
    <row r="3739" spans="1:31" x14ac:dyDescent="0.2">
      <c r="A3739" s="3">
        <v>3735</v>
      </c>
      <c r="C3739" s="13"/>
      <c r="H3739" s="3" t="str">
        <f t="shared" si="330"/>
        <v>Saturday</v>
      </c>
      <c r="AC3739" s="29">
        <f t="shared" si="332"/>
        <v>16470.620000000006</v>
      </c>
      <c r="AD3739" s="29">
        <f t="shared" si="333"/>
        <v>-16470.620000000006</v>
      </c>
      <c r="AE3739" s="25">
        <f t="shared" si="331"/>
        <v>-1.6470620000000007</v>
      </c>
    </row>
    <row r="3740" spans="1:31" x14ac:dyDescent="0.2">
      <c r="A3740" s="3">
        <v>3736</v>
      </c>
      <c r="C3740" s="13"/>
      <c r="H3740" s="3" t="str">
        <f t="shared" si="330"/>
        <v>Saturday</v>
      </c>
      <c r="AC3740" s="29">
        <f t="shared" si="332"/>
        <v>16470.620000000006</v>
      </c>
      <c r="AD3740" s="29">
        <f t="shared" si="333"/>
        <v>-16470.620000000006</v>
      </c>
      <c r="AE3740" s="25">
        <f t="shared" si="331"/>
        <v>-1.6470620000000007</v>
      </c>
    </row>
    <row r="3741" spans="1:31" x14ac:dyDescent="0.2">
      <c r="A3741" s="3">
        <v>3737</v>
      </c>
      <c r="C3741" s="13"/>
      <c r="H3741" s="3" t="str">
        <f t="shared" si="330"/>
        <v>Saturday</v>
      </c>
      <c r="AC3741" s="29">
        <f t="shared" si="332"/>
        <v>16470.620000000006</v>
      </c>
      <c r="AD3741" s="29">
        <f t="shared" si="333"/>
        <v>-16470.620000000006</v>
      </c>
      <c r="AE3741" s="25">
        <f t="shared" si="331"/>
        <v>-1.6470620000000007</v>
      </c>
    </row>
    <row r="3742" spans="1:31" x14ac:dyDescent="0.2">
      <c r="A3742" s="3">
        <v>3738</v>
      </c>
      <c r="C3742" s="13"/>
      <c r="H3742" s="3" t="str">
        <f t="shared" si="330"/>
        <v>Saturday</v>
      </c>
      <c r="AC3742" s="29">
        <f t="shared" si="332"/>
        <v>16470.620000000006</v>
      </c>
      <c r="AD3742" s="29">
        <f t="shared" si="333"/>
        <v>-16470.620000000006</v>
      </c>
      <c r="AE3742" s="25">
        <f t="shared" si="331"/>
        <v>-1.6470620000000007</v>
      </c>
    </row>
    <row r="3743" spans="1:31" x14ac:dyDescent="0.2">
      <c r="A3743" s="3">
        <v>3739</v>
      </c>
      <c r="C3743" s="13"/>
      <c r="H3743" s="3" t="str">
        <f t="shared" si="330"/>
        <v>Saturday</v>
      </c>
      <c r="AC3743" s="29">
        <f t="shared" si="332"/>
        <v>16470.620000000006</v>
      </c>
      <c r="AD3743" s="29">
        <f t="shared" si="333"/>
        <v>-16470.620000000006</v>
      </c>
      <c r="AE3743" s="25">
        <f t="shared" si="331"/>
        <v>-1.6470620000000007</v>
      </c>
    </row>
    <row r="3744" spans="1:31" x14ac:dyDescent="0.2">
      <c r="A3744" s="3">
        <v>3740</v>
      </c>
      <c r="C3744" s="13"/>
      <c r="H3744" s="3" t="str">
        <f t="shared" si="330"/>
        <v>Saturday</v>
      </c>
      <c r="AC3744" s="29">
        <f t="shared" si="332"/>
        <v>16470.620000000006</v>
      </c>
      <c r="AD3744" s="29">
        <f t="shared" si="333"/>
        <v>-16470.620000000006</v>
      </c>
      <c r="AE3744" s="25">
        <f t="shared" si="331"/>
        <v>-1.6470620000000007</v>
      </c>
    </row>
    <row r="3745" spans="1:31" x14ac:dyDescent="0.2">
      <c r="A3745" s="3">
        <v>3741</v>
      </c>
      <c r="C3745" s="13"/>
      <c r="H3745" s="3" t="str">
        <f t="shared" si="330"/>
        <v>Saturday</v>
      </c>
      <c r="AC3745" s="29">
        <f t="shared" si="332"/>
        <v>16470.620000000006</v>
      </c>
      <c r="AD3745" s="29">
        <f t="shared" si="333"/>
        <v>-16470.620000000006</v>
      </c>
      <c r="AE3745" s="25">
        <f t="shared" si="331"/>
        <v>-1.6470620000000007</v>
      </c>
    </row>
    <row r="3746" spans="1:31" x14ac:dyDescent="0.2">
      <c r="A3746" s="3">
        <v>3742</v>
      </c>
      <c r="C3746" s="13"/>
      <c r="H3746" s="3" t="str">
        <f t="shared" si="330"/>
        <v>Saturday</v>
      </c>
      <c r="AC3746" s="29">
        <f t="shared" si="332"/>
        <v>16470.620000000006</v>
      </c>
      <c r="AD3746" s="29">
        <f t="shared" si="333"/>
        <v>-16470.620000000006</v>
      </c>
      <c r="AE3746" s="25">
        <f t="shared" si="331"/>
        <v>-1.6470620000000007</v>
      </c>
    </row>
    <row r="3747" spans="1:31" x14ac:dyDescent="0.2">
      <c r="A3747" s="3">
        <v>3743</v>
      </c>
      <c r="C3747" s="13"/>
      <c r="H3747" s="3" t="str">
        <f t="shared" si="330"/>
        <v>Saturday</v>
      </c>
      <c r="AC3747" s="29">
        <f t="shared" si="332"/>
        <v>16470.620000000006</v>
      </c>
      <c r="AD3747" s="29">
        <f t="shared" si="333"/>
        <v>-16470.620000000006</v>
      </c>
      <c r="AE3747" s="25">
        <f t="shared" si="331"/>
        <v>-1.6470620000000007</v>
      </c>
    </row>
    <row r="3748" spans="1:31" x14ac:dyDescent="0.2">
      <c r="A3748" s="3">
        <v>3744</v>
      </c>
      <c r="C3748" s="13"/>
      <c r="H3748" s="3" t="str">
        <f t="shared" si="330"/>
        <v>Saturday</v>
      </c>
      <c r="AC3748" s="29">
        <f t="shared" si="332"/>
        <v>16470.620000000006</v>
      </c>
      <c r="AD3748" s="29">
        <f t="shared" si="333"/>
        <v>-16470.620000000006</v>
      </c>
      <c r="AE3748" s="25">
        <f t="shared" si="331"/>
        <v>-1.6470620000000007</v>
      </c>
    </row>
    <row r="3749" spans="1:31" x14ac:dyDescent="0.2">
      <c r="A3749" s="3">
        <v>3745</v>
      </c>
      <c r="C3749" s="13"/>
      <c r="H3749" s="3" t="str">
        <f t="shared" si="330"/>
        <v>Saturday</v>
      </c>
      <c r="AC3749" s="29">
        <f t="shared" si="332"/>
        <v>16470.620000000006</v>
      </c>
      <c r="AD3749" s="29">
        <f t="shared" si="333"/>
        <v>-16470.620000000006</v>
      </c>
      <c r="AE3749" s="25">
        <f t="shared" si="331"/>
        <v>-1.6470620000000007</v>
      </c>
    </row>
    <row r="3750" spans="1:31" x14ac:dyDescent="0.2">
      <c r="A3750" s="3">
        <v>3746</v>
      </c>
      <c r="C3750" s="13"/>
      <c r="H3750" s="3" t="str">
        <f t="shared" si="330"/>
        <v>Saturday</v>
      </c>
      <c r="AC3750" s="29">
        <f t="shared" si="332"/>
        <v>16470.620000000006</v>
      </c>
      <c r="AD3750" s="29">
        <f t="shared" si="333"/>
        <v>-16470.620000000006</v>
      </c>
      <c r="AE3750" s="25">
        <f t="shared" si="331"/>
        <v>-1.6470620000000007</v>
      </c>
    </row>
    <row r="3751" spans="1:31" x14ac:dyDescent="0.2">
      <c r="A3751" s="3">
        <v>3747</v>
      </c>
      <c r="C3751" s="13"/>
      <c r="H3751" s="3" t="str">
        <f t="shared" si="330"/>
        <v>Saturday</v>
      </c>
      <c r="AC3751" s="29">
        <f t="shared" si="332"/>
        <v>16470.620000000006</v>
      </c>
      <c r="AD3751" s="29">
        <f t="shared" si="333"/>
        <v>-16470.620000000006</v>
      </c>
      <c r="AE3751" s="25">
        <f t="shared" si="331"/>
        <v>-1.6470620000000007</v>
      </c>
    </row>
    <row r="3752" spans="1:31" x14ac:dyDescent="0.2">
      <c r="A3752" s="3">
        <v>3748</v>
      </c>
      <c r="C3752" s="13"/>
      <c r="H3752" s="3" t="str">
        <f t="shared" si="330"/>
        <v>Saturday</v>
      </c>
      <c r="AC3752" s="29">
        <f t="shared" si="332"/>
        <v>16470.620000000006</v>
      </c>
      <c r="AD3752" s="29">
        <f t="shared" si="333"/>
        <v>-16470.620000000006</v>
      </c>
      <c r="AE3752" s="25">
        <f t="shared" si="331"/>
        <v>-1.6470620000000007</v>
      </c>
    </row>
    <row r="3753" spans="1:31" x14ac:dyDescent="0.2">
      <c r="A3753" s="3">
        <v>3749</v>
      </c>
      <c r="C3753" s="13"/>
      <c r="H3753" s="3" t="str">
        <f t="shared" si="330"/>
        <v>Saturday</v>
      </c>
      <c r="AC3753" s="29">
        <f t="shared" si="332"/>
        <v>16470.620000000006</v>
      </c>
      <c r="AD3753" s="29">
        <f t="shared" si="333"/>
        <v>-16470.620000000006</v>
      </c>
      <c r="AE3753" s="25">
        <f t="shared" si="331"/>
        <v>-1.6470620000000007</v>
      </c>
    </row>
    <row r="3754" spans="1:31" x14ac:dyDescent="0.2">
      <c r="A3754" s="3">
        <v>3750</v>
      </c>
      <c r="C3754" s="13"/>
      <c r="H3754" s="3" t="str">
        <f t="shared" si="330"/>
        <v>Saturday</v>
      </c>
      <c r="AC3754" s="29">
        <f t="shared" si="332"/>
        <v>16470.620000000006</v>
      </c>
      <c r="AD3754" s="29">
        <f t="shared" si="333"/>
        <v>-16470.620000000006</v>
      </c>
      <c r="AE3754" s="25">
        <f t="shared" si="331"/>
        <v>-1.6470620000000007</v>
      </c>
    </row>
    <row r="3755" spans="1:31" x14ac:dyDescent="0.2">
      <c r="A3755" s="3">
        <v>3751</v>
      </c>
      <c r="C3755" s="13"/>
      <c r="H3755" s="3" t="str">
        <f t="shared" si="330"/>
        <v>Saturday</v>
      </c>
      <c r="AC3755" s="29">
        <f t="shared" si="332"/>
        <v>16470.620000000006</v>
      </c>
      <c r="AD3755" s="29">
        <f t="shared" si="333"/>
        <v>-16470.620000000006</v>
      </c>
      <c r="AE3755" s="25">
        <f t="shared" si="331"/>
        <v>-1.6470620000000007</v>
      </c>
    </row>
    <row r="3756" spans="1:31" x14ac:dyDescent="0.2">
      <c r="A3756" s="3">
        <v>3752</v>
      </c>
      <c r="C3756" s="13"/>
      <c r="H3756" s="3" t="str">
        <f t="shared" si="330"/>
        <v>Saturday</v>
      </c>
      <c r="AC3756" s="29">
        <f t="shared" si="332"/>
        <v>16470.620000000006</v>
      </c>
      <c r="AD3756" s="29">
        <f t="shared" si="333"/>
        <v>-16470.620000000006</v>
      </c>
      <c r="AE3756" s="25">
        <f t="shared" si="331"/>
        <v>-1.6470620000000007</v>
      </c>
    </row>
    <row r="3757" spans="1:31" x14ac:dyDescent="0.2">
      <c r="A3757" s="3">
        <v>3753</v>
      </c>
      <c r="C3757" s="13"/>
      <c r="H3757" s="3" t="str">
        <f t="shared" si="330"/>
        <v>Saturday</v>
      </c>
      <c r="AC3757" s="29">
        <f t="shared" si="332"/>
        <v>16470.620000000006</v>
      </c>
      <c r="AD3757" s="29">
        <f t="shared" si="333"/>
        <v>-16470.620000000006</v>
      </c>
      <c r="AE3757" s="25">
        <f t="shared" si="331"/>
        <v>-1.6470620000000007</v>
      </c>
    </row>
    <row r="3758" spans="1:31" x14ac:dyDescent="0.2">
      <c r="A3758" s="3">
        <v>3754</v>
      </c>
      <c r="C3758" s="13"/>
      <c r="H3758" s="3" t="str">
        <f t="shared" si="330"/>
        <v>Saturday</v>
      </c>
      <c r="AC3758" s="29">
        <f t="shared" si="332"/>
        <v>16470.620000000006</v>
      </c>
      <c r="AD3758" s="29">
        <f t="shared" si="333"/>
        <v>-16470.620000000006</v>
      </c>
      <c r="AE3758" s="25">
        <f t="shared" si="331"/>
        <v>-1.6470620000000007</v>
      </c>
    </row>
    <row r="3759" spans="1:31" x14ac:dyDescent="0.2">
      <c r="A3759" s="3">
        <v>3755</v>
      </c>
      <c r="C3759" s="13"/>
      <c r="H3759" s="3" t="str">
        <f t="shared" si="330"/>
        <v>Saturday</v>
      </c>
      <c r="AC3759" s="29">
        <f t="shared" si="332"/>
        <v>16470.620000000006</v>
      </c>
      <c r="AD3759" s="29">
        <f t="shared" si="333"/>
        <v>-16470.620000000006</v>
      </c>
      <c r="AE3759" s="25">
        <f t="shared" si="331"/>
        <v>-1.6470620000000007</v>
      </c>
    </row>
    <row r="3760" spans="1:31" x14ac:dyDescent="0.2">
      <c r="A3760" s="3">
        <v>3756</v>
      </c>
      <c r="C3760" s="13"/>
      <c r="H3760" s="3" t="str">
        <f t="shared" si="330"/>
        <v>Saturday</v>
      </c>
      <c r="AC3760" s="29">
        <f t="shared" si="332"/>
        <v>16470.620000000006</v>
      </c>
      <c r="AD3760" s="29">
        <f t="shared" si="333"/>
        <v>-16470.620000000006</v>
      </c>
      <c r="AE3760" s="25">
        <f t="shared" si="331"/>
        <v>-1.6470620000000007</v>
      </c>
    </row>
    <row r="3761" spans="1:31" x14ac:dyDescent="0.2">
      <c r="A3761" s="3">
        <v>3757</v>
      </c>
      <c r="C3761" s="13"/>
      <c r="H3761" s="3" t="str">
        <f t="shared" si="330"/>
        <v>Saturday</v>
      </c>
      <c r="AC3761" s="29">
        <f t="shared" si="332"/>
        <v>16470.620000000006</v>
      </c>
      <c r="AD3761" s="29">
        <f t="shared" si="333"/>
        <v>-16470.620000000006</v>
      </c>
      <c r="AE3761" s="25">
        <f t="shared" si="331"/>
        <v>-1.6470620000000007</v>
      </c>
    </row>
    <row r="3762" spans="1:31" x14ac:dyDescent="0.2">
      <c r="A3762" s="3">
        <v>3758</v>
      </c>
      <c r="C3762" s="13"/>
      <c r="H3762" s="3" t="str">
        <f t="shared" si="330"/>
        <v>Saturday</v>
      </c>
      <c r="AC3762" s="29">
        <f t="shared" si="332"/>
        <v>16470.620000000006</v>
      </c>
      <c r="AD3762" s="29">
        <f t="shared" si="333"/>
        <v>-16470.620000000006</v>
      </c>
      <c r="AE3762" s="25">
        <f t="shared" si="331"/>
        <v>-1.6470620000000007</v>
      </c>
    </row>
    <row r="3763" spans="1:31" x14ac:dyDescent="0.2">
      <c r="A3763" s="3">
        <v>3759</v>
      </c>
      <c r="C3763" s="13"/>
      <c r="H3763" s="3" t="str">
        <f t="shared" si="330"/>
        <v>Saturday</v>
      </c>
      <c r="AC3763" s="29">
        <f t="shared" si="332"/>
        <v>16470.620000000006</v>
      </c>
      <c r="AD3763" s="29">
        <f t="shared" si="333"/>
        <v>-16470.620000000006</v>
      </c>
      <c r="AE3763" s="25">
        <f t="shared" si="331"/>
        <v>-1.6470620000000007</v>
      </c>
    </row>
    <row r="3764" spans="1:31" x14ac:dyDescent="0.2">
      <c r="A3764" s="3">
        <v>3760</v>
      </c>
      <c r="C3764" s="13"/>
      <c r="H3764" s="3" t="str">
        <f t="shared" si="330"/>
        <v>Saturday</v>
      </c>
      <c r="AC3764" s="29">
        <f t="shared" si="332"/>
        <v>16470.620000000006</v>
      </c>
      <c r="AD3764" s="29">
        <f t="shared" si="333"/>
        <v>-16470.620000000006</v>
      </c>
      <c r="AE3764" s="25">
        <f t="shared" si="331"/>
        <v>-1.6470620000000007</v>
      </c>
    </row>
    <row r="3765" spans="1:31" x14ac:dyDescent="0.2">
      <c r="A3765" s="3">
        <v>3761</v>
      </c>
      <c r="C3765" s="13"/>
      <c r="H3765" s="3" t="str">
        <f t="shared" si="330"/>
        <v>Saturday</v>
      </c>
      <c r="AC3765" s="29">
        <f t="shared" si="332"/>
        <v>16470.620000000006</v>
      </c>
      <c r="AD3765" s="29">
        <f t="shared" si="333"/>
        <v>-16470.620000000006</v>
      </c>
      <c r="AE3765" s="25">
        <f t="shared" si="331"/>
        <v>-1.6470620000000007</v>
      </c>
    </row>
    <row r="3766" spans="1:31" x14ac:dyDescent="0.2">
      <c r="A3766" s="3">
        <v>3762</v>
      </c>
      <c r="C3766" s="13"/>
      <c r="H3766" s="3" t="str">
        <f t="shared" si="330"/>
        <v>Saturday</v>
      </c>
      <c r="AC3766" s="29">
        <f t="shared" si="332"/>
        <v>16470.620000000006</v>
      </c>
      <c r="AD3766" s="29">
        <f t="shared" si="333"/>
        <v>-16470.620000000006</v>
      </c>
      <c r="AE3766" s="25">
        <f t="shared" si="331"/>
        <v>-1.6470620000000007</v>
      </c>
    </row>
    <row r="3767" spans="1:31" x14ac:dyDescent="0.2">
      <c r="A3767" s="3">
        <v>3763</v>
      </c>
      <c r="C3767" s="13"/>
      <c r="H3767" s="3" t="str">
        <f t="shared" si="330"/>
        <v>Saturday</v>
      </c>
      <c r="AC3767" s="29">
        <f t="shared" si="332"/>
        <v>16470.620000000006</v>
      </c>
      <c r="AD3767" s="29">
        <f t="shared" si="333"/>
        <v>-16470.620000000006</v>
      </c>
      <c r="AE3767" s="25">
        <f t="shared" si="331"/>
        <v>-1.6470620000000007</v>
      </c>
    </row>
    <row r="3768" spans="1:31" x14ac:dyDescent="0.2">
      <c r="A3768" s="3">
        <v>3764</v>
      </c>
      <c r="C3768" s="13"/>
      <c r="H3768" s="3" t="str">
        <f t="shared" si="330"/>
        <v>Saturday</v>
      </c>
      <c r="AC3768" s="29">
        <f t="shared" si="332"/>
        <v>16470.620000000006</v>
      </c>
      <c r="AD3768" s="29">
        <f t="shared" si="333"/>
        <v>-16470.620000000006</v>
      </c>
      <c r="AE3768" s="25">
        <f t="shared" si="331"/>
        <v>-1.6470620000000007</v>
      </c>
    </row>
    <row r="3769" spans="1:31" x14ac:dyDescent="0.2">
      <c r="A3769" s="3">
        <v>3765</v>
      </c>
      <c r="C3769" s="13"/>
      <c r="H3769" s="3" t="str">
        <f t="shared" si="330"/>
        <v>Saturday</v>
      </c>
      <c r="AC3769" s="29">
        <f t="shared" si="332"/>
        <v>16470.620000000006</v>
      </c>
      <c r="AD3769" s="29">
        <f t="shared" si="333"/>
        <v>-16470.620000000006</v>
      </c>
      <c r="AE3769" s="25">
        <f t="shared" si="331"/>
        <v>-1.6470620000000007</v>
      </c>
    </row>
    <row r="3770" spans="1:31" x14ac:dyDescent="0.2">
      <c r="A3770" s="3">
        <v>3766</v>
      </c>
      <c r="C3770" s="13"/>
      <c r="H3770" s="3" t="str">
        <f t="shared" si="330"/>
        <v>Saturday</v>
      </c>
      <c r="AC3770" s="29">
        <f t="shared" si="332"/>
        <v>16470.620000000006</v>
      </c>
      <c r="AD3770" s="29">
        <f t="shared" si="333"/>
        <v>-16470.620000000006</v>
      </c>
      <c r="AE3770" s="25">
        <f t="shared" si="331"/>
        <v>-1.6470620000000007</v>
      </c>
    </row>
    <row r="3771" spans="1:31" x14ac:dyDescent="0.2">
      <c r="A3771" s="3">
        <v>3767</v>
      </c>
      <c r="C3771" s="13"/>
      <c r="H3771" s="3" t="str">
        <f t="shared" si="330"/>
        <v>Saturday</v>
      </c>
      <c r="AC3771" s="29">
        <f t="shared" si="332"/>
        <v>16470.620000000006</v>
      </c>
      <c r="AD3771" s="29">
        <f t="shared" si="333"/>
        <v>-16470.620000000006</v>
      </c>
      <c r="AE3771" s="25">
        <f t="shared" si="331"/>
        <v>-1.6470620000000007</v>
      </c>
    </row>
    <row r="3772" spans="1:31" x14ac:dyDescent="0.2">
      <c r="A3772" s="3">
        <v>3768</v>
      </c>
      <c r="C3772" s="13"/>
      <c r="H3772" s="3" t="str">
        <f t="shared" si="330"/>
        <v>Saturday</v>
      </c>
      <c r="AC3772" s="29">
        <f t="shared" si="332"/>
        <v>16470.620000000006</v>
      </c>
      <c r="AD3772" s="29">
        <f t="shared" si="333"/>
        <v>-16470.620000000006</v>
      </c>
      <c r="AE3772" s="25">
        <f t="shared" si="331"/>
        <v>-1.6470620000000007</v>
      </c>
    </row>
    <row r="3773" spans="1:31" x14ac:dyDescent="0.2">
      <c r="A3773" s="3">
        <v>3769</v>
      </c>
      <c r="C3773" s="13"/>
      <c r="H3773" s="3" t="str">
        <f t="shared" si="330"/>
        <v>Saturday</v>
      </c>
      <c r="AC3773" s="29">
        <f t="shared" si="332"/>
        <v>16470.620000000006</v>
      </c>
      <c r="AD3773" s="29">
        <f t="shared" si="333"/>
        <v>-16470.620000000006</v>
      </c>
      <c r="AE3773" s="25">
        <f t="shared" si="331"/>
        <v>-1.6470620000000007</v>
      </c>
    </row>
    <row r="3774" spans="1:31" x14ac:dyDescent="0.2">
      <c r="A3774" s="3">
        <v>3770</v>
      </c>
      <c r="C3774" s="13"/>
      <c r="H3774" s="3" t="str">
        <f t="shared" si="330"/>
        <v>Saturday</v>
      </c>
      <c r="AC3774" s="29">
        <f t="shared" si="332"/>
        <v>16470.620000000006</v>
      </c>
      <c r="AD3774" s="29">
        <f t="shared" si="333"/>
        <v>-16470.620000000006</v>
      </c>
      <c r="AE3774" s="25">
        <f t="shared" si="331"/>
        <v>-1.6470620000000007</v>
      </c>
    </row>
    <row r="3775" spans="1:31" x14ac:dyDescent="0.2">
      <c r="A3775" s="3">
        <v>3771</v>
      </c>
      <c r="C3775" s="13"/>
      <c r="H3775" s="3" t="str">
        <f t="shared" si="330"/>
        <v>Saturday</v>
      </c>
      <c r="AC3775" s="29">
        <f t="shared" si="332"/>
        <v>16470.620000000006</v>
      </c>
      <c r="AD3775" s="29">
        <f t="shared" si="333"/>
        <v>-16470.620000000006</v>
      </c>
      <c r="AE3775" s="25">
        <f t="shared" si="331"/>
        <v>-1.6470620000000007</v>
      </c>
    </row>
    <row r="3776" spans="1:31" x14ac:dyDescent="0.2">
      <c r="A3776" s="3">
        <v>3772</v>
      </c>
      <c r="C3776" s="13"/>
      <c r="H3776" s="3" t="str">
        <f t="shared" si="330"/>
        <v>Saturday</v>
      </c>
      <c r="AC3776" s="29">
        <f t="shared" si="332"/>
        <v>16470.620000000006</v>
      </c>
      <c r="AD3776" s="29">
        <f t="shared" si="333"/>
        <v>-16470.620000000006</v>
      </c>
      <c r="AE3776" s="25">
        <f t="shared" si="331"/>
        <v>-1.6470620000000007</v>
      </c>
    </row>
    <row r="3777" spans="1:31" x14ac:dyDescent="0.2">
      <c r="A3777" s="3">
        <v>3773</v>
      </c>
      <c r="C3777" s="13"/>
      <c r="H3777" s="3" t="str">
        <f t="shared" si="330"/>
        <v>Saturday</v>
      </c>
      <c r="AC3777" s="29">
        <f t="shared" si="332"/>
        <v>16470.620000000006</v>
      </c>
      <c r="AD3777" s="29">
        <f t="shared" si="333"/>
        <v>-16470.620000000006</v>
      </c>
      <c r="AE3777" s="25">
        <f t="shared" si="331"/>
        <v>-1.6470620000000007</v>
      </c>
    </row>
    <row r="3778" spans="1:31" x14ac:dyDescent="0.2">
      <c r="A3778" s="3">
        <v>3774</v>
      </c>
      <c r="C3778" s="13"/>
      <c r="H3778" s="3" t="str">
        <f t="shared" si="330"/>
        <v>Saturday</v>
      </c>
      <c r="AC3778" s="29">
        <f t="shared" si="332"/>
        <v>16470.620000000006</v>
      </c>
      <c r="AD3778" s="29">
        <f t="shared" si="333"/>
        <v>-16470.620000000006</v>
      </c>
      <c r="AE3778" s="25">
        <f t="shared" si="331"/>
        <v>-1.6470620000000007</v>
      </c>
    </row>
    <row r="3779" spans="1:31" x14ac:dyDescent="0.2">
      <c r="A3779" s="3">
        <v>3775</v>
      </c>
      <c r="C3779" s="13"/>
      <c r="H3779" s="3" t="str">
        <f t="shared" si="330"/>
        <v>Saturday</v>
      </c>
      <c r="AC3779" s="29">
        <f t="shared" si="332"/>
        <v>16470.620000000006</v>
      </c>
      <c r="AD3779" s="29">
        <f t="shared" si="333"/>
        <v>-16470.620000000006</v>
      </c>
      <c r="AE3779" s="25">
        <f t="shared" si="331"/>
        <v>-1.6470620000000007</v>
      </c>
    </row>
    <row r="3780" spans="1:31" x14ac:dyDescent="0.2">
      <c r="A3780" s="3">
        <v>3776</v>
      </c>
      <c r="C3780" s="13"/>
      <c r="H3780" s="3" t="str">
        <f t="shared" si="330"/>
        <v>Saturday</v>
      </c>
      <c r="AC3780" s="29">
        <f t="shared" si="332"/>
        <v>16470.620000000006</v>
      </c>
      <c r="AD3780" s="29">
        <f t="shared" si="333"/>
        <v>-16470.620000000006</v>
      </c>
      <c r="AE3780" s="25">
        <f t="shared" si="331"/>
        <v>-1.6470620000000007</v>
      </c>
    </row>
    <row r="3781" spans="1:31" x14ac:dyDescent="0.2">
      <c r="A3781" s="3">
        <v>3777</v>
      </c>
      <c r="C3781" s="13"/>
      <c r="H3781" s="3" t="str">
        <f t="shared" ref="H3781:H3844" si="334">TEXT(C3781,"dddd")</f>
        <v>Saturday</v>
      </c>
      <c r="AC3781" s="29">
        <f t="shared" si="332"/>
        <v>16470.620000000006</v>
      </c>
      <c r="AD3781" s="29">
        <f t="shared" si="333"/>
        <v>-16470.620000000006</v>
      </c>
      <c r="AE3781" s="25">
        <f t="shared" si="331"/>
        <v>-1.6470620000000007</v>
      </c>
    </row>
    <row r="3782" spans="1:31" x14ac:dyDescent="0.2">
      <c r="A3782" s="3">
        <v>3778</v>
      </c>
      <c r="C3782" s="13"/>
      <c r="H3782" s="3" t="str">
        <f t="shared" si="334"/>
        <v>Saturday</v>
      </c>
      <c r="AC3782" s="29">
        <f t="shared" si="332"/>
        <v>16470.620000000006</v>
      </c>
      <c r="AD3782" s="29">
        <f t="shared" si="333"/>
        <v>-16470.620000000006</v>
      </c>
      <c r="AE3782" s="25">
        <f t="shared" ref="AE3782:AE3845" si="335">(AD3782/$AA$2)</f>
        <v>-1.6470620000000007</v>
      </c>
    </row>
    <row r="3783" spans="1:31" x14ac:dyDescent="0.2">
      <c r="A3783" s="3">
        <v>3779</v>
      </c>
      <c r="C3783" s="13"/>
      <c r="H3783" s="3" t="str">
        <f t="shared" si="334"/>
        <v>Saturday</v>
      </c>
      <c r="AC3783" s="29">
        <f t="shared" ref="AC3783:AC3846" si="336">IF(AA3783&gt;AC3782, AA3783, AC3782)</f>
        <v>16470.620000000006</v>
      </c>
      <c r="AD3783" s="29">
        <f t="shared" ref="AD3783:AD3846" si="337">AA3783-AC3783</f>
        <v>-16470.620000000006</v>
      </c>
      <c r="AE3783" s="25">
        <f t="shared" si="335"/>
        <v>-1.6470620000000007</v>
      </c>
    </row>
    <row r="3784" spans="1:31" x14ac:dyDescent="0.2">
      <c r="A3784" s="3">
        <v>3780</v>
      </c>
      <c r="C3784" s="13"/>
      <c r="H3784" s="3" t="str">
        <f t="shared" si="334"/>
        <v>Saturday</v>
      </c>
      <c r="AC3784" s="29">
        <f t="shared" si="336"/>
        <v>16470.620000000006</v>
      </c>
      <c r="AD3784" s="29">
        <f t="shared" si="337"/>
        <v>-16470.620000000006</v>
      </c>
      <c r="AE3784" s="25">
        <f t="shared" si="335"/>
        <v>-1.6470620000000007</v>
      </c>
    </row>
    <row r="3785" spans="1:31" x14ac:dyDescent="0.2">
      <c r="A3785" s="3">
        <v>3781</v>
      </c>
      <c r="C3785" s="13"/>
      <c r="H3785" s="3" t="str">
        <f t="shared" si="334"/>
        <v>Saturday</v>
      </c>
      <c r="AC3785" s="29">
        <f t="shared" si="336"/>
        <v>16470.620000000006</v>
      </c>
      <c r="AD3785" s="29">
        <f t="shared" si="337"/>
        <v>-16470.620000000006</v>
      </c>
      <c r="AE3785" s="25">
        <f t="shared" si="335"/>
        <v>-1.6470620000000007</v>
      </c>
    </row>
    <row r="3786" spans="1:31" x14ac:dyDescent="0.2">
      <c r="A3786" s="3">
        <v>3782</v>
      </c>
      <c r="C3786" s="13"/>
      <c r="H3786" s="3" t="str">
        <f t="shared" si="334"/>
        <v>Saturday</v>
      </c>
      <c r="AC3786" s="29">
        <f t="shared" si="336"/>
        <v>16470.620000000006</v>
      </c>
      <c r="AD3786" s="29">
        <f t="shared" si="337"/>
        <v>-16470.620000000006</v>
      </c>
      <c r="AE3786" s="25">
        <f t="shared" si="335"/>
        <v>-1.6470620000000007</v>
      </c>
    </row>
    <row r="3787" spans="1:31" x14ac:dyDescent="0.2">
      <c r="A3787" s="3">
        <v>3783</v>
      </c>
      <c r="C3787" s="13"/>
      <c r="H3787" s="3" t="str">
        <f t="shared" si="334"/>
        <v>Saturday</v>
      </c>
      <c r="AC3787" s="29">
        <f t="shared" si="336"/>
        <v>16470.620000000006</v>
      </c>
      <c r="AD3787" s="29">
        <f t="shared" si="337"/>
        <v>-16470.620000000006</v>
      </c>
      <c r="AE3787" s="25">
        <f t="shared" si="335"/>
        <v>-1.6470620000000007</v>
      </c>
    </row>
    <row r="3788" spans="1:31" x14ac:dyDescent="0.2">
      <c r="A3788" s="3">
        <v>3784</v>
      </c>
      <c r="C3788" s="13"/>
      <c r="H3788" s="3" t="str">
        <f t="shared" si="334"/>
        <v>Saturday</v>
      </c>
      <c r="AC3788" s="29">
        <f t="shared" si="336"/>
        <v>16470.620000000006</v>
      </c>
      <c r="AD3788" s="29">
        <f t="shared" si="337"/>
        <v>-16470.620000000006</v>
      </c>
      <c r="AE3788" s="25">
        <f t="shared" si="335"/>
        <v>-1.6470620000000007</v>
      </c>
    </row>
    <row r="3789" spans="1:31" x14ac:dyDescent="0.2">
      <c r="A3789" s="3">
        <v>3785</v>
      </c>
      <c r="C3789" s="13"/>
      <c r="H3789" s="3" t="str">
        <f t="shared" si="334"/>
        <v>Saturday</v>
      </c>
      <c r="AC3789" s="29">
        <f t="shared" si="336"/>
        <v>16470.620000000006</v>
      </c>
      <c r="AD3789" s="29">
        <f t="shared" si="337"/>
        <v>-16470.620000000006</v>
      </c>
      <c r="AE3789" s="25">
        <f t="shared" si="335"/>
        <v>-1.6470620000000007</v>
      </c>
    </row>
    <row r="3790" spans="1:31" x14ac:dyDescent="0.2">
      <c r="A3790" s="3">
        <v>3786</v>
      </c>
      <c r="C3790" s="13"/>
      <c r="H3790" s="3" t="str">
        <f t="shared" si="334"/>
        <v>Saturday</v>
      </c>
      <c r="AC3790" s="29">
        <f t="shared" si="336"/>
        <v>16470.620000000006</v>
      </c>
      <c r="AD3790" s="29">
        <f t="shared" si="337"/>
        <v>-16470.620000000006</v>
      </c>
      <c r="AE3790" s="25">
        <f t="shared" si="335"/>
        <v>-1.6470620000000007</v>
      </c>
    </row>
    <row r="3791" spans="1:31" x14ac:dyDescent="0.2">
      <c r="A3791" s="3">
        <v>3787</v>
      </c>
      <c r="C3791" s="13"/>
      <c r="H3791" s="3" t="str">
        <f t="shared" si="334"/>
        <v>Saturday</v>
      </c>
      <c r="AC3791" s="29">
        <f t="shared" si="336"/>
        <v>16470.620000000006</v>
      </c>
      <c r="AD3791" s="29">
        <f t="shared" si="337"/>
        <v>-16470.620000000006</v>
      </c>
      <c r="AE3791" s="25">
        <f t="shared" si="335"/>
        <v>-1.6470620000000007</v>
      </c>
    </row>
    <row r="3792" spans="1:31" x14ac:dyDescent="0.2">
      <c r="A3792" s="3">
        <v>3788</v>
      </c>
      <c r="C3792" s="13"/>
      <c r="H3792" s="3" t="str">
        <f t="shared" si="334"/>
        <v>Saturday</v>
      </c>
      <c r="AC3792" s="29">
        <f t="shared" si="336"/>
        <v>16470.620000000006</v>
      </c>
      <c r="AD3792" s="29">
        <f t="shared" si="337"/>
        <v>-16470.620000000006</v>
      </c>
      <c r="AE3792" s="25">
        <f t="shared" si="335"/>
        <v>-1.6470620000000007</v>
      </c>
    </row>
    <row r="3793" spans="1:31" x14ac:dyDescent="0.2">
      <c r="A3793" s="3">
        <v>3789</v>
      </c>
      <c r="C3793" s="13"/>
      <c r="H3793" s="3" t="str">
        <f t="shared" si="334"/>
        <v>Saturday</v>
      </c>
      <c r="AC3793" s="29">
        <f t="shared" si="336"/>
        <v>16470.620000000006</v>
      </c>
      <c r="AD3793" s="29">
        <f t="shared" si="337"/>
        <v>-16470.620000000006</v>
      </c>
      <c r="AE3793" s="25">
        <f t="shared" si="335"/>
        <v>-1.6470620000000007</v>
      </c>
    </row>
    <row r="3794" spans="1:31" x14ac:dyDescent="0.2">
      <c r="A3794" s="3">
        <v>3790</v>
      </c>
      <c r="C3794" s="13"/>
      <c r="H3794" s="3" t="str">
        <f t="shared" si="334"/>
        <v>Saturday</v>
      </c>
      <c r="AC3794" s="29">
        <f t="shared" si="336"/>
        <v>16470.620000000006</v>
      </c>
      <c r="AD3794" s="29">
        <f t="shared" si="337"/>
        <v>-16470.620000000006</v>
      </c>
      <c r="AE3794" s="25">
        <f t="shared" si="335"/>
        <v>-1.6470620000000007</v>
      </c>
    </row>
    <row r="3795" spans="1:31" x14ac:dyDescent="0.2">
      <c r="A3795" s="3">
        <v>3791</v>
      </c>
      <c r="C3795" s="13"/>
      <c r="H3795" s="3" t="str">
        <f t="shared" si="334"/>
        <v>Saturday</v>
      </c>
      <c r="AC3795" s="29">
        <f t="shared" si="336"/>
        <v>16470.620000000006</v>
      </c>
      <c r="AD3795" s="29">
        <f t="shared" si="337"/>
        <v>-16470.620000000006</v>
      </c>
      <c r="AE3795" s="25">
        <f t="shared" si="335"/>
        <v>-1.6470620000000007</v>
      </c>
    </row>
    <row r="3796" spans="1:31" x14ac:dyDescent="0.2">
      <c r="A3796" s="3">
        <v>3792</v>
      </c>
      <c r="C3796" s="13"/>
      <c r="H3796" s="3" t="str">
        <f t="shared" si="334"/>
        <v>Saturday</v>
      </c>
      <c r="AC3796" s="29">
        <f t="shared" si="336"/>
        <v>16470.620000000006</v>
      </c>
      <c r="AD3796" s="29">
        <f t="shared" si="337"/>
        <v>-16470.620000000006</v>
      </c>
      <c r="AE3796" s="25">
        <f t="shared" si="335"/>
        <v>-1.6470620000000007</v>
      </c>
    </row>
    <row r="3797" spans="1:31" x14ac:dyDescent="0.2">
      <c r="A3797" s="3">
        <v>3793</v>
      </c>
      <c r="C3797" s="13"/>
      <c r="H3797" s="3" t="str">
        <f t="shared" si="334"/>
        <v>Saturday</v>
      </c>
      <c r="AC3797" s="29">
        <f t="shared" si="336"/>
        <v>16470.620000000006</v>
      </c>
      <c r="AD3797" s="29">
        <f t="shared" si="337"/>
        <v>-16470.620000000006</v>
      </c>
      <c r="AE3797" s="25">
        <f t="shared" si="335"/>
        <v>-1.6470620000000007</v>
      </c>
    </row>
    <row r="3798" spans="1:31" x14ac:dyDescent="0.2">
      <c r="A3798" s="3">
        <v>3794</v>
      </c>
      <c r="C3798" s="13"/>
      <c r="H3798" s="3" t="str">
        <f t="shared" si="334"/>
        <v>Saturday</v>
      </c>
      <c r="AC3798" s="29">
        <f t="shared" si="336"/>
        <v>16470.620000000006</v>
      </c>
      <c r="AD3798" s="29">
        <f t="shared" si="337"/>
        <v>-16470.620000000006</v>
      </c>
      <c r="AE3798" s="25">
        <f t="shared" si="335"/>
        <v>-1.6470620000000007</v>
      </c>
    </row>
    <row r="3799" spans="1:31" x14ac:dyDescent="0.2">
      <c r="A3799" s="3">
        <v>3795</v>
      </c>
      <c r="C3799" s="13"/>
      <c r="H3799" s="3" t="str">
        <f t="shared" si="334"/>
        <v>Saturday</v>
      </c>
      <c r="AC3799" s="29">
        <f t="shared" si="336"/>
        <v>16470.620000000006</v>
      </c>
      <c r="AD3799" s="29">
        <f t="shared" si="337"/>
        <v>-16470.620000000006</v>
      </c>
      <c r="AE3799" s="25">
        <f t="shared" si="335"/>
        <v>-1.6470620000000007</v>
      </c>
    </row>
    <row r="3800" spans="1:31" x14ac:dyDescent="0.2">
      <c r="A3800" s="3">
        <v>3796</v>
      </c>
      <c r="C3800" s="13"/>
      <c r="H3800" s="3" t="str">
        <f t="shared" si="334"/>
        <v>Saturday</v>
      </c>
      <c r="AC3800" s="29">
        <f t="shared" si="336"/>
        <v>16470.620000000006</v>
      </c>
      <c r="AD3800" s="29">
        <f t="shared" si="337"/>
        <v>-16470.620000000006</v>
      </c>
      <c r="AE3800" s="25">
        <f t="shared" si="335"/>
        <v>-1.6470620000000007</v>
      </c>
    </row>
    <row r="3801" spans="1:31" x14ac:dyDescent="0.2">
      <c r="A3801" s="3">
        <v>3797</v>
      </c>
      <c r="C3801" s="13"/>
      <c r="H3801" s="3" t="str">
        <f t="shared" si="334"/>
        <v>Saturday</v>
      </c>
      <c r="AC3801" s="29">
        <f t="shared" si="336"/>
        <v>16470.620000000006</v>
      </c>
      <c r="AD3801" s="29">
        <f t="shared" si="337"/>
        <v>-16470.620000000006</v>
      </c>
      <c r="AE3801" s="25">
        <f t="shared" si="335"/>
        <v>-1.6470620000000007</v>
      </c>
    </row>
    <row r="3802" spans="1:31" x14ac:dyDescent="0.2">
      <c r="A3802" s="3">
        <v>3798</v>
      </c>
      <c r="C3802" s="13"/>
      <c r="H3802" s="3" t="str">
        <f t="shared" si="334"/>
        <v>Saturday</v>
      </c>
      <c r="AC3802" s="29">
        <f t="shared" si="336"/>
        <v>16470.620000000006</v>
      </c>
      <c r="AD3802" s="29">
        <f t="shared" si="337"/>
        <v>-16470.620000000006</v>
      </c>
      <c r="AE3802" s="25">
        <f t="shared" si="335"/>
        <v>-1.6470620000000007</v>
      </c>
    </row>
    <row r="3803" spans="1:31" x14ac:dyDescent="0.2">
      <c r="A3803" s="3">
        <v>3799</v>
      </c>
      <c r="C3803" s="13"/>
      <c r="H3803" s="3" t="str">
        <f t="shared" si="334"/>
        <v>Saturday</v>
      </c>
      <c r="AC3803" s="29">
        <f t="shared" si="336"/>
        <v>16470.620000000006</v>
      </c>
      <c r="AD3803" s="29">
        <f t="shared" si="337"/>
        <v>-16470.620000000006</v>
      </c>
      <c r="AE3803" s="25">
        <f t="shared" si="335"/>
        <v>-1.6470620000000007</v>
      </c>
    </row>
    <row r="3804" spans="1:31" x14ac:dyDescent="0.2">
      <c r="A3804" s="3">
        <v>3800</v>
      </c>
      <c r="C3804" s="13"/>
      <c r="H3804" s="3" t="str">
        <f t="shared" si="334"/>
        <v>Saturday</v>
      </c>
      <c r="AC3804" s="29">
        <f t="shared" si="336"/>
        <v>16470.620000000006</v>
      </c>
      <c r="AD3804" s="29">
        <f t="shared" si="337"/>
        <v>-16470.620000000006</v>
      </c>
      <c r="AE3804" s="25">
        <f t="shared" si="335"/>
        <v>-1.6470620000000007</v>
      </c>
    </row>
    <row r="3805" spans="1:31" x14ac:dyDescent="0.2">
      <c r="A3805" s="3">
        <v>3801</v>
      </c>
      <c r="C3805" s="13"/>
      <c r="H3805" s="3" t="str">
        <f t="shared" si="334"/>
        <v>Saturday</v>
      </c>
      <c r="AC3805" s="29">
        <f t="shared" si="336"/>
        <v>16470.620000000006</v>
      </c>
      <c r="AD3805" s="29">
        <f t="shared" si="337"/>
        <v>-16470.620000000006</v>
      </c>
      <c r="AE3805" s="25">
        <f t="shared" si="335"/>
        <v>-1.6470620000000007</v>
      </c>
    </row>
    <row r="3806" spans="1:31" x14ac:dyDescent="0.2">
      <c r="A3806" s="3">
        <v>3802</v>
      </c>
      <c r="C3806" s="13"/>
      <c r="H3806" s="3" t="str">
        <f t="shared" si="334"/>
        <v>Saturday</v>
      </c>
      <c r="AC3806" s="29">
        <f t="shared" si="336"/>
        <v>16470.620000000006</v>
      </c>
      <c r="AD3806" s="29">
        <f t="shared" si="337"/>
        <v>-16470.620000000006</v>
      </c>
      <c r="AE3806" s="25">
        <f t="shared" si="335"/>
        <v>-1.6470620000000007</v>
      </c>
    </row>
    <row r="3807" spans="1:31" x14ac:dyDescent="0.2">
      <c r="A3807" s="3">
        <v>3803</v>
      </c>
      <c r="C3807" s="13"/>
      <c r="H3807" s="3" t="str">
        <f t="shared" si="334"/>
        <v>Saturday</v>
      </c>
      <c r="AC3807" s="29">
        <f t="shared" si="336"/>
        <v>16470.620000000006</v>
      </c>
      <c r="AD3807" s="29">
        <f t="shared" si="337"/>
        <v>-16470.620000000006</v>
      </c>
      <c r="AE3807" s="25">
        <f t="shared" si="335"/>
        <v>-1.6470620000000007</v>
      </c>
    </row>
    <row r="3808" spans="1:31" x14ac:dyDescent="0.2">
      <c r="A3808" s="3">
        <v>3804</v>
      </c>
      <c r="C3808" s="13"/>
      <c r="H3808" s="3" t="str">
        <f t="shared" si="334"/>
        <v>Saturday</v>
      </c>
      <c r="AC3808" s="29">
        <f t="shared" si="336"/>
        <v>16470.620000000006</v>
      </c>
      <c r="AD3808" s="29">
        <f t="shared" si="337"/>
        <v>-16470.620000000006</v>
      </c>
      <c r="AE3808" s="25">
        <f t="shared" si="335"/>
        <v>-1.6470620000000007</v>
      </c>
    </row>
    <row r="3809" spans="1:31" x14ac:dyDescent="0.2">
      <c r="A3809" s="3">
        <v>3805</v>
      </c>
      <c r="C3809" s="13"/>
      <c r="H3809" s="3" t="str">
        <f t="shared" si="334"/>
        <v>Saturday</v>
      </c>
      <c r="AC3809" s="29">
        <f t="shared" si="336"/>
        <v>16470.620000000006</v>
      </c>
      <c r="AD3809" s="29">
        <f t="shared" si="337"/>
        <v>-16470.620000000006</v>
      </c>
      <c r="AE3809" s="25">
        <f t="shared" si="335"/>
        <v>-1.6470620000000007</v>
      </c>
    </row>
    <row r="3810" spans="1:31" x14ac:dyDescent="0.2">
      <c r="A3810" s="3">
        <v>3806</v>
      </c>
      <c r="C3810" s="13"/>
      <c r="H3810" s="3" t="str">
        <f t="shared" si="334"/>
        <v>Saturday</v>
      </c>
      <c r="AC3810" s="29">
        <f t="shared" si="336"/>
        <v>16470.620000000006</v>
      </c>
      <c r="AD3810" s="29">
        <f t="shared" si="337"/>
        <v>-16470.620000000006</v>
      </c>
      <c r="AE3810" s="25">
        <f t="shared" si="335"/>
        <v>-1.6470620000000007</v>
      </c>
    </row>
    <row r="3811" spans="1:31" x14ac:dyDescent="0.2">
      <c r="A3811" s="3">
        <v>3807</v>
      </c>
      <c r="C3811" s="13"/>
      <c r="H3811" s="3" t="str">
        <f t="shared" si="334"/>
        <v>Saturday</v>
      </c>
      <c r="AC3811" s="29">
        <f t="shared" si="336"/>
        <v>16470.620000000006</v>
      </c>
      <c r="AD3811" s="29">
        <f t="shared" si="337"/>
        <v>-16470.620000000006</v>
      </c>
      <c r="AE3811" s="25">
        <f t="shared" si="335"/>
        <v>-1.6470620000000007</v>
      </c>
    </row>
    <row r="3812" spans="1:31" x14ac:dyDescent="0.2">
      <c r="A3812" s="3">
        <v>3808</v>
      </c>
      <c r="C3812" s="13"/>
      <c r="H3812" s="3" t="str">
        <f t="shared" si="334"/>
        <v>Saturday</v>
      </c>
      <c r="AC3812" s="29">
        <f t="shared" si="336"/>
        <v>16470.620000000006</v>
      </c>
      <c r="AD3812" s="29">
        <f t="shared" si="337"/>
        <v>-16470.620000000006</v>
      </c>
      <c r="AE3812" s="25">
        <f t="shared" si="335"/>
        <v>-1.6470620000000007</v>
      </c>
    </row>
    <row r="3813" spans="1:31" x14ac:dyDescent="0.2">
      <c r="A3813" s="3">
        <v>3809</v>
      </c>
      <c r="C3813" s="13"/>
      <c r="H3813" s="3" t="str">
        <f t="shared" si="334"/>
        <v>Saturday</v>
      </c>
      <c r="AC3813" s="29">
        <f t="shared" si="336"/>
        <v>16470.620000000006</v>
      </c>
      <c r="AD3813" s="29">
        <f t="shared" si="337"/>
        <v>-16470.620000000006</v>
      </c>
      <c r="AE3813" s="25">
        <f t="shared" si="335"/>
        <v>-1.6470620000000007</v>
      </c>
    </row>
    <row r="3814" spans="1:31" x14ac:dyDescent="0.2">
      <c r="A3814" s="3">
        <v>3810</v>
      </c>
      <c r="C3814" s="13"/>
      <c r="H3814" s="3" t="str">
        <f t="shared" si="334"/>
        <v>Saturday</v>
      </c>
      <c r="AC3814" s="29">
        <f t="shared" si="336"/>
        <v>16470.620000000006</v>
      </c>
      <c r="AD3814" s="29">
        <f t="shared" si="337"/>
        <v>-16470.620000000006</v>
      </c>
      <c r="AE3814" s="25">
        <f t="shared" si="335"/>
        <v>-1.6470620000000007</v>
      </c>
    </row>
    <row r="3815" spans="1:31" x14ac:dyDescent="0.2">
      <c r="A3815" s="3">
        <v>3811</v>
      </c>
      <c r="C3815" s="13"/>
      <c r="H3815" s="3" t="str">
        <f t="shared" si="334"/>
        <v>Saturday</v>
      </c>
      <c r="AC3815" s="29">
        <f t="shared" si="336"/>
        <v>16470.620000000006</v>
      </c>
      <c r="AD3815" s="29">
        <f t="shared" si="337"/>
        <v>-16470.620000000006</v>
      </c>
      <c r="AE3815" s="25">
        <f t="shared" si="335"/>
        <v>-1.6470620000000007</v>
      </c>
    </row>
    <row r="3816" spans="1:31" x14ac:dyDescent="0.2">
      <c r="A3816" s="3">
        <v>3812</v>
      </c>
      <c r="C3816" s="13"/>
      <c r="H3816" s="3" t="str">
        <f t="shared" si="334"/>
        <v>Saturday</v>
      </c>
      <c r="AC3816" s="29">
        <f t="shared" si="336"/>
        <v>16470.620000000006</v>
      </c>
      <c r="AD3816" s="29">
        <f t="shared" si="337"/>
        <v>-16470.620000000006</v>
      </c>
      <c r="AE3816" s="25">
        <f t="shared" si="335"/>
        <v>-1.6470620000000007</v>
      </c>
    </row>
    <row r="3817" spans="1:31" x14ac:dyDescent="0.2">
      <c r="A3817" s="3">
        <v>3813</v>
      </c>
      <c r="C3817" s="13"/>
      <c r="H3817" s="3" t="str">
        <f t="shared" si="334"/>
        <v>Saturday</v>
      </c>
      <c r="AC3817" s="29">
        <f t="shared" si="336"/>
        <v>16470.620000000006</v>
      </c>
      <c r="AD3817" s="29">
        <f t="shared" si="337"/>
        <v>-16470.620000000006</v>
      </c>
      <c r="AE3817" s="25">
        <f t="shared" si="335"/>
        <v>-1.6470620000000007</v>
      </c>
    </row>
    <row r="3818" spans="1:31" x14ac:dyDescent="0.2">
      <c r="A3818" s="3">
        <v>3814</v>
      </c>
      <c r="C3818" s="13"/>
      <c r="H3818" s="3" t="str">
        <f t="shared" si="334"/>
        <v>Saturday</v>
      </c>
      <c r="AC3818" s="29">
        <f t="shared" si="336"/>
        <v>16470.620000000006</v>
      </c>
      <c r="AD3818" s="29">
        <f t="shared" si="337"/>
        <v>-16470.620000000006</v>
      </c>
      <c r="AE3818" s="25">
        <f t="shared" si="335"/>
        <v>-1.6470620000000007</v>
      </c>
    </row>
    <row r="3819" spans="1:31" x14ac:dyDescent="0.2">
      <c r="A3819" s="3">
        <v>3815</v>
      </c>
      <c r="C3819" s="13"/>
      <c r="H3819" s="3" t="str">
        <f t="shared" si="334"/>
        <v>Saturday</v>
      </c>
      <c r="AC3819" s="29">
        <f t="shared" si="336"/>
        <v>16470.620000000006</v>
      </c>
      <c r="AD3819" s="29">
        <f t="shared" si="337"/>
        <v>-16470.620000000006</v>
      </c>
      <c r="AE3819" s="25">
        <f t="shared" si="335"/>
        <v>-1.6470620000000007</v>
      </c>
    </row>
    <row r="3820" spans="1:31" x14ac:dyDescent="0.2">
      <c r="A3820" s="3">
        <v>3816</v>
      </c>
      <c r="C3820" s="13"/>
      <c r="H3820" s="3" t="str">
        <f t="shared" si="334"/>
        <v>Saturday</v>
      </c>
      <c r="AC3820" s="29">
        <f t="shared" si="336"/>
        <v>16470.620000000006</v>
      </c>
      <c r="AD3820" s="29">
        <f t="shared" si="337"/>
        <v>-16470.620000000006</v>
      </c>
      <c r="AE3820" s="25">
        <f t="shared" si="335"/>
        <v>-1.6470620000000007</v>
      </c>
    </row>
    <row r="3821" spans="1:31" x14ac:dyDescent="0.2">
      <c r="A3821" s="3">
        <v>3817</v>
      </c>
      <c r="C3821" s="13"/>
      <c r="H3821" s="3" t="str">
        <f t="shared" si="334"/>
        <v>Saturday</v>
      </c>
      <c r="AC3821" s="29">
        <f t="shared" si="336"/>
        <v>16470.620000000006</v>
      </c>
      <c r="AD3821" s="29">
        <f t="shared" si="337"/>
        <v>-16470.620000000006</v>
      </c>
      <c r="AE3821" s="25">
        <f t="shared" si="335"/>
        <v>-1.6470620000000007</v>
      </c>
    </row>
    <row r="3822" spans="1:31" x14ac:dyDescent="0.2">
      <c r="A3822" s="3">
        <v>3818</v>
      </c>
      <c r="C3822" s="13"/>
      <c r="H3822" s="3" t="str">
        <f t="shared" si="334"/>
        <v>Saturday</v>
      </c>
      <c r="AC3822" s="29">
        <f t="shared" si="336"/>
        <v>16470.620000000006</v>
      </c>
      <c r="AD3822" s="29">
        <f t="shared" si="337"/>
        <v>-16470.620000000006</v>
      </c>
      <c r="AE3822" s="25">
        <f t="shared" si="335"/>
        <v>-1.6470620000000007</v>
      </c>
    </row>
    <row r="3823" spans="1:31" x14ac:dyDescent="0.2">
      <c r="A3823" s="3">
        <v>3819</v>
      </c>
      <c r="C3823" s="13"/>
      <c r="H3823" s="3" t="str">
        <f t="shared" si="334"/>
        <v>Saturday</v>
      </c>
      <c r="AC3823" s="29">
        <f t="shared" si="336"/>
        <v>16470.620000000006</v>
      </c>
      <c r="AD3823" s="29">
        <f t="shared" si="337"/>
        <v>-16470.620000000006</v>
      </c>
      <c r="AE3823" s="25">
        <f t="shared" si="335"/>
        <v>-1.6470620000000007</v>
      </c>
    </row>
    <row r="3824" spans="1:31" x14ac:dyDescent="0.2">
      <c r="A3824" s="3">
        <v>3820</v>
      </c>
      <c r="C3824" s="13"/>
      <c r="H3824" s="3" t="str">
        <f t="shared" si="334"/>
        <v>Saturday</v>
      </c>
      <c r="AC3824" s="29">
        <f t="shared" si="336"/>
        <v>16470.620000000006</v>
      </c>
      <c r="AD3824" s="29">
        <f t="shared" si="337"/>
        <v>-16470.620000000006</v>
      </c>
      <c r="AE3824" s="25">
        <f t="shared" si="335"/>
        <v>-1.6470620000000007</v>
      </c>
    </row>
    <row r="3825" spans="1:31" x14ac:dyDescent="0.2">
      <c r="A3825" s="3">
        <v>3821</v>
      </c>
      <c r="C3825" s="13"/>
      <c r="H3825" s="3" t="str">
        <f t="shared" si="334"/>
        <v>Saturday</v>
      </c>
      <c r="AC3825" s="29">
        <f t="shared" si="336"/>
        <v>16470.620000000006</v>
      </c>
      <c r="AD3825" s="29">
        <f t="shared" si="337"/>
        <v>-16470.620000000006</v>
      </c>
      <c r="AE3825" s="25">
        <f t="shared" si="335"/>
        <v>-1.6470620000000007</v>
      </c>
    </row>
    <row r="3826" spans="1:31" x14ac:dyDescent="0.2">
      <c r="A3826" s="3">
        <v>3822</v>
      </c>
      <c r="C3826" s="13"/>
      <c r="H3826" s="3" t="str">
        <f t="shared" si="334"/>
        <v>Saturday</v>
      </c>
      <c r="AC3826" s="29">
        <f t="shared" si="336"/>
        <v>16470.620000000006</v>
      </c>
      <c r="AD3826" s="29">
        <f t="shared" si="337"/>
        <v>-16470.620000000006</v>
      </c>
      <c r="AE3826" s="25">
        <f t="shared" si="335"/>
        <v>-1.6470620000000007</v>
      </c>
    </row>
    <row r="3827" spans="1:31" x14ac:dyDescent="0.2">
      <c r="A3827" s="3">
        <v>3823</v>
      </c>
      <c r="C3827" s="13"/>
      <c r="H3827" s="3" t="str">
        <f t="shared" si="334"/>
        <v>Saturday</v>
      </c>
      <c r="AC3827" s="29">
        <f t="shared" si="336"/>
        <v>16470.620000000006</v>
      </c>
      <c r="AD3827" s="29">
        <f t="shared" si="337"/>
        <v>-16470.620000000006</v>
      </c>
      <c r="AE3827" s="25">
        <f t="shared" si="335"/>
        <v>-1.6470620000000007</v>
      </c>
    </row>
    <row r="3828" spans="1:31" x14ac:dyDescent="0.2">
      <c r="A3828" s="3">
        <v>3824</v>
      </c>
      <c r="C3828" s="13"/>
      <c r="H3828" s="3" t="str">
        <f t="shared" si="334"/>
        <v>Saturday</v>
      </c>
      <c r="AC3828" s="29">
        <f t="shared" si="336"/>
        <v>16470.620000000006</v>
      </c>
      <c r="AD3828" s="29">
        <f t="shared" si="337"/>
        <v>-16470.620000000006</v>
      </c>
      <c r="AE3828" s="25">
        <f t="shared" si="335"/>
        <v>-1.6470620000000007</v>
      </c>
    </row>
    <row r="3829" spans="1:31" x14ac:dyDescent="0.2">
      <c r="A3829" s="3">
        <v>3825</v>
      </c>
      <c r="C3829" s="13"/>
      <c r="H3829" s="3" t="str">
        <f t="shared" si="334"/>
        <v>Saturday</v>
      </c>
      <c r="AC3829" s="29">
        <f t="shared" si="336"/>
        <v>16470.620000000006</v>
      </c>
      <c r="AD3829" s="29">
        <f t="shared" si="337"/>
        <v>-16470.620000000006</v>
      </c>
      <c r="AE3829" s="25">
        <f t="shared" si="335"/>
        <v>-1.6470620000000007</v>
      </c>
    </row>
    <row r="3830" spans="1:31" x14ac:dyDescent="0.2">
      <c r="A3830" s="3">
        <v>3826</v>
      </c>
      <c r="C3830" s="13"/>
      <c r="H3830" s="3" t="str">
        <f t="shared" si="334"/>
        <v>Saturday</v>
      </c>
      <c r="AC3830" s="29">
        <f t="shared" si="336"/>
        <v>16470.620000000006</v>
      </c>
      <c r="AD3830" s="29">
        <f t="shared" si="337"/>
        <v>-16470.620000000006</v>
      </c>
      <c r="AE3830" s="25">
        <f t="shared" si="335"/>
        <v>-1.6470620000000007</v>
      </c>
    </row>
    <row r="3831" spans="1:31" x14ac:dyDescent="0.2">
      <c r="A3831" s="3">
        <v>3827</v>
      </c>
      <c r="C3831" s="13"/>
      <c r="H3831" s="3" t="str">
        <f t="shared" si="334"/>
        <v>Saturday</v>
      </c>
      <c r="AC3831" s="29">
        <f t="shared" si="336"/>
        <v>16470.620000000006</v>
      </c>
      <c r="AD3831" s="29">
        <f t="shared" si="337"/>
        <v>-16470.620000000006</v>
      </c>
      <c r="AE3831" s="25">
        <f t="shared" si="335"/>
        <v>-1.6470620000000007</v>
      </c>
    </row>
    <row r="3832" spans="1:31" x14ac:dyDescent="0.2">
      <c r="A3832" s="3">
        <v>3828</v>
      </c>
      <c r="C3832" s="13"/>
      <c r="H3832" s="3" t="str">
        <f t="shared" si="334"/>
        <v>Saturday</v>
      </c>
      <c r="AC3832" s="29">
        <f t="shared" si="336"/>
        <v>16470.620000000006</v>
      </c>
      <c r="AD3832" s="29">
        <f t="shared" si="337"/>
        <v>-16470.620000000006</v>
      </c>
      <c r="AE3832" s="25">
        <f t="shared" si="335"/>
        <v>-1.6470620000000007</v>
      </c>
    </row>
    <row r="3833" spans="1:31" x14ac:dyDescent="0.2">
      <c r="A3833" s="3">
        <v>3829</v>
      </c>
      <c r="C3833" s="13"/>
      <c r="H3833" s="3" t="str">
        <f t="shared" si="334"/>
        <v>Saturday</v>
      </c>
      <c r="AC3833" s="29">
        <f t="shared" si="336"/>
        <v>16470.620000000006</v>
      </c>
      <c r="AD3833" s="29">
        <f t="shared" si="337"/>
        <v>-16470.620000000006</v>
      </c>
      <c r="AE3833" s="25">
        <f t="shared" si="335"/>
        <v>-1.6470620000000007</v>
      </c>
    </row>
    <row r="3834" spans="1:31" x14ac:dyDescent="0.2">
      <c r="A3834" s="3">
        <v>3830</v>
      </c>
      <c r="C3834" s="13"/>
      <c r="H3834" s="3" t="str">
        <f t="shared" si="334"/>
        <v>Saturday</v>
      </c>
      <c r="AC3834" s="29">
        <f t="shared" si="336"/>
        <v>16470.620000000006</v>
      </c>
      <c r="AD3834" s="29">
        <f t="shared" si="337"/>
        <v>-16470.620000000006</v>
      </c>
      <c r="AE3834" s="25">
        <f t="shared" si="335"/>
        <v>-1.6470620000000007</v>
      </c>
    </row>
    <row r="3835" spans="1:31" x14ac:dyDescent="0.2">
      <c r="A3835" s="3">
        <v>3831</v>
      </c>
      <c r="C3835" s="13"/>
      <c r="H3835" s="3" t="str">
        <f t="shared" si="334"/>
        <v>Saturday</v>
      </c>
      <c r="AC3835" s="29">
        <f t="shared" si="336"/>
        <v>16470.620000000006</v>
      </c>
      <c r="AD3835" s="29">
        <f t="shared" si="337"/>
        <v>-16470.620000000006</v>
      </c>
      <c r="AE3835" s="25">
        <f t="shared" si="335"/>
        <v>-1.6470620000000007</v>
      </c>
    </row>
    <row r="3836" spans="1:31" x14ac:dyDescent="0.2">
      <c r="A3836" s="3">
        <v>3832</v>
      </c>
      <c r="C3836" s="13"/>
      <c r="H3836" s="3" t="str">
        <f t="shared" si="334"/>
        <v>Saturday</v>
      </c>
      <c r="AC3836" s="29">
        <f t="shared" si="336"/>
        <v>16470.620000000006</v>
      </c>
      <c r="AD3836" s="29">
        <f t="shared" si="337"/>
        <v>-16470.620000000006</v>
      </c>
      <c r="AE3836" s="25">
        <f t="shared" si="335"/>
        <v>-1.6470620000000007</v>
      </c>
    </row>
    <row r="3837" spans="1:31" x14ac:dyDescent="0.2">
      <c r="A3837" s="3">
        <v>3833</v>
      </c>
      <c r="C3837" s="13"/>
      <c r="H3837" s="3" t="str">
        <f t="shared" si="334"/>
        <v>Saturday</v>
      </c>
      <c r="AC3837" s="29">
        <f t="shared" si="336"/>
        <v>16470.620000000006</v>
      </c>
      <c r="AD3837" s="29">
        <f t="shared" si="337"/>
        <v>-16470.620000000006</v>
      </c>
      <c r="AE3837" s="25">
        <f t="shared" si="335"/>
        <v>-1.6470620000000007</v>
      </c>
    </row>
    <row r="3838" spans="1:31" x14ac:dyDescent="0.2">
      <c r="A3838" s="3">
        <v>3834</v>
      </c>
      <c r="C3838" s="13"/>
      <c r="H3838" s="3" t="str">
        <f t="shared" si="334"/>
        <v>Saturday</v>
      </c>
      <c r="AC3838" s="29">
        <f t="shared" si="336"/>
        <v>16470.620000000006</v>
      </c>
      <c r="AD3838" s="29">
        <f t="shared" si="337"/>
        <v>-16470.620000000006</v>
      </c>
      <c r="AE3838" s="25">
        <f t="shared" si="335"/>
        <v>-1.6470620000000007</v>
      </c>
    </row>
    <row r="3839" spans="1:31" x14ac:dyDescent="0.2">
      <c r="A3839" s="3">
        <v>3835</v>
      </c>
      <c r="C3839" s="13"/>
      <c r="H3839" s="3" t="str">
        <f t="shared" si="334"/>
        <v>Saturday</v>
      </c>
      <c r="AC3839" s="29">
        <f t="shared" si="336"/>
        <v>16470.620000000006</v>
      </c>
      <c r="AD3839" s="29">
        <f t="shared" si="337"/>
        <v>-16470.620000000006</v>
      </c>
      <c r="AE3839" s="25">
        <f t="shared" si="335"/>
        <v>-1.6470620000000007</v>
      </c>
    </row>
    <row r="3840" spans="1:31" x14ac:dyDescent="0.2">
      <c r="A3840" s="3">
        <v>3836</v>
      </c>
      <c r="C3840" s="13"/>
      <c r="H3840" s="3" t="str">
        <f t="shared" si="334"/>
        <v>Saturday</v>
      </c>
      <c r="AC3840" s="29">
        <f t="shared" si="336"/>
        <v>16470.620000000006</v>
      </c>
      <c r="AD3840" s="29">
        <f t="shared" si="337"/>
        <v>-16470.620000000006</v>
      </c>
      <c r="AE3840" s="25">
        <f t="shared" si="335"/>
        <v>-1.6470620000000007</v>
      </c>
    </row>
    <row r="3841" spans="1:31" x14ac:dyDescent="0.2">
      <c r="A3841" s="3">
        <v>3837</v>
      </c>
      <c r="C3841" s="13"/>
      <c r="H3841" s="3" t="str">
        <f t="shared" si="334"/>
        <v>Saturday</v>
      </c>
      <c r="AC3841" s="29">
        <f t="shared" si="336"/>
        <v>16470.620000000006</v>
      </c>
      <c r="AD3841" s="29">
        <f t="shared" si="337"/>
        <v>-16470.620000000006</v>
      </c>
      <c r="AE3841" s="25">
        <f t="shared" si="335"/>
        <v>-1.6470620000000007</v>
      </c>
    </row>
    <row r="3842" spans="1:31" x14ac:dyDescent="0.2">
      <c r="A3842" s="3">
        <v>3838</v>
      </c>
      <c r="C3842" s="13"/>
      <c r="H3842" s="3" t="str">
        <f t="shared" si="334"/>
        <v>Saturday</v>
      </c>
      <c r="AC3842" s="29">
        <f t="shared" si="336"/>
        <v>16470.620000000006</v>
      </c>
      <c r="AD3842" s="29">
        <f t="shared" si="337"/>
        <v>-16470.620000000006</v>
      </c>
      <c r="AE3842" s="25">
        <f t="shared" si="335"/>
        <v>-1.6470620000000007</v>
      </c>
    </row>
    <row r="3843" spans="1:31" x14ac:dyDescent="0.2">
      <c r="A3843" s="3">
        <v>3839</v>
      </c>
      <c r="C3843" s="13"/>
      <c r="H3843" s="3" t="str">
        <f t="shared" si="334"/>
        <v>Saturday</v>
      </c>
      <c r="AC3843" s="29">
        <f t="shared" si="336"/>
        <v>16470.620000000006</v>
      </c>
      <c r="AD3843" s="29">
        <f t="shared" si="337"/>
        <v>-16470.620000000006</v>
      </c>
      <c r="AE3843" s="25">
        <f t="shared" si="335"/>
        <v>-1.6470620000000007</v>
      </c>
    </row>
    <row r="3844" spans="1:31" x14ac:dyDescent="0.2">
      <c r="A3844" s="3">
        <v>3840</v>
      </c>
      <c r="C3844" s="13"/>
      <c r="H3844" s="3" t="str">
        <f t="shared" si="334"/>
        <v>Saturday</v>
      </c>
      <c r="AC3844" s="29">
        <f t="shared" si="336"/>
        <v>16470.620000000006</v>
      </c>
      <c r="AD3844" s="29">
        <f t="shared" si="337"/>
        <v>-16470.620000000006</v>
      </c>
      <c r="AE3844" s="25">
        <f t="shared" si="335"/>
        <v>-1.6470620000000007</v>
      </c>
    </row>
    <row r="3845" spans="1:31" x14ac:dyDescent="0.2">
      <c r="A3845" s="3">
        <v>3841</v>
      </c>
      <c r="C3845" s="13"/>
      <c r="H3845" s="3" t="str">
        <f t="shared" ref="H3845:H3908" si="338">TEXT(C3845,"dddd")</f>
        <v>Saturday</v>
      </c>
      <c r="AC3845" s="29">
        <f t="shared" si="336"/>
        <v>16470.620000000006</v>
      </c>
      <c r="AD3845" s="29">
        <f t="shared" si="337"/>
        <v>-16470.620000000006</v>
      </c>
      <c r="AE3845" s="25">
        <f t="shared" si="335"/>
        <v>-1.6470620000000007</v>
      </c>
    </row>
    <row r="3846" spans="1:31" x14ac:dyDescent="0.2">
      <c r="A3846" s="3">
        <v>3842</v>
      </c>
      <c r="C3846" s="13"/>
      <c r="H3846" s="3" t="str">
        <f t="shared" si="338"/>
        <v>Saturday</v>
      </c>
      <c r="AC3846" s="29">
        <f t="shared" si="336"/>
        <v>16470.620000000006</v>
      </c>
      <c r="AD3846" s="29">
        <f t="shared" si="337"/>
        <v>-16470.620000000006</v>
      </c>
      <c r="AE3846" s="25">
        <f t="shared" ref="AE3846:AE3909" si="339">(AD3846/$AA$2)</f>
        <v>-1.6470620000000007</v>
      </c>
    </row>
    <row r="3847" spans="1:31" x14ac:dyDescent="0.2">
      <c r="A3847" s="3">
        <v>3843</v>
      </c>
      <c r="C3847" s="13"/>
      <c r="H3847" s="3" t="str">
        <f t="shared" si="338"/>
        <v>Saturday</v>
      </c>
      <c r="AC3847" s="29">
        <f t="shared" ref="AC3847:AC3910" si="340">IF(AA3847&gt;AC3846, AA3847, AC3846)</f>
        <v>16470.620000000006</v>
      </c>
      <c r="AD3847" s="29">
        <f t="shared" ref="AD3847:AD3910" si="341">AA3847-AC3847</f>
        <v>-16470.620000000006</v>
      </c>
      <c r="AE3847" s="25">
        <f t="shared" si="339"/>
        <v>-1.6470620000000007</v>
      </c>
    </row>
    <row r="3848" spans="1:31" x14ac:dyDescent="0.2">
      <c r="A3848" s="3">
        <v>3844</v>
      </c>
      <c r="C3848" s="13"/>
      <c r="H3848" s="3" t="str">
        <f t="shared" si="338"/>
        <v>Saturday</v>
      </c>
      <c r="AC3848" s="29">
        <f t="shared" si="340"/>
        <v>16470.620000000006</v>
      </c>
      <c r="AD3848" s="29">
        <f t="shared" si="341"/>
        <v>-16470.620000000006</v>
      </c>
      <c r="AE3848" s="25">
        <f t="shared" si="339"/>
        <v>-1.6470620000000007</v>
      </c>
    </row>
    <row r="3849" spans="1:31" x14ac:dyDescent="0.2">
      <c r="A3849" s="3">
        <v>3845</v>
      </c>
      <c r="C3849" s="13"/>
      <c r="H3849" s="3" t="str">
        <f t="shared" si="338"/>
        <v>Saturday</v>
      </c>
      <c r="AC3849" s="29">
        <f t="shared" si="340"/>
        <v>16470.620000000006</v>
      </c>
      <c r="AD3849" s="29">
        <f t="shared" si="341"/>
        <v>-16470.620000000006</v>
      </c>
      <c r="AE3849" s="25">
        <f t="shared" si="339"/>
        <v>-1.6470620000000007</v>
      </c>
    </row>
    <row r="3850" spans="1:31" x14ac:dyDescent="0.2">
      <c r="A3850" s="3">
        <v>3846</v>
      </c>
      <c r="C3850" s="13"/>
      <c r="H3850" s="3" t="str">
        <f t="shared" si="338"/>
        <v>Saturday</v>
      </c>
      <c r="AC3850" s="29">
        <f t="shared" si="340"/>
        <v>16470.620000000006</v>
      </c>
      <c r="AD3850" s="29">
        <f t="shared" si="341"/>
        <v>-16470.620000000006</v>
      </c>
      <c r="AE3850" s="25">
        <f t="shared" si="339"/>
        <v>-1.6470620000000007</v>
      </c>
    </row>
    <row r="3851" spans="1:31" x14ac:dyDescent="0.2">
      <c r="A3851" s="3">
        <v>3847</v>
      </c>
      <c r="C3851" s="13"/>
      <c r="H3851" s="3" t="str">
        <f t="shared" si="338"/>
        <v>Saturday</v>
      </c>
      <c r="AC3851" s="29">
        <f t="shared" si="340"/>
        <v>16470.620000000006</v>
      </c>
      <c r="AD3851" s="29">
        <f t="shared" si="341"/>
        <v>-16470.620000000006</v>
      </c>
      <c r="AE3851" s="25">
        <f t="shared" si="339"/>
        <v>-1.6470620000000007</v>
      </c>
    </row>
    <row r="3852" spans="1:31" x14ac:dyDescent="0.2">
      <c r="A3852" s="3">
        <v>3848</v>
      </c>
      <c r="C3852" s="13"/>
      <c r="H3852" s="3" t="str">
        <f t="shared" si="338"/>
        <v>Saturday</v>
      </c>
      <c r="AC3852" s="29">
        <f t="shared" si="340"/>
        <v>16470.620000000006</v>
      </c>
      <c r="AD3852" s="29">
        <f t="shared" si="341"/>
        <v>-16470.620000000006</v>
      </c>
      <c r="AE3852" s="25">
        <f t="shared" si="339"/>
        <v>-1.6470620000000007</v>
      </c>
    </row>
    <row r="3853" spans="1:31" x14ac:dyDescent="0.2">
      <c r="A3853" s="3">
        <v>3849</v>
      </c>
      <c r="C3853" s="13"/>
      <c r="H3853" s="3" t="str">
        <f t="shared" si="338"/>
        <v>Saturday</v>
      </c>
      <c r="AC3853" s="29">
        <f t="shared" si="340"/>
        <v>16470.620000000006</v>
      </c>
      <c r="AD3853" s="29">
        <f t="shared" si="341"/>
        <v>-16470.620000000006</v>
      </c>
      <c r="AE3853" s="25">
        <f t="shared" si="339"/>
        <v>-1.6470620000000007</v>
      </c>
    </row>
    <row r="3854" spans="1:31" x14ac:dyDescent="0.2">
      <c r="A3854" s="3">
        <v>3850</v>
      </c>
      <c r="C3854" s="13"/>
      <c r="H3854" s="3" t="str">
        <f t="shared" si="338"/>
        <v>Saturday</v>
      </c>
      <c r="AC3854" s="29">
        <f t="shared" si="340"/>
        <v>16470.620000000006</v>
      </c>
      <c r="AD3854" s="29">
        <f t="shared" si="341"/>
        <v>-16470.620000000006</v>
      </c>
      <c r="AE3854" s="25">
        <f t="shared" si="339"/>
        <v>-1.6470620000000007</v>
      </c>
    </row>
    <row r="3855" spans="1:31" x14ac:dyDescent="0.2">
      <c r="A3855" s="3">
        <v>3851</v>
      </c>
      <c r="C3855" s="13"/>
      <c r="H3855" s="3" t="str">
        <f t="shared" si="338"/>
        <v>Saturday</v>
      </c>
      <c r="AC3855" s="29">
        <f t="shared" si="340"/>
        <v>16470.620000000006</v>
      </c>
      <c r="AD3855" s="29">
        <f t="shared" si="341"/>
        <v>-16470.620000000006</v>
      </c>
      <c r="AE3855" s="25">
        <f t="shared" si="339"/>
        <v>-1.6470620000000007</v>
      </c>
    </row>
    <row r="3856" spans="1:31" x14ac:dyDescent="0.2">
      <c r="A3856" s="3">
        <v>3852</v>
      </c>
      <c r="C3856" s="13"/>
      <c r="H3856" s="3" t="str">
        <f t="shared" si="338"/>
        <v>Saturday</v>
      </c>
      <c r="AC3856" s="29">
        <f t="shared" si="340"/>
        <v>16470.620000000006</v>
      </c>
      <c r="AD3856" s="29">
        <f t="shared" si="341"/>
        <v>-16470.620000000006</v>
      </c>
      <c r="AE3856" s="25">
        <f t="shared" si="339"/>
        <v>-1.6470620000000007</v>
      </c>
    </row>
    <row r="3857" spans="1:31" x14ac:dyDescent="0.2">
      <c r="A3857" s="3">
        <v>3853</v>
      </c>
      <c r="C3857" s="13"/>
      <c r="H3857" s="3" t="str">
        <f t="shared" si="338"/>
        <v>Saturday</v>
      </c>
      <c r="AC3857" s="29">
        <f t="shared" si="340"/>
        <v>16470.620000000006</v>
      </c>
      <c r="AD3857" s="29">
        <f t="shared" si="341"/>
        <v>-16470.620000000006</v>
      </c>
      <c r="AE3857" s="25">
        <f t="shared" si="339"/>
        <v>-1.6470620000000007</v>
      </c>
    </row>
    <row r="3858" spans="1:31" x14ac:dyDescent="0.2">
      <c r="A3858" s="3">
        <v>3854</v>
      </c>
      <c r="C3858" s="13"/>
      <c r="H3858" s="3" t="str">
        <f t="shared" si="338"/>
        <v>Saturday</v>
      </c>
      <c r="AC3858" s="29">
        <f t="shared" si="340"/>
        <v>16470.620000000006</v>
      </c>
      <c r="AD3858" s="29">
        <f t="shared" si="341"/>
        <v>-16470.620000000006</v>
      </c>
      <c r="AE3858" s="25">
        <f t="shared" si="339"/>
        <v>-1.6470620000000007</v>
      </c>
    </row>
    <row r="3859" spans="1:31" x14ac:dyDescent="0.2">
      <c r="A3859" s="3">
        <v>3855</v>
      </c>
      <c r="C3859" s="13"/>
      <c r="H3859" s="3" t="str">
        <f t="shared" si="338"/>
        <v>Saturday</v>
      </c>
      <c r="AC3859" s="29">
        <f t="shared" si="340"/>
        <v>16470.620000000006</v>
      </c>
      <c r="AD3859" s="29">
        <f t="shared" si="341"/>
        <v>-16470.620000000006</v>
      </c>
      <c r="AE3859" s="25">
        <f t="shared" si="339"/>
        <v>-1.6470620000000007</v>
      </c>
    </row>
    <row r="3860" spans="1:31" x14ac:dyDescent="0.2">
      <c r="A3860" s="3">
        <v>3856</v>
      </c>
      <c r="C3860" s="13"/>
      <c r="H3860" s="3" t="str">
        <f t="shared" si="338"/>
        <v>Saturday</v>
      </c>
      <c r="AC3860" s="29">
        <f t="shared" si="340"/>
        <v>16470.620000000006</v>
      </c>
      <c r="AD3860" s="29">
        <f t="shared" si="341"/>
        <v>-16470.620000000006</v>
      </c>
      <c r="AE3860" s="25">
        <f t="shared" si="339"/>
        <v>-1.6470620000000007</v>
      </c>
    </row>
    <row r="3861" spans="1:31" x14ac:dyDescent="0.2">
      <c r="A3861" s="3">
        <v>3857</v>
      </c>
      <c r="C3861" s="13"/>
      <c r="H3861" s="3" t="str">
        <f t="shared" si="338"/>
        <v>Saturday</v>
      </c>
      <c r="AC3861" s="29">
        <f t="shared" si="340"/>
        <v>16470.620000000006</v>
      </c>
      <c r="AD3861" s="29">
        <f t="shared" si="341"/>
        <v>-16470.620000000006</v>
      </c>
      <c r="AE3861" s="25">
        <f t="shared" si="339"/>
        <v>-1.6470620000000007</v>
      </c>
    </row>
    <row r="3862" spans="1:31" x14ac:dyDescent="0.2">
      <c r="A3862" s="3">
        <v>3858</v>
      </c>
      <c r="C3862" s="13"/>
      <c r="H3862" s="3" t="str">
        <f t="shared" si="338"/>
        <v>Saturday</v>
      </c>
      <c r="AC3862" s="29">
        <f t="shared" si="340"/>
        <v>16470.620000000006</v>
      </c>
      <c r="AD3862" s="29">
        <f t="shared" si="341"/>
        <v>-16470.620000000006</v>
      </c>
      <c r="AE3862" s="25">
        <f t="shared" si="339"/>
        <v>-1.6470620000000007</v>
      </c>
    </row>
    <row r="3863" spans="1:31" x14ac:dyDescent="0.2">
      <c r="A3863" s="3">
        <v>3859</v>
      </c>
      <c r="C3863" s="13"/>
      <c r="H3863" s="3" t="str">
        <f t="shared" si="338"/>
        <v>Saturday</v>
      </c>
      <c r="AC3863" s="29">
        <f t="shared" si="340"/>
        <v>16470.620000000006</v>
      </c>
      <c r="AD3863" s="29">
        <f t="shared" si="341"/>
        <v>-16470.620000000006</v>
      </c>
      <c r="AE3863" s="25">
        <f t="shared" si="339"/>
        <v>-1.6470620000000007</v>
      </c>
    </row>
    <row r="3864" spans="1:31" x14ac:dyDescent="0.2">
      <c r="A3864" s="3">
        <v>3860</v>
      </c>
      <c r="C3864" s="13"/>
      <c r="H3864" s="3" t="str">
        <f t="shared" si="338"/>
        <v>Saturday</v>
      </c>
      <c r="AC3864" s="29">
        <f t="shared" si="340"/>
        <v>16470.620000000006</v>
      </c>
      <c r="AD3864" s="29">
        <f t="shared" si="341"/>
        <v>-16470.620000000006</v>
      </c>
      <c r="AE3864" s="25">
        <f t="shared" si="339"/>
        <v>-1.6470620000000007</v>
      </c>
    </row>
    <row r="3865" spans="1:31" x14ac:dyDescent="0.2">
      <c r="A3865" s="3">
        <v>3861</v>
      </c>
      <c r="C3865" s="13"/>
      <c r="H3865" s="3" t="str">
        <f t="shared" si="338"/>
        <v>Saturday</v>
      </c>
      <c r="AC3865" s="29">
        <f t="shared" si="340"/>
        <v>16470.620000000006</v>
      </c>
      <c r="AD3865" s="29">
        <f t="shared" si="341"/>
        <v>-16470.620000000006</v>
      </c>
      <c r="AE3865" s="25">
        <f t="shared" si="339"/>
        <v>-1.6470620000000007</v>
      </c>
    </row>
    <row r="3866" spans="1:31" x14ac:dyDescent="0.2">
      <c r="A3866" s="3">
        <v>3862</v>
      </c>
      <c r="C3866" s="13"/>
      <c r="H3866" s="3" t="str">
        <f t="shared" si="338"/>
        <v>Saturday</v>
      </c>
      <c r="AC3866" s="29">
        <f t="shared" si="340"/>
        <v>16470.620000000006</v>
      </c>
      <c r="AD3866" s="29">
        <f t="shared" si="341"/>
        <v>-16470.620000000006</v>
      </c>
      <c r="AE3866" s="25">
        <f t="shared" si="339"/>
        <v>-1.6470620000000007</v>
      </c>
    </row>
    <row r="3867" spans="1:31" x14ac:dyDescent="0.2">
      <c r="A3867" s="3">
        <v>3863</v>
      </c>
      <c r="C3867" s="13"/>
      <c r="H3867" s="3" t="str">
        <f t="shared" si="338"/>
        <v>Saturday</v>
      </c>
      <c r="AC3867" s="29">
        <f t="shared" si="340"/>
        <v>16470.620000000006</v>
      </c>
      <c r="AD3867" s="29">
        <f t="shared" si="341"/>
        <v>-16470.620000000006</v>
      </c>
      <c r="AE3867" s="25">
        <f t="shared" si="339"/>
        <v>-1.6470620000000007</v>
      </c>
    </row>
    <row r="3868" spans="1:31" x14ac:dyDescent="0.2">
      <c r="A3868" s="3">
        <v>3864</v>
      </c>
      <c r="C3868" s="13"/>
      <c r="H3868" s="3" t="str">
        <f t="shared" si="338"/>
        <v>Saturday</v>
      </c>
      <c r="AC3868" s="29">
        <f t="shared" si="340"/>
        <v>16470.620000000006</v>
      </c>
      <c r="AD3868" s="29">
        <f t="shared" si="341"/>
        <v>-16470.620000000006</v>
      </c>
      <c r="AE3868" s="25">
        <f t="shared" si="339"/>
        <v>-1.6470620000000007</v>
      </c>
    </row>
    <row r="3869" spans="1:31" x14ac:dyDescent="0.2">
      <c r="A3869" s="3">
        <v>3865</v>
      </c>
      <c r="C3869" s="13"/>
      <c r="H3869" s="3" t="str">
        <f t="shared" si="338"/>
        <v>Saturday</v>
      </c>
      <c r="AC3869" s="29">
        <f t="shared" si="340"/>
        <v>16470.620000000006</v>
      </c>
      <c r="AD3869" s="29">
        <f t="shared" si="341"/>
        <v>-16470.620000000006</v>
      </c>
      <c r="AE3869" s="25">
        <f t="shared" si="339"/>
        <v>-1.6470620000000007</v>
      </c>
    </row>
    <row r="3870" spans="1:31" x14ac:dyDescent="0.2">
      <c r="A3870" s="3">
        <v>3866</v>
      </c>
      <c r="C3870" s="13"/>
      <c r="H3870" s="3" t="str">
        <f t="shared" si="338"/>
        <v>Saturday</v>
      </c>
      <c r="AC3870" s="29">
        <f t="shared" si="340"/>
        <v>16470.620000000006</v>
      </c>
      <c r="AD3870" s="29">
        <f t="shared" si="341"/>
        <v>-16470.620000000006</v>
      </c>
      <c r="AE3870" s="25">
        <f t="shared" si="339"/>
        <v>-1.6470620000000007</v>
      </c>
    </row>
    <row r="3871" spans="1:31" x14ac:dyDescent="0.2">
      <c r="A3871" s="3">
        <v>3867</v>
      </c>
      <c r="C3871" s="13"/>
      <c r="H3871" s="3" t="str">
        <f t="shared" si="338"/>
        <v>Saturday</v>
      </c>
      <c r="AC3871" s="29">
        <f t="shared" si="340"/>
        <v>16470.620000000006</v>
      </c>
      <c r="AD3871" s="29">
        <f t="shared" si="341"/>
        <v>-16470.620000000006</v>
      </c>
      <c r="AE3871" s="25">
        <f t="shared" si="339"/>
        <v>-1.6470620000000007</v>
      </c>
    </row>
    <row r="3872" spans="1:31" x14ac:dyDescent="0.2">
      <c r="A3872" s="3">
        <v>3868</v>
      </c>
      <c r="C3872" s="13"/>
      <c r="H3872" s="3" t="str">
        <f t="shared" si="338"/>
        <v>Saturday</v>
      </c>
      <c r="AC3872" s="29">
        <f t="shared" si="340"/>
        <v>16470.620000000006</v>
      </c>
      <c r="AD3872" s="29">
        <f t="shared" si="341"/>
        <v>-16470.620000000006</v>
      </c>
      <c r="AE3872" s="25">
        <f t="shared" si="339"/>
        <v>-1.6470620000000007</v>
      </c>
    </row>
    <row r="3873" spans="1:31" x14ac:dyDescent="0.2">
      <c r="A3873" s="3">
        <v>3869</v>
      </c>
      <c r="C3873" s="13"/>
      <c r="H3873" s="3" t="str">
        <f t="shared" si="338"/>
        <v>Saturday</v>
      </c>
      <c r="AC3873" s="29">
        <f t="shared" si="340"/>
        <v>16470.620000000006</v>
      </c>
      <c r="AD3873" s="29">
        <f t="shared" si="341"/>
        <v>-16470.620000000006</v>
      </c>
      <c r="AE3873" s="25">
        <f t="shared" si="339"/>
        <v>-1.6470620000000007</v>
      </c>
    </row>
    <row r="3874" spans="1:31" x14ac:dyDescent="0.2">
      <c r="A3874" s="3">
        <v>3870</v>
      </c>
      <c r="C3874" s="13"/>
      <c r="H3874" s="3" t="str">
        <f t="shared" si="338"/>
        <v>Saturday</v>
      </c>
      <c r="AC3874" s="29">
        <f t="shared" si="340"/>
        <v>16470.620000000006</v>
      </c>
      <c r="AD3874" s="29">
        <f t="shared" si="341"/>
        <v>-16470.620000000006</v>
      </c>
      <c r="AE3874" s="25">
        <f t="shared" si="339"/>
        <v>-1.6470620000000007</v>
      </c>
    </row>
    <row r="3875" spans="1:31" x14ac:dyDescent="0.2">
      <c r="A3875" s="3">
        <v>3871</v>
      </c>
      <c r="C3875" s="13"/>
      <c r="H3875" s="3" t="str">
        <f t="shared" si="338"/>
        <v>Saturday</v>
      </c>
      <c r="AC3875" s="29">
        <f t="shared" si="340"/>
        <v>16470.620000000006</v>
      </c>
      <c r="AD3875" s="29">
        <f t="shared" si="341"/>
        <v>-16470.620000000006</v>
      </c>
      <c r="AE3875" s="25">
        <f t="shared" si="339"/>
        <v>-1.6470620000000007</v>
      </c>
    </row>
    <row r="3876" spans="1:31" x14ac:dyDescent="0.2">
      <c r="A3876" s="3">
        <v>3872</v>
      </c>
      <c r="C3876" s="13"/>
      <c r="H3876" s="3" t="str">
        <f t="shared" si="338"/>
        <v>Saturday</v>
      </c>
      <c r="AC3876" s="29">
        <f t="shared" si="340"/>
        <v>16470.620000000006</v>
      </c>
      <c r="AD3876" s="29">
        <f t="shared" si="341"/>
        <v>-16470.620000000006</v>
      </c>
      <c r="AE3876" s="25">
        <f t="shared" si="339"/>
        <v>-1.6470620000000007</v>
      </c>
    </row>
    <row r="3877" spans="1:31" x14ac:dyDescent="0.2">
      <c r="A3877" s="3">
        <v>3873</v>
      </c>
      <c r="C3877" s="13"/>
      <c r="H3877" s="3" t="str">
        <f t="shared" si="338"/>
        <v>Saturday</v>
      </c>
      <c r="AC3877" s="29">
        <f t="shared" si="340"/>
        <v>16470.620000000006</v>
      </c>
      <c r="AD3877" s="29">
        <f t="shared" si="341"/>
        <v>-16470.620000000006</v>
      </c>
      <c r="AE3877" s="25">
        <f t="shared" si="339"/>
        <v>-1.6470620000000007</v>
      </c>
    </row>
    <row r="3878" spans="1:31" x14ac:dyDescent="0.2">
      <c r="A3878" s="3">
        <v>3874</v>
      </c>
      <c r="C3878" s="13"/>
      <c r="H3878" s="3" t="str">
        <f t="shared" si="338"/>
        <v>Saturday</v>
      </c>
      <c r="AC3878" s="29">
        <f t="shared" si="340"/>
        <v>16470.620000000006</v>
      </c>
      <c r="AD3878" s="29">
        <f t="shared" si="341"/>
        <v>-16470.620000000006</v>
      </c>
      <c r="AE3878" s="25">
        <f t="shared" si="339"/>
        <v>-1.6470620000000007</v>
      </c>
    </row>
    <row r="3879" spans="1:31" x14ac:dyDescent="0.2">
      <c r="A3879" s="3">
        <v>3875</v>
      </c>
      <c r="C3879" s="13"/>
      <c r="H3879" s="3" t="str">
        <f t="shared" si="338"/>
        <v>Saturday</v>
      </c>
      <c r="AC3879" s="29">
        <f t="shared" si="340"/>
        <v>16470.620000000006</v>
      </c>
      <c r="AD3879" s="29">
        <f t="shared" si="341"/>
        <v>-16470.620000000006</v>
      </c>
      <c r="AE3879" s="25">
        <f t="shared" si="339"/>
        <v>-1.6470620000000007</v>
      </c>
    </row>
    <row r="3880" spans="1:31" x14ac:dyDescent="0.2">
      <c r="A3880" s="3">
        <v>3876</v>
      </c>
      <c r="C3880" s="13"/>
      <c r="H3880" s="3" t="str">
        <f t="shared" si="338"/>
        <v>Saturday</v>
      </c>
      <c r="AC3880" s="29">
        <f t="shared" si="340"/>
        <v>16470.620000000006</v>
      </c>
      <c r="AD3880" s="29">
        <f t="shared" si="341"/>
        <v>-16470.620000000006</v>
      </c>
      <c r="AE3880" s="25">
        <f t="shared" si="339"/>
        <v>-1.6470620000000007</v>
      </c>
    </row>
    <row r="3881" spans="1:31" x14ac:dyDescent="0.2">
      <c r="A3881" s="3">
        <v>3877</v>
      </c>
      <c r="C3881" s="13"/>
      <c r="H3881" s="3" t="str">
        <f t="shared" si="338"/>
        <v>Saturday</v>
      </c>
      <c r="AC3881" s="29">
        <f t="shared" si="340"/>
        <v>16470.620000000006</v>
      </c>
      <c r="AD3881" s="29">
        <f t="shared" si="341"/>
        <v>-16470.620000000006</v>
      </c>
      <c r="AE3881" s="25">
        <f t="shared" si="339"/>
        <v>-1.6470620000000007</v>
      </c>
    </row>
    <row r="3882" spans="1:31" x14ac:dyDescent="0.2">
      <c r="A3882" s="3">
        <v>3878</v>
      </c>
      <c r="C3882" s="13"/>
      <c r="H3882" s="3" t="str">
        <f t="shared" si="338"/>
        <v>Saturday</v>
      </c>
      <c r="AC3882" s="29">
        <f t="shared" si="340"/>
        <v>16470.620000000006</v>
      </c>
      <c r="AD3882" s="29">
        <f t="shared" si="341"/>
        <v>-16470.620000000006</v>
      </c>
      <c r="AE3882" s="25">
        <f t="shared" si="339"/>
        <v>-1.6470620000000007</v>
      </c>
    </row>
    <row r="3883" spans="1:31" x14ac:dyDescent="0.2">
      <c r="A3883" s="3">
        <v>3879</v>
      </c>
      <c r="C3883" s="13"/>
      <c r="H3883" s="3" t="str">
        <f t="shared" si="338"/>
        <v>Saturday</v>
      </c>
      <c r="AC3883" s="29">
        <f t="shared" si="340"/>
        <v>16470.620000000006</v>
      </c>
      <c r="AD3883" s="29">
        <f t="shared" si="341"/>
        <v>-16470.620000000006</v>
      </c>
      <c r="AE3883" s="25">
        <f t="shared" si="339"/>
        <v>-1.6470620000000007</v>
      </c>
    </row>
    <row r="3884" spans="1:31" x14ac:dyDescent="0.2">
      <c r="A3884" s="3">
        <v>3880</v>
      </c>
      <c r="C3884" s="13"/>
      <c r="H3884" s="3" t="str">
        <f t="shared" si="338"/>
        <v>Saturday</v>
      </c>
      <c r="AC3884" s="29">
        <f t="shared" si="340"/>
        <v>16470.620000000006</v>
      </c>
      <c r="AD3884" s="29">
        <f t="shared" si="341"/>
        <v>-16470.620000000006</v>
      </c>
      <c r="AE3884" s="25">
        <f t="shared" si="339"/>
        <v>-1.6470620000000007</v>
      </c>
    </row>
    <row r="3885" spans="1:31" x14ac:dyDescent="0.2">
      <c r="A3885" s="3">
        <v>3881</v>
      </c>
      <c r="C3885" s="13"/>
      <c r="H3885" s="3" t="str">
        <f t="shared" si="338"/>
        <v>Saturday</v>
      </c>
      <c r="AC3885" s="29">
        <f t="shared" si="340"/>
        <v>16470.620000000006</v>
      </c>
      <c r="AD3885" s="29">
        <f t="shared" si="341"/>
        <v>-16470.620000000006</v>
      </c>
      <c r="AE3885" s="25">
        <f t="shared" si="339"/>
        <v>-1.6470620000000007</v>
      </c>
    </row>
    <row r="3886" spans="1:31" x14ac:dyDescent="0.2">
      <c r="A3886" s="3">
        <v>3882</v>
      </c>
      <c r="C3886" s="13"/>
      <c r="H3886" s="3" t="str">
        <f t="shared" si="338"/>
        <v>Saturday</v>
      </c>
      <c r="AC3886" s="29">
        <f t="shared" si="340"/>
        <v>16470.620000000006</v>
      </c>
      <c r="AD3886" s="29">
        <f t="shared" si="341"/>
        <v>-16470.620000000006</v>
      </c>
      <c r="AE3886" s="25">
        <f t="shared" si="339"/>
        <v>-1.6470620000000007</v>
      </c>
    </row>
    <row r="3887" spans="1:31" x14ac:dyDescent="0.2">
      <c r="A3887" s="3">
        <v>3883</v>
      </c>
      <c r="C3887" s="13"/>
      <c r="H3887" s="3" t="str">
        <f t="shared" si="338"/>
        <v>Saturday</v>
      </c>
      <c r="AC3887" s="29">
        <f t="shared" si="340"/>
        <v>16470.620000000006</v>
      </c>
      <c r="AD3887" s="29">
        <f t="shared" si="341"/>
        <v>-16470.620000000006</v>
      </c>
      <c r="AE3887" s="25">
        <f t="shared" si="339"/>
        <v>-1.6470620000000007</v>
      </c>
    </row>
    <row r="3888" spans="1:31" x14ac:dyDescent="0.2">
      <c r="A3888" s="3">
        <v>3884</v>
      </c>
      <c r="C3888" s="13"/>
      <c r="H3888" s="3" t="str">
        <f t="shared" si="338"/>
        <v>Saturday</v>
      </c>
      <c r="AC3888" s="29">
        <f t="shared" si="340"/>
        <v>16470.620000000006</v>
      </c>
      <c r="AD3888" s="29">
        <f t="shared" si="341"/>
        <v>-16470.620000000006</v>
      </c>
      <c r="AE3888" s="25">
        <f t="shared" si="339"/>
        <v>-1.6470620000000007</v>
      </c>
    </row>
    <row r="3889" spans="1:31" x14ac:dyDescent="0.2">
      <c r="A3889" s="3">
        <v>3885</v>
      </c>
      <c r="C3889" s="13"/>
      <c r="H3889" s="3" t="str">
        <f t="shared" si="338"/>
        <v>Saturday</v>
      </c>
      <c r="AC3889" s="29">
        <f t="shared" si="340"/>
        <v>16470.620000000006</v>
      </c>
      <c r="AD3889" s="29">
        <f t="shared" si="341"/>
        <v>-16470.620000000006</v>
      </c>
      <c r="AE3889" s="25">
        <f t="shared" si="339"/>
        <v>-1.6470620000000007</v>
      </c>
    </row>
    <row r="3890" spans="1:31" x14ac:dyDescent="0.2">
      <c r="A3890" s="3">
        <v>3886</v>
      </c>
      <c r="C3890" s="13"/>
      <c r="H3890" s="3" t="str">
        <f t="shared" si="338"/>
        <v>Saturday</v>
      </c>
      <c r="AC3890" s="29">
        <f t="shared" si="340"/>
        <v>16470.620000000006</v>
      </c>
      <c r="AD3890" s="29">
        <f t="shared" si="341"/>
        <v>-16470.620000000006</v>
      </c>
      <c r="AE3890" s="25">
        <f t="shared" si="339"/>
        <v>-1.6470620000000007</v>
      </c>
    </row>
    <row r="3891" spans="1:31" x14ac:dyDescent="0.2">
      <c r="A3891" s="3">
        <v>3887</v>
      </c>
      <c r="C3891" s="13"/>
      <c r="H3891" s="3" t="str">
        <f t="shared" si="338"/>
        <v>Saturday</v>
      </c>
      <c r="AC3891" s="29">
        <f t="shared" si="340"/>
        <v>16470.620000000006</v>
      </c>
      <c r="AD3891" s="29">
        <f t="shared" si="341"/>
        <v>-16470.620000000006</v>
      </c>
      <c r="AE3891" s="25">
        <f t="shared" si="339"/>
        <v>-1.6470620000000007</v>
      </c>
    </row>
    <row r="3892" spans="1:31" x14ac:dyDescent="0.2">
      <c r="A3892" s="3">
        <v>3888</v>
      </c>
      <c r="C3892" s="13"/>
      <c r="H3892" s="3" t="str">
        <f t="shared" si="338"/>
        <v>Saturday</v>
      </c>
      <c r="AC3892" s="29">
        <f t="shared" si="340"/>
        <v>16470.620000000006</v>
      </c>
      <c r="AD3892" s="29">
        <f t="shared" si="341"/>
        <v>-16470.620000000006</v>
      </c>
      <c r="AE3892" s="25">
        <f t="shared" si="339"/>
        <v>-1.6470620000000007</v>
      </c>
    </row>
    <row r="3893" spans="1:31" x14ac:dyDescent="0.2">
      <c r="A3893" s="3">
        <v>3889</v>
      </c>
      <c r="C3893" s="13"/>
      <c r="H3893" s="3" t="str">
        <f t="shared" si="338"/>
        <v>Saturday</v>
      </c>
      <c r="AC3893" s="29">
        <f t="shared" si="340"/>
        <v>16470.620000000006</v>
      </c>
      <c r="AD3893" s="29">
        <f t="shared" si="341"/>
        <v>-16470.620000000006</v>
      </c>
      <c r="AE3893" s="25">
        <f t="shared" si="339"/>
        <v>-1.6470620000000007</v>
      </c>
    </row>
    <row r="3894" spans="1:31" x14ac:dyDescent="0.2">
      <c r="A3894" s="3">
        <v>3890</v>
      </c>
      <c r="C3894" s="13"/>
      <c r="H3894" s="3" t="str">
        <f t="shared" si="338"/>
        <v>Saturday</v>
      </c>
      <c r="AC3894" s="29">
        <f t="shared" si="340"/>
        <v>16470.620000000006</v>
      </c>
      <c r="AD3894" s="29">
        <f t="shared" si="341"/>
        <v>-16470.620000000006</v>
      </c>
      <c r="AE3894" s="25">
        <f t="shared" si="339"/>
        <v>-1.6470620000000007</v>
      </c>
    </row>
    <row r="3895" spans="1:31" x14ac:dyDescent="0.2">
      <c r="A3895" s="3">
        <v>3891</v>
      </c>
      <c r="C3895" s="13"/>
      <c r="H3895" s="3" t="str">
        <f t="shared" si="338"/>
        <v>Saturday</v>
      </c>
      <c r="AC3895" s="29">
        <f t="shared" si="340"/>
        <v>16470.620000000006</v>
      </c>
      <c r="AD3895" s="29">
        <f t="shared" si="341"/>
        <v>-16470.620000000006</v>
      </c>
      <c r="AE3895" s="25">
        <f t="shared" si="339"/>
        <v>-1.6470620000000007</v>
      </c>
    </row>
    <row r="3896" spans="1:31" x14ac:dyDescent="0.2">
      <c r="A3896" s="3">
        <v>3892</v>
      </c>
      <c r="C3896" s="13"/>
      <c r="H3896" s="3" t="str">
        <f t="shared" si="338"/>
        <v>Saturday</v>
      </c>
      <c r="AC3896" s="29">
        <f t="shared" si="340"/>
        <v>16470.620000000006</v>
      </c>
      <c r="AD3896" s="29">
        <f t="shared" si="341"/>
        <v>-16470.620000000006</v>
      </c>
      <c r="AE3896" s="25">
        <f t="shared" si="339"/>
        <v>-1.6470620000000007</v>
      </c>
    </row>
    <row r="3897" spans="1:31" x14ac:dyDescent="0.2">
      <c r="A3897" s="3">
        <v>3893</v>
      </c>
      <c r="C3897" s="13"/>
      <c r="H3897" s="3" t="str">
        <f t="shared" si="338"/>
        <v>Saturday</v>
      </c>
      <c r="AC3897" s="29">
        <f t="shared" si="340"/>
        <v>16470.620000000006</v>
      </c>
      <c r="AD3897" s="29">
        <f t="shared" si="341"/>
        <v>-16470.620000000006</v>
      </c>
      <c r="AE3897" s="25">
        <f t="shared" si="339"/>
        <v>-1.6470620000000007</v>
      </c>
    </row>
    <row r="3898" spans="1:31" x14ac:dyDescent="0.2">
      <c r="A3898" s="3">
        <v>3894</v>
      </c>
      <c r="C3898" s="13"/>
      <c r="H3898" s="3" t="str">
        <f t="shared" si="338"/>
        <v>Saturday</v>
      </c>
      <c r="AC3898" s="29">
        <f t="shared" si="340"/>
        <v>16470.620000000006</v>
      </c>
      <c r="AD3898" s="29">
        <f t="shared" si="341"/>
        <v>-16470.620000000006</v>
      </c>
      <c r="AE3898" s="25">
        <f t="shared" si="339"/>
        <v>-1.6470620000000007</v>
      </c>
    </row>
    <row r="3899" spans="1:31" x14ac:dyDescent="0.2">
      <c r="A3899" s="3">
        <v>3895</v>
      </c>
      <c r="C3899" s="13"/>
      <c r="H3899" s="3" t="str">
        <f t="shared" si="338"/>
        <v>Saturday</v>
      </c>
      <c r="AC3899" s="29">
        <f t="shared" si="340"/>
        <v>16470.620000000006</v>
      </c>
      <c r="AD3899" s="29">
        <f t="shared" si="341"/>
        <v>-16470.620000000006</v>
      </c>
      <c r="AE3899" s="25">
        <f t="shared" si="339"/>
        <v>-1.6470620000000007</v>
      </c>
    </row>
    <row r="3900" spans="1:31" x14ac:dyDescent="0.2">
      <c r="A3900" s="3">
        <v>3896</v>
      </c>
      <c r="C3900" s="13"/>
      <c r="H3900" s="3" t="str">
        <f t="shared" si="338"/>
        <v>Saturday</v>
      </c>
      <c r="AC3900" s="29">
        <f t="shared" si="340"/>
        <v>16470.620000000006</v>
      </c>
      <c r="AD3900" s="29">
        <f t="shared" si="341"/>
        <v>-16470.620000000006</v>
      </c>
      <c r="AE3900" s="25">
        <f t="shared" si="339"/>
        <v>-1.6470620000000007</v>
      </c>
    </row>
    <row r="3901" spans="1:31" x14ac:dyDescent="0.2">
      <c r="A3901" s="3">
        <v>3897</v>
      </c>
      <c r="C3901" s="13"/>
      <c r="H3901" s="3" t="str">
        <f t="shared" si="338"/>
        <v>Saturday</v>
      </c>
      <c r="AC3901" s="29">
        <f t="shared" si="340"/>
        <v>16470.620000000006</v>
      </c>
      <c r="AD3901" s="29">
        <f t="shared" si="341"/>
        <v>-16470.620000000006</v>
      </c>
      <c r="AE3901" s="25">
        <f t="shared" si="339"/>
        <v>-1.6470620000000007</v>
      </c>
    </row>
    <row r="3902" spans="1:31" x14ac:dyDescent="0.2">
      <c r="A3902" s="3">
        <v>3898</v>
      </c>
      <c r="C3902" s="13"/>
      <c r="H3902" s="3" t="str">
        <f t="shared" si="338"/>
        <v>Saturday</v>
      </c>
      <c r="AC3902" s="29">
        <f t="shared" si="340"/>
        <v>16470.620000000006</v>
      </c>
      <c r="AD3902" s="29">
        <f t="shared" si="341"/>
        <v>-16470.620000000006</v>
      </c>
      <c r="AE3902" s="25">
        <f t="shared" si="339"/>
        <v>-1.6470620000000007</v>
      </c>
    </row>
    <row r="3903" spans="1:31" x14ac:dyDescent="0.2">
      <c r="A3903" s="3">
        <v>3899</v>
      </c>
      <c r="C3903" s="13"/>
      <c r="H3903" s="3" t="str">
        <f t="shared" si="338"/>
        <v>Saturday</v>
      </c>
      <c r="AC3903" s="29">
        <f t="shared" si="340"/>
        <v>16470.620000000006</v>
      </c>
      <c r="AD3903" s="29">
        <f t="shared" si="341"/>
        <v>-16470.620000000006</v>
      </c>
      <c r="AE3903" s="25">
        <f t="shared" si="339"/>
        <v>-1.6470620000000007</v>
      </c>
    </row>
    <row r="3904" spans="1:31" x14ac:dyDescent="0.2">
      <c r="A3904" s="3">
        <v>3900</v>
      </c>
      <c r="C3904" s="13"/>
      <c r="H3904" s="3" t="str">
        <f t="shared" si="338"/>
        <v>Saturday</v>
      </c>
      <c r="AC3904" s="29">
        <f t="shared" si="340"/>
        <v>16470.620000000006</v>
      </c>
      <c r="AD3904" s="29">
        <f t="shared" si="341"/>
        <v>-16470.620000000006</v>
      </c>
      <c r="AE3904" s="25">
        <f t="shared" si="339"/>
        <v>-1.6470620000000007</v>
      </c>
    </row>
    <row r="3905" spans="1:31" x14ac:dyDescent="0.2">
      <c r="A3905" s="3">
        <v>3901</v>
      </c>
      <c r="C3905" s="13"/>
      <c r="H3905" s="3" t="str">
        <f t="shared" si="338"/>
        <v>Saturday</v>
      </c>
      <c r="AC3905" s="29">
        <f t="shared" si="340"/>
        <v>16470.620000000006</v>
      </c>
      <c r="AD3905" s="29">
        <f t="shared" si="341"/>
        <v>-16470.620000000006</v>
      </c>
      <c r="AE3905" s="25">
        <f t="shared" si="339"/>
        <v>-1.6470620000000007</v>
      </c>
    </row>
    <row r="3906" spans="1:31" x14ac:dyDescent="0.2">
      <c r="A3906" s="3">
        <v>3902</v>
      </c>
      <c r="C3906" s="13"/>
      <c r="H3906" s="3" t="str">
        <f t="shared" si="338"/>
        <v>Saturday</v>
      </c>
      <c r="AC3906" s="29">
        <f t="shared" si="340"/>
        <v>16470.620000000006</v>
      </c>
      <c r="AD3906" s="29">
        <f t="shared" si="341"/>
        <v>-16470.620000000006</v>
      </c>
      <c r="AE3906" s="25">
        <f t="shared" si="339"/>
        <v>-1.6470620000000007</v>
      </c>
    </row>
    <row r="3907" spans="1:31" x14ac:dyDescent="0.2">
      <c r="A3907" s="3">
        <v>3903</v>
      </c>
      <c r="C3907" s="13"/>
      <c r="H3907" s="3" t="str">
        <f t="shared" si="338"/>
        <v>Saturday</v>
      </c>
      <c r="AC3907" s="29">
        <f t="shared" si="340"/>
        <v>16470.620000000006</v>
      </c>
      <c r="AD3907" s="29">
        <f t="shared" si="341"/>
        <v>-16470.620000000006</v>
      </c>
      <c r="AE3907" s="25">
        <f t="shared" si="339"/>
        <v>-1.6470620000000007</v>
      </c>
    </row>
    <row r="3908" spans="1:31" x14ac:dyDescent="0.2">
      <c r="A3908" s="3">
        <v>3904</v>
      </c>
      <c r="C3908" s="13"/>
      <c r="H3908" s="3" t="str">
        <f t="shared" si="338"/>
        <v>Saturday</v>
      </c>
      <c r="AC3908" s="29">
        <f t="shared" si="340"/>
        <v>16470.620000000006</v>
      </c>
      <c r="AD3908" s="29">
        <f t="shared" si="341"/>
        <v>-16470.620000000006</v>
      </c>
      <c r="AE3908" s="25">
        <f t="shared" si="339"/>
        <v>-1.6470620000000007</v>
      </c>
    </row>
    <row r="3909" spans="1:31" x14ac:dyDescent="0.2">
      <c r="A3909" s="3">
        <v>3905</v>
      </c>
      <c r="C3909" s="13"/>
      <c r="H3909" s="3" t="str">
        <f t="shared" ref="H3909:H3972" si="342">TEXT(C3909,"dddd")</f>
        <v>Saturday</v>
      </c>
      <c r="AC3909" s="29">
        <f t="shared" si="340"/>
        <v>16470.620000000006</v>
      </c>
      <c r="AD3909" s="29">
        <f t="shared" si="341"/>
        <v>-16470.620000000006</v>
      </c>
      <c r="AE3909" s="25">
        <f t="shared" si="339"/>
        <v>-1.6470620000000007</v>
      </c>
    </row>
    <row r="3910" spans="1:31" x14ac:dyDescent="0.2">
      <c r="A3910" s="3">
        <v>3906</v>
      </c>
      <c r="C3910" s="13"/>
      <c r="H3910" s="3" t="str">
        <f t="shared" si="342"/>
        <v>Saturday</v>
      </c>
      <c r="AC3910" s="29">
        <f t="shared" si="340"/>
        <v>16470.620000000006</v>
      </c>
      <c r="AD3910" s="29">
        <f t="shared" si="341"/>
        <v>-16470.620000000006</v>
      </c>
      <c r="AE3910" s="25">
        <f t="shared" ref="AE3910:AE3973" si="343">(AD3910/$AA$2)</f>
        <v>-1.6470620000000007</v>
      </c>
    </row>
    <row r="3911" spans="1:31" x14ac:dyDescent="0.2">
      <c r="A3911" s="3">
        <v>3907</v>
      </c>
      <c r="C3911" s="13"/>
      <c r="H3911" s="3" t="str">
        <f t="shared" si="342"/>
        <v>Saturday</v>
      </c>
      <c r="AC3911" s="29">
        <f t="shared" ref="AC3911:AC3974" si="344">IF(AA3911&gt;AC3910, AA3911, AC3910)</f>
        <v>16470.620000000006</v>
      </c>
      <c r="AD3911" s="29">
        <f t="shared" ref="AD3911:AD3974" si="345">AA3911-AC3911</f>
        <v>-16470.620000000006</v>
      </c>
      <c r="AE3911" s="25">
        <f t="shared" si="343"/>
        <v>-1.6470620000000007</v>
      </c>
    </row>
    <row r="3912" spans="1:31" x14ac:dyDescent="0.2">
      <c r="A3912" s="3">
        <v>3908</v>
      </c>
      <c r="C3912" s="13"/>
      <c r="H3912" s="3" t="str">
        <f t="shared" si="342"/>
        <v>Saturday</v>
      </c>
      <c r="AC3912" s="29">
        <f t="shared" si="344"/>
        <v>16470.620000000006</v>
      </c>
      <c r="AD3912" s="29">
        <f t="shared" si="345"/>
        <v>-16470.620000000006</v>
      </c>
      <c r="AE3912" s="25">
        <f t="shared" si="343"/>
        <v>-1.6470620000000007</v>
      </c>
    </row>
    <row r="3913" spans="1:31" x14ac:dyDescent="0.2">
      <c r="A3913" s="3">
        <v>3909</v>
      </c>
      <c r="C3913" s="13"/>
      <c r="H3913" s="3" t="str">
        <f t="shared" si="342"/>
        <v>Saturday</v>
      </c>
      <c r="AC3913" s="29">
        <f t="shared" si="344"/>
        <v>16470.620000000006</v>
      </c>
      <c r="AD3913" s="29">
        <f t="shared" si="345"/>
        <v>-16470.620000000006</v>
      </c>
      <c r="AE3913" s="25">
        <f t="shared" si="343"/>
        <v>-1.6470620000000007</v>
      </c>
    </row>
    <row r="3914" spans="1:31" x14ac:dyDescent="0.2">
      <c r="A3914" s="3">
        <v>3910</v>
      </c>
      <c r="C3914" s="13"/>
      <c r="H3914" s="3" t="str">
        <f t="shared" si="342"/>
        <v>Saturday</v>
      </c>
      <c r="AC3914" s="29">
        <f t="shared" si="344"/>
        <v>16470.620000000006</v>
      </c>
      <c r="AD3914" s="29">
        <f t="shared" si="345"/>
        <v>-16470.620000000006</v>
      </c>
      <c r="AE3914" s="25">
        <f t="shared" si="343"/>
        <v>-1.6470620000000007</v>
      </c>
    </row>
    <row r="3915" spans="1:31" x14ac:dyDescent="0.2">
      <c r="A3915" s="3">
        <v>3911</v>
      </c>
      <c r="C3915" s="13"/>
      <c r="H3915" s="3" t="str">
        <f t="shared" si="342"/>
        <v>Saturday</v>
      </c>
      <c r="AC3915" s="29">
        <f t="shared" si="344"/>
        <v>16470.620000000006</v>
      </c>
      <c r="AD3915" s="29">
        <f t="shared" si="345"/>
        <v>-16470.620000000006</v>
      </c>
      <c r="AE3915" s="25">
        <f t="shared" si="343"/>
        <v>-1.6470620000000007</v>
      </c>
    </row>
    <row r="3916" spans="1:31" x14ac:dyDescent="0.2">
      <c r="A3916" s="3">
        <v>3912</v>
      </c>
      <c r="C3916" s="13"/>
      <c r="H3916" s="3" t="str">
        <f t="shared" si="342"/>
        <v>Saturday</v>
      </c>
      <c r="AC3916" s="29">
        <f t="shared" si="344"/>
        <v>16470.620000000006</v>
      </c>
      <c r="AD3916" s="29">
        <f t="shared" si="345"/>
        <v>-16470.620000000006</v>
      </c>
      <c r="AE3916" s="25">
        <f t="shared" si="343"/>
        <v>-1.6470620000000007</v>
      </c>
    </row>
    <row r="3917" spans="1:31" x14ac:dyDescent="0.2">
      <c r="A3917" s="3">
        <v>3913</v>
      </c>
      <c r="C3917" s="13"/>
      <c r="H3917" s="3" t="str">
        <f t="shared" si="342"/>
        <v>Saturday</v>
      </c>
      <c r="AC3917" s="29">
        <f t="shared" si="344"/>
        <v>16470.620000000006</v>
      </c>
      <c r="AD3917" s="29">
        <f t="shared" si="345"/>
        <v>-16470.620000000006</v>
      </c>
      <c r="AE3917" s="25">
        <f t="shared" si="343"/>
        <v>-1.6470620000000007</v>
      </c>
    </row>
    <row r="3918" spans="1:31" x14ac:dyDescent="0.2">
      <c r="A3918" s="3">
        <v>3914</v>
      </c>
      <c r="C3918" s="13"/>
      <c r="H3918" s="3" t="str">
        <f t="shared" si="342"/>
        <v>Saturday</v>
      </c>
      <c r="AC3918" s="29">
        <f t="shared" si="344"/>
        <v>16470.620000000006</v>
      </c>
      <c r="AD3918" s="29">
        <f t="shared" si="345"/>
        <v>-16470.620000000006</v>
      </c>
      <c r="AE3918" s="25">
        <f t="shared" si="343"/>
        <v>-1.6470620000000007</v>
      </c>
    </row>
    <row r="3919" spans="1:31" x14ac:dyDescent="0.2">
      <c r="A3919" s="3">
        <v>3915</v>
      </c>
      <c r="C3919" s="13"/>
      <c r="H3919" s="3" t="str">
        <f t="shared" si="342"/>
        <v>Saturday</v>
      </c>
      <c r="AC3919" s="29">
        <f t="shared" si="344"/>
        <v>16470.620000000006</v>
      </c>
      <c r="AD3919" s="29">
        <f t="shared" si="345"/>
        <v>-16470.620000000006</v>
      </c>
      <c r="AE3919" s="25">
        <f t="shared" si="343"/>
        <v>-1.6470620000000007</v>
      </c>
    </row>
    <row r="3920" spans="1:31" x14ac:dyDescent="0.2">
      <c r="A3920" s="3">
        <v>3916</v>
      </c>
      <c r="C3920" s="13"/>
      <c r="H3920" s="3" t="str">
        <f t="shared" si="342"/>
        <v>Saturday</v>
      </c>
      <c r="AC3920" s="29">
        <f t="shared" si="344"/>
        <v>16470.620000000006</v>
      </c>
      <c r="AD3920" s="29">
        <f t="shared" si="345"/>
        <v>-16470.620000000006</v>
      </c>
      <c r="AE3920" s="25">
        <f t="shared" si="343"/>
        <v>-1.6470620000000007</v>
      </c>
    </row>
    <row r="3921" spans="1:31" x14ac:dyDescent="0.2">
      <c r="A3921" s="3">
        <v>3917</v>
      </c>
      <c r="C3921" s="13"/>
      <c r="H3921" s="3" t="str">
        <f t="shared" si="342"/>
        <v>Saturday</v>
      </c>
      <c r="AC3921" s="29">
        <f t="shared" si="344"/>
        <v>16470.620000000006</v>
      </c>
      <c r="AD3921" s="29">
        <f t="shared" si="345"/>
        <v>-16470.620000000006</v>
      </c>
      <c r="AE3921" s="25">
        <f t="shared" si="343"/>
        <v>-1.6470620000000007</v>
      </c>
    </row>
    <row r="3922" spans="1:31" x14ac:dyDescent="0.2">
      <c r="A3922" s="3">
        <v>3918</v>
      </c>
      <c r="C3922" s="13"/>
      <c r="H3922" s="3" t="str">
        <f t="shared" si="342"/>
        <v>Saturday</v>
      </c>
      <c r="AC3922" s="29">
        <f t="shared" si="344"/>
        <v>16470.620000000006</v>
      </c>
      <c r="AD3922" s="29">
        <f t="shared" si="345"/>
        <v>-16470.620000000006</v>
      </c>
      <c r="AE3922" s="25">
        <f t="shared" si="343"/>
        <v>-1.6470620000000007</v>
      </c>
    </row>
    <row r="3923" spans="1:31" x14ac:dyDescent="0.2">
      <c r="A3923" s="3">
        <v>3919</v>
      </c>
      <c r="C3923" s="13"/>
      <c r="H3923" s="3" t="str">
        <f t="shared" si="342"/>
        <v>Saturday</v>
      </c>
      <c r="AC3923" s="29">
        <f t="shared" si="344"/>
        <v>16470.620000000006</v>
      </c>
      <c r="AD3923" s="29">
        <f t="shared" si="345"/>
        <v>-16470.620000000006</v>
      </c>
      <c r="AE3923" s="25">
        <f t="shared" si="343"/>
        <v>-1.6470620000000007</v>
      </c>
    </row>
    <row r="3924" spans="1:31" x14ac:dyDescent="0.2">
      <c r="A3924" s="3">
        <v>3920</v>
      </c>
      <c r="C3924" s="13"/>
      <c r="H3924" s="3" t="str">
        <f t="shared" si="342"/>
        <v>Saturday</v>
      </c>
      <c r="AC3924" s="29">
        <f t="shared" si="344"/>
        <v>16470.620000000006</v>
      </c>
      <c r="AD3924" s="29">
        <f t="shared" si="345"/>
        <v>-16470.620000000006</v>
      </c>
      <c r="AE3924" s="25">
        <f t="shared" si="343"/>
        <v>-1.6470620000000007</v>
      </c>
    </row>
    <row r="3925" spans="1:31" x14ac:dyDescent="0.2">
      <c r="A3925" s="3">
        <v>3921</v>
      </c>
      <c r="C3925" s="13"/>
      <c r="H3925" s="3" t="str">
        <f t="shared" si="342"/>
        <v>Saturday</v>
      </c>
      <c r="AC3925" s="29">
        <f t="shared" si="344"/>
        <v>16470.620000000006</v>
      </c>
      <c r="AD3925" s="29">
        <f t="shared" si="345"/>
        <v>-16470.620000000006</v>
      </c>
      <c r="AE3925" s="25">
        <f t="shared" si="343"/>
        <v>-1.6470620000000007</v>
      </c>
    </row>
    <row r="3926" spans="1:31" x14ac:dyDescent="0.2">
      <c r="A3926" s="3">
        <v>3922</v>
      </c>
      <c r="C3926" s="13"/>
      <c r="H3926" s="3" t="str">
        <f t="shared" si="342"/>
        <v>Saturday</v>
      </c>
      <c r="AC3926" s="29">
        <f t="shared" si="344"/>
        <v>16470.620000000006</v>
      </c>
      <c r="AD3926" s="29">
        <f t="shared" si="345"/>
        <v>-16470.620000000006</v>
      </c>
      <c r="AE3926" s="25">
        <f t="shared" si="343"/>
        <v>-1.6470620000000007</v>
      </c>
    </row>
    <row r="3927" spans="1:31" x14ac:dyDescent="0.2">
      <c r="A3927" s="3">
        <v>3923</v>
      </c>
      <c r="C3927" s="13"/>
      <c r="H3927" s="3" t="str">
        <f t="shared" si="342"/>
        <v>Saturday</v>
      </c>
      <c r="AC3927" s="29">
        <f t="shared" si="344"/>
        <v>16470.620000000006</v>
      </c>
      <c r="AD3927" s="29">
        <f t="shared" si="345"/>
        <v>-16470.620000000006</v>
      </c>
      <c r="AE3927" s="25">
        <f t="shared" si="343"/>
        <v>-1.6470620000000007</v>
      </c>
    </row>
    <row r="3928" spans="1:31" x14ac:dyDescent="0.2">
      <c r="A3928" s="3">
        <v>3924</v>
      </c>
      <c r="C3928" s="13"/>
      <c r="H3928" s="3" t="str">
        <f t="shared" si="342"/>
        <v>Saturday</v>
      </c>
      <c r="AC3928" s="29">
        <f t="shared" si="344"/>
        <v>16470.620000000006</v>
      </c>
      <c r="AD3928" s="29">
        <f t="shared" si="345"/>
        <v>-16470.620000000006</v>
      </c>
      <c r="AE3928" s="25">
        <f t="shared" si="343"/>
        <v>-1.6470620000000007</v>
      </c>
    </row>
    <row r="3929" spans="1:31" x14ac:dyDescent="0.2">
      <c r="A3929" s="3">
        <v>3925</v>
      </c>
      <c r="C3929" s="13"/>
      <c r="H3929" s="3" t="str">
        <f t="shared" si="342"/>
        <v>Saturday</v>
      </c>
      <c r="AC3929" s="29">
        <f t="shared" si="344"/>
        <v>16470.620000000006</v>
      </c>
      <c r="AD3929" s="29">
        <f t="shared" si="345"/>
        <v>-16470.620000000006</v>
      </c>
      <c r="AE3929" s="25">
        <f t="shared" si="343"/>
        <v>-1.6470620000000007</v>
      </c>
    </row>
    <row r="3930" spans="1:31" x14ac:dyDescent="0.2">
      <c r="A3930" s="3">
        <v>3926</v>
      </c>
      <c r="C3930" s="13"/>
      <c r="H3930" s="3" t="str">
        <f t="shared" si="342"/>
        <v>Saturday</v>
      </c>
      <c r="AC3930" s="29">
        <f t="shared" si="344"/>
        <v>16470.620000000006</v>
      </c>
      <c r="AD3930" s="29">
        <f t="shared" si="345"/>
        <v>-16470.620000000006</v>
      </c>
      <c r="AE3930" s="25">
        <f t="shared" si="343"/>
        <v>-1.6470620000000007</v>
      </c>
    </row>
    <row r="3931" spans="1:31" x14ac:dyDescent="0.2">
      <c r="A3931" s="3">
        <v>3927</v>
      </c>
      <c r="C3931" s="13"/>
      <c r="H3931" s="3" t="str">
        <f t="shared" si="342"/>
        <v>Saturday</v>
      </c>
      <c r="AC3931" s="29">
        <f t="shared" si="344"/>
        <v>16470.620000000006</v>
      </c>
      <c r="AD3931" s="29">
        <f t="shared" si="345"/>
        <v>-16470.620000000006</v>
      </c>
      <c r="AE3931" s="25">
        <f t="shared" si="343"/>
        <v>-1.6470620000000007</v>
      </c>
    </row>
    <row r="3932" spans="1:31" x14ac:dyDescent="0.2">
      <c r="A3932" s="3">
        <v>3928</v>
      </c>
      <c r="C3932" s="13"/>
      <c r="H3932" s="3" t="str">
        <f t="shared" si="342"/>
        <v>Saturday</v>
      </c>
      <c r="AC3932" s="29">
        <f t="shared" si="344"/>
        <v>16470.620000000006</v>
      </c>
      <c r="AD3932" s="29">
        <f t="shared" si="345"/>
        <v>-16470.620000000006</v>
      </c>
      <c r="AE3932" s="25">
        <f t="shared" si="343"/>
        <v>-1.6470620000000007</v>
      </c>
    </row>
    <row r="3933" spans="1:31" x14ac:dyDescent="0.2">
      <c r="A3933" s="3">
        <v>3929</v>
      </c>
      <c r="C3933" s="13"/>
      <c r="H3933" s="3" t="str">
        <f t="shared" si="342"/>
        <v>Saturday</v>
      </c>
      <c r="AC3933" s="29">
        <f t="shared" si="344"/>
        <v>16470.620000000006</v>
      </c>
      <c r="AD3933" s="29">
        <f t="shared" si="345"/>
        <v>-16470.620000000006</v>
      </c>
      <c r="AE3933" s="25">
        <f t="shared" si="343"/>
        <v>-1.6470620000000007</v>
      </c>
    </row>
    <row r="3934" spans="1:31" x14ac:dyDescent="0.2">
      <c r="A3934" s="3">
        <v>3930</v>
      </c>
      <c r="C3934" s="13"/>
      <c r="H3934" s="3" t="str">
        <f t="shared" si="342"/>
        <v>Saturday</v>
      </c>
      <c r="AC3934" s="29">
        <f t="shared" si="344"/>
        <v>16470.620000000006</v>
      </c>
      <c r="AD3934" s="29">
        <f t="shared" si="345"/>
        <v>-16470.620000000006</v>
      </c>
      <c r="AE3934" s="25">
        <f t="shared" si="343"/>
        <v>-1.6470620000000007</v>
      </c>
    </row>
    <row r="3935" spans="1:31" x14ac:dyDescent="0.2">
      <c r="A3935" s="3">
        <v>3931</v>
      </c>
      <c r="C3935" s="13"/>
      <c r="H3935" s="3" t="str">
        <f t="shared" si="342"/>
        <v>Saturday</v>
      </c>
      <c r="AC3935" s="29">
        <f t="shared" si="344"/>
        <v>16470.620000000006</v>
      </c>
      <c r="AD3935" s="29">
        <f t="shared" si="345"/>
        <v>-16470.620000000006</v>
      </c>
      <c r="AE3935" s="25">
        <f t="shared" si="343"/>
        <v>-1.6470620000000007</v>
      </c>
    </row>
    <row r="3936" spans="1:31" x14ac:dyDescent="0.2">
      <c r="A3936" s="3">
        <v>3932</v>
      </c>
      <c r="C3936" s="13"/>
      <c r="H3936" s="3" t="str">
        <f t="shared" si="342"/>
        <v>Saturday</v>
      </c>
      <c r="AC3936" s="29">
        <f t="shared" si="344"/>
        <v>16470.620000000006</v>
      </c>
      <c r="AD3936" s="29">
        <f t="shared" si="345"/>
        <v>-16470.620000000006</v>
      </c>
      <c r="AE3936" s="25">
        <f t="shared" si="343"/>
        <v>-1.6470620000000007</v>
      </c>
    </row>
    <row r="3937" spans="1:31" x14ac:dyDescent="0.2">
      <c r="A3937" s="3">
        <v>3933</v>
      </c>
      <c r="C3937" s="13"/>
      <c r="H3937" s="3" t="str">
        <f t="shared" si="342"/>
        <v>Saturday</v>
      </c>
      <c r="AC3937" s="29">
        <f t="shared" si="344"/>
        <v>16470.620000000006</v>
      </c>
      <c r="AD3937" s="29">
        <f t="shared" si="345"/>
        <v>-16470.620000000006</v>
      </c>
      <c r="AE3937" s="25">
        <f t="shared" si="343"/>
        <v>-1.6470620000000007</v>
      </c>
    </row>
    <row r="3938" spans="1:31" x14ac:dyDescent="0.2">
      <c r="A3938" s="3">
        <v>3934</v>
      </c>
      <c r="C3938" s="13"/>
      <c r="H3938" s="3" t="str">
        <f t="shared" si="342"/>
        <v>Saturday</v>
      </c>
      <c r="AC3938" s="29">
        <f t="shared" si="344"/>
        <v>16470.620000000006</v>
      </c>
      <c r="AD3938" s="29">
        <f t="shared" si="345"/>
        <v>-16470.620000000006</v>
      </c>
      <c r="AE3938" s="25">
        <f t="shared" si="343"/>
        <v>-1.6470620000000007</v>
      </c>
    </row>
    <row r="3939" spans="1:31" x14ac:dyDescent="0.2">
      <c r="A3939" s="3">
        <v>3935</v>
      </c>
      <c r="C3939" s="13"/>
      <c r="H3939" s="3" t="str">
        <f t="shared" si="342"/>
        <v>Saturday</v>
      </c>
      <c r="AC3939" s="29">
        <f t="shared" si="344"/>
        <v>16470.620000000006</v>
      </c>
      <c r="AD3939" s="29">
        <f t="shared" si="345"/>
        <v>-16470.620000000006</v>
      </c>
      <c r="AE3939" s="25">
        <f t="shared" si="343"/>
        <v>-1.6470620000000007</v>
      </c>
    </row>
    <row r="3940" spans="1:31" x14ac:dyDescent="0.2">
      <c r="A3940" s="3">
        <v>3936</v>
      </c>
      <c r="C3940" s="13"/>
      <c r="H3940" s="3" t="str">
        <f t="shared" si="342"/>
        <v>Saturday</v>
      </c>
      <c r="AC3940" s="29">
        <f t="shared" si="344"/>
        <v>16470.620000000006</v>
      </c>
      <c r="AD3940" s="29">
        <f t="shared" si="345"/>
        <v>-16470.620000000006</v>
      </c>
      <c r="AE3940" s="25">
        <f t="shared" si="343"/>
        <v>-1.6470620000000007</v>
      </c>
    </row>
    <row r="3941" spans="1:31" x14ac:dyDescent="0.2">
      <c r="A3941" s="3">
        <v>3937</v>
      </c>
      <c r="C3941" s="13"/>
      <c r="H3941" s="3" t="str">
        <f t="shared" si="342"/>
        <v>Saturday</v>
      </c>
      <c r="AC3941" s="29">
        <f t="shared" si="344"/>
        <v>16470.620000000006</v>
      </c>
      <c r="AD3941" s="29">
        <f t="shared" si="345"/>
        <v>-16470.620000000006</v>
      </c>
      <c r="AE3941" s="25">
        <f t="shared" si="343"/>
        <v>-1.6470620000000007</v>
      </c>
    </row>
    <row r="3942" spans="1:31" x14ac:dyDescent="0.2">
      <c r="A3942" s="3">
        <v>3938</v>
      </c>
      <c r="C3942" s="13"/>
      <c r="H3942" s="3" t="str">
        <f t="shared" si="342"/>
        <v>Saturday</v>
      </c>
      <c r="AC3942" s="29">
        <f t="shared" si="344"/>
        <v>16470.620000000006</v>
      </c>
      <c r="AD3942" s="29">
        <f t="shared" si="345"/>
        <v>-16470.620000000006</v>
      </c>
      <c r="AE3942" s="25">
        <f t="shared" si="343"/>
        <v>-1.6470620000000007</v>
      </c>
    </row>
    <row r="3943" spans="1:31" x14ac:dyDescent="0.2">
      <c r="A3943" s="3">
        <v>3939</v>
      </c>
      <c r="C3943" s="13"/>
      <c r="H3943" s="3" t="str">
        <f t="shared" si="342"/>
        <v>Saturday</v>
      </c>
      <c r="AC3943" s="29">
        <f t="shared" si="344"/>
        <v>16470.620000000006</v>
      </c>
      <c r="AD3943" s="29">
        <f t="shared" si="345"/>
        <v>-16470.620000000006</v>
      </c>
      <c r="AE3943" s="25">
        <f t="shared" si="343"/>
        <v>-1.6470620000000007</v>
      </c>
    </row>
    <row r="3944" spans="1:31" x14ac:dyDescent="0.2">
      <c r="A3944" s="3">
        <v>3940</v>
      </c>
      <c r="C3944" s="13"/>
      <c r="H3944" s="3" t="str">
        <f t="shared" si="342"/>
        <v>Saturday</v>
      </c>
      <c r="AC3944" s="29">
        <f t="shared" si="344"/>
        <v>16470.620000000006</v>
      </c>
      <c r="AD3944" s="29">
        <f t="shared" si="345"/>
        <v>-16470.620000000006</v>
      </c>
      <c r="AE3944" s="25">
        <f t="shared" si="343"/>
        <v>-1.6470620000000007</v>
      </c>
    </row>
    <row r="3945" spans="1:31" x14ac:dyDescent="0.2">
      <c r="A3945" s="3">
        <v>3941</v>
      </c>
      <c r="C3945" s="13"/>
      <c r="H3945" s="3" t="str">
        <f t="shared" si="342"/>
        <v>Saturday</v>
      </c>
      <c r="AC3945" s="29">
        <f t="shared" si="344"/>
        <v>16470.620000000006</v>
      </c>
      <c r="AD3945" s="29">
        <f t="shared" si="345"/>
        <v>-16470.620000000006</v>
      </c>
      <c r="AE3945" s="25">
        <f t="shared" si="343"/>
        <v>-1.6470620000000007</v>
      </c>
    </row>
    <row r="3946" spans="1:31" x14ac:dyDescent="0.2">
      <c r="A3946" s="3">
        <v>3942</v>
      </c>
      <c r="C3946" s="13"/>
      <c r="H3946" s="3" t="str">
        <f t="shared" si="342"/>
        <v>Saturday</v>
      </c>
      <c r="AC3946" s="29">
        <f t="shared" si="344"/>
        <v>16470.620000000006</v>
      </c>
      <c r="AD3946" s="29">
        <f t="shared" si="345"/>
        <v>-16470.620000000006</v>
      </c>
      <c r="AE3946" s="25">
        <f t="shared" si="343"/>
        <v>-1.6470620000000007</v>
      </c>
    </row>
    <row r="3947" spans="1:31" x14ac:dyDescent="0.2">
      <c r="A3947" s="3">
        <v>3943</v>
      </c>
      <c r="C3947" s="13"/>
      <c r="H3947" s="3" t="str">
        <f t="shared" si="342"/>
        <v>Saturday</v>
      </c>
      <c r="AC3947" s="29">
        <f t="shared" si="344"/>
        <v>16470.620000000006</v>
      </c>
      <c r="AD3947" s="29">
        <f t="shared" si="345"/>
        <v>-16470.620000000006</v>
      </c>
      <c r="AE3947" s="25">
        <f t="shared" si="343"/>
        <v>-1.6470620000000007</v>
      </c>
    </row>
    <row r="3948" spans="1:31" x14ac:dyDescent="0.2">
      <c r="A3948" s="3">
        <v>3944</v>
      </c>
      <c r="C3948" s="13"/>
      <c r="H3948" s="3" t="str">
        <f t="shared" si="342"/>
        <v>Saturday</v>
      </c>
      <c r="AC3948" s="29">
        <f t="shared" si="344"/>
        <v>16470.620000000006</v>
      </c>
      <c r="AD3948" s="29">
        <f t="shared" si="345"/>
        <v>-16470.620000000006</v>
      </c>
      <c r="AE3948" s="25">
        <f t="shared" si="343"/>
        <v>-1.6470620000000007</v>
      </c>
    </row>
    <row r="3949" spans="1:31" x14ac:dyDescent="0.2">
      <c r="A3949" s="3">
        <v>3945</v>
      </c>
      <c r="C3949" s="13"/>
      <c r="H3949" s="3" t="str">
        <f t="shared" si="342"/>
        <v>Saturday</v>
      </c>
      <c r="AC3949" s="29">
        <f t="shared" si="344"/>
        <v>16470.620000000006</v>
      </c>
      <c r="AD3949" s="29">
        <f t="shared" si="345"/>
        <v>-16470.620000000006</v>
      </c>
      <c r="AE3949" s="25">
        <f t="shared" si="343"/>
        <v>-1.6470620000000007</v>
      </c>
    </row>
    <row r="3950" spans="1:31" x14ac:dyDescent="0.2">
      <c r="A3950" s="3">
        <v>3946</v>
      </c>
      <c r="C3950" s="13"/>
      <c r="H3950" s="3" t="str">
        <f t="shared" si="342"/>
        <v>Saturday</v>
      </c>
      <c r="AC3950" s="29">
        <f t="shared" si="344"/>
        <v>16470.620000000006</v>
      </c>
      <c r="AD3950" s="29">
        <f t="shared" si="345"/>
        <v>-16470.620000000006</v>
      </c>
      <c r="AE3950" s="25">
        <f t="shared" si="343"/>
        <v>-1.6470620000000007</v>
      </c>
    </row>
    <row r="3951" spans="1:31" x14ac:dyDescent="0.2">
      <c r="A3951" s="3">
        <v>3947</v>
      </c>
      <c r="C3951" s="13"/>
      <c r="H3951" s="3" t="str">
        <f t="shared" si="342"/>
        <v>Saturday</v>
      </c>
      <c r="AC3951" s="29">
        <f t="shared" si="344"/>
        <v>16470.620000000006</v>
      </c>
      <c r="AD3951" s="29">
        <f t="shared" si="345"/>
        <v>-16470.620000000006</v>
      </c>
      <c r="AE3951" s="25">
        <f t="shared" si="343"/>
        <v>-1.6470620000000007</v>
      </c>
    </row>
    <row r="3952" spans="1:31" x14ac:dyDescent="0.2">
      <c r="A3952" s="3">
        <v>3948</v>
      </c>
      <c r="C3952" s="13"/>
      <c r="H3952" s="3" t="str">
        <f t="shared" si="342"/>
        <v>Saturday</v>
      </c>
      <c r="AC3952" s="29">
        <f t="shared" si="344"/>
        <v>16470.620000000006</v>
      </c>
      <c r="AD3952" s="29">
        <f t="shared" si="345"/>
        <v>-16470.620000000006</v>
      </c>
      <c r="AE3952" s="25">
        <f t="shared" si="343"/>
        <v>-1.6470620000000007</v>
      </c>
    </row>
    <row r="3953" spans="1:31" x14ac:dyDescent="0.2">
      <c r="A3953" s="3">
        <v>3949</v>
      </c>
      <c r="C3953" s="13"/>
      <c r="H3953" s="3" t="str">
        <f t="shared" si="342"/>
        <v>Saturday</v>
      </c>
      <c r="AC3953" s="29">
        <f t="shared" si="344"/>
        <v>16470.620000000006</v>
      </c>
      <c r="AD3953" s="29">
        <f t="shared" si="345"/>
        <v>-16470.620000000006</v>
      </c>
      <c r="AE3953" s="25">
        <f t="shared" si="343"/>
        <v>-1.6470620000000007</v>
      </c>
    </row>
    <row r="3954" spans="1:31" x14ac:dyDescent="0.2">
      <c r="A3954" s="3">
        <v>3950</v>
      </c>
      <c r="C3954" s="13"/>
      <c r="H3954" s="3" t="str">
        <f t="shared" si="342"/>
        <v>Saturday</v>
      </c>
      <c r="AC3954" s="29">
        <f t="shared" si="344"/>
        <v>16470.620000000006</v>
      </c>
      <c r="AD3954" s="29">
        <f t="shared" si="345"/>
        <v>-16470.620000000006</v>
      </c>
      <c r="AE3954" s="25">
        <f t="shared" si="343"/>
        <v>-1.6470620000000007</v>
      </c>
    </row>
    <row r="3955" spans="1:31" x14ac:dyDescent="0.2">
      <c r="A3955" s="3">
        <v>3951</v>
      </c>
      <c r="C3955" s="13"/>
      <c r="H3955" s="3" t="str">
        <f t="shared" si="342"/>
        <v>Saturday</v>
      </c>
      <c r="AC3955" s="29">
        <f t="shared" si="344"/>
        <v>16470.620000000006</v>
      </c>
      <c r="AD3955" s="29">
        <f t="shared" si="345"/>
        <v>-16470.620000000006</v>
      </c>
      <c r="AE3955" s="25">
        <f t="shared" si="343"/>
        <v>-1.6470620000000007</v>
      </c>
    </row>
    <row r="3956" spans="1:31" x14ac:dyDescent="0.2">
      <c r="A3956" s="3">
        <v>3952</v>
      </c>
      <c r="C3956" s="13"/>
      <c r="H3956" s="3" t="str">
        <f t="shared" si="342"/>
        <v>Saturday</v>
      </c>
      <c r="AC3956" s="29">
        <f t="shared" si="344"/>
        <v>16470.620000000006</v>
      </c>
      <c r="AD3956" s="29">
        <f t="shared" si="345"/>
        <v>-16470.620000000006</v>
      </c>
      <c r="AE3956" s="25">
        <f t="shared" si="343"/>
        <v>-1.6470620000000007</v>
      </c>
    </row>
    <row r="3957" spans="1:31" x14ac:dyDescent="0.2">
      <c r="A3957" s="3">
        <v>3953</v>
      </c>
      <c r="C3957" s="13"/>
      <c r="H3957" s="3" t="str">
        <f t="shared" si="342"/>
        <v>Saturday</v>
      </c>
      <c r="AC3957" s="29">
        <f t="shared" si="344"/>
        <v>16470.620000000006</v>
      </c>
      <c r="AD3957" s="29">
        <f t="shared" si="345"/>
        <v>-16470.620000000006</v>
      </c>
      <c r="AE3957" s="25">
        <f t="shared" si="343"/>
        <v>-1.6470620000000007</v>
      </c>
    </row>
    <row r="3958" spans="1:31" x14ac:dyDescent="0.2">
      <c r="A3958" s="3">
        <v>3954</v>
      </c>
      <c r="C3958" s="13"/>
      <c r="H3958" s="3" t="str">
        <f t="shared" si="342"/>
        <v>Saturday</v>
      </c>
      <c r="AC3958" s="29">
        <f t="shared" si="344"/>
        <v>16470.620000000006</v>
      </c>
      <c r="AD3958" s="29">
        <f t="shared" si="345"/>
        <v>-16470.620000000006</v>
      </c>
      <c r="AE3958" s="25">
        <f t="shared" si="343"/>
        <v>-1.6470620000000007</v>
      </c>
    </row>
    <row r="3959" spans="1:31" x14ac:dyDescent="0.2">
      <c r="A3959" s="3">
        <v>3955</v>
      </c>
      <c r="C3959" s="13"/>
      <c r="H3959" s="3" t="str">
        <f t="shared" si="342"/>
        <v>Saturday</v>
      </c>
      <c r="AC3959" s="29">
        <f t="shared" si="344"/>
        <v>16470.620000000006</v>
      </c>
      <c r="AD3959" s="29">
        <f t="shared" si="345"/>
        <v>-16470.620000000006</v>
      </c>
      <c r="AE3959" s="25">
        <f t="shared" si="343"/>
        <v>-1.6470620000000007</v>
      </c>
    </row>
    <row r="3960" spans="1:31" x14ac:dyDescent="0.2">
      <c r="A3960" s="3">
        <v>3956</v>
      </c>
      <c r="C3960" s="13"/>
      <c r="H3960" s="3" t="str">
        <f t="shared" si="342"/>
        <v>Saturday</v>
      </c>
      <c r="AC3960" s="29">
        <f t="shared" si="344"/>
        <v>16470.620000000006</v>
      </c>
      <c r="AD3960" s="29">
        <f t="shared" si="345"/>
        <v>-16470.620000000006</v>
      </c>
      <c r="AE3960" s="25">
        <f t="shared" si="343"/>
        <v>-1.6470620000000007</v>
      </c>
    </row>
    <row r="3961" spans="1:31" x14ac:dyDescent="0.2">
      <c r="A3961" s="3">
        <v>3957</v>
      </c>
      <c r="C3961" s="13"/>
      <c r="H3961" s="3" t="str">
        <f t="shared" si="342"/>
        <v>Saturday</v>
      </c>
      <c r="AC3961" s="29">
        <f t="shared" si="344"/>
        <v>16470.620000000006</v>
      </c>
      <c r="AD3961" s="29">
        <f t="shared" si="345"/>
        <v>-16470.620000000006</v>
      </c>
      <c r="AE3961" s="25">
        <f t="shared" si="343"/>
        <v>-1.6470620000000007</v>
      </c>
    </row>
    <row r="3962" spans="1:31" x14ac:dyDescent="0.2">
      <c r="A3962" s="3">
        <v>3958</v>
      </c>
      <c r="C3962" s="13"/>
      <c r="H3962" s="3" t="str">
        <f t="shared" si="342"/>
        <v>Saturday</v>
      </c>
      <c r="AC3962" s="29">
        <f t="shared" si="344"/>
        <v>16470.620000000006</v>
      </c>
      <c r="AD3962" s="29">
        <f t="shared" si="345"/>
        <v>-16470.620000000006</v>
      </c>
      <c r="AE3962" s="25">
        <f t="shared" si="343"/>
        <v>-1.6470620000000007</v>
      </c>
    </row>
    <row r="3963" spans="1:31" x14ac:dyDescent="0.2">
      <c r="A3963" s="3">
        <v>3959</v>
      </c>
      <c r="C3963" s="13"/>
      <c r="H3963" s="3" t="str">
        <f t="shared" si="342"/>
        <v>Saturday</v>
      </c>
      <c r="AC3963" s="29">
        <f t="shared" si="344"/>
        <v>16470.620000000006</v>
      </c>
      <c r="AD3963" s="29">
        <f t="shared" si="345"/>
        <v>-16470.620000000006</v>
      </c>
      <c r="AE3963" s="25">
        <f t="shared" si="343"/>
        <v>-1.6470620000000007</v>
      </c>
    </row>
    <row r="3964" spans="1:31" x14ac:dyDescent="0.2">
      <c r="A3964" s="3">
        <v>3960</v>
      </c>
      <c r="C3964" s="13"/>
      <c r="H3964" s="3" t="str">
        <f t="shared" si="342"/>
        <v>Saturday</v>
      </c>
      <c r="AC3964" s="29">
        <f t="shared" si="344"/>
        <v>16470.620000000006</v>
      </c>
      <c r="AD3964" s="29">
        <f t="shared" si="345"/>
        <v>-16470.620000000006</v>
      </c>
      <c r="AE3964" s="25">
        <f t="shared" si="343"/>
        <v>-1.6470620000000007</v>
      </c>
    </row>
    <row r="3965" spans="1:31" x14ac:dyDescent="0.2">
      <c r="A3965" s="3">
        <v>3961</v>
      </c>
      <c r="C3965" s="13"/>
      <c r="H3965" s="3" t="str">
        <f t="shared" si="342"/>
        <v>Saturday</v>
      </c>
      <c r="AC3965" s="29">
        <f t="shared" si="344"/>
        <v>16470.620000000006</v>
      </c>
      <c r="AD3965" s="29">
        <f t="shared" si="345"/>
        <v>-16470.620000000006</v>
      </c>
      <c r="AE3965" s="25">
        <f t="shared" si="343"/>
        <v>-1.6470620000000007</v>
      </c>
    </row>
    <row r="3966" spans="1:31" x14ac:dyDescent="0.2">
      <c r="A3966" s="3">
        <v>3962</v>
      </c>
      <c r="C3966" s="13"/>
      <c r="H3966" s="3" t="str">
        <f t="shared" si="342"/>
        <v>Saturday</v>
      </c>
      <c r="AC3966" s="29">
        <f t="shared" si="344"/>
        <v>16470.620000000006</v>
      </c>
      <c r="AD3966" s="29">
        <f t="shared" si="345"/>
        <v>-16470.620000000006</v>
      </c>
      <c r="AE3966" s="25">
        <f t="shared" si="343"/>
        <v>-1.6470620000000007</v>
      </c>
    </row>
    <row r="3967" spans="1:31" x14ac:dyDescent="0.2">
      <c r="A3967" s="3">
        <v>3963</v>
      </c>
      <c r="C3967" s="13"/>
      <c r="H3967" s="3" t="str">
        <f t="shared" si="342"/>
        <v>Saturday</v>
      </c>
      <c r="AC3967" s="29">
        <f t="shared" si="344"/>
        <v>16470.620000000006</v>
      </c>
      <c r="AD3967" s="29">
        <f t="shared" si="345"/>
        <v>-16470.620000000006</v>
      </c>
      <c r="AE3967" s="25">
        <f t="shared" si="343"/>
        <v>-1.6470620000000007</v>
      </c>
    </row>
    <row r="3968" spans="1:31" x14ac:dyDescent="0.2">
      <c r="A3968" s="3">
        <v>3964</v>
      </c>
      <c r="C3968" s="13"/>
      <c r="H3968" s="3" t="str">
        <f t="shared" si="342"/>
        <v>Saturday</v>
      </c>
      <c r="AC3968" s="29">
        <f t="shared" si="344"/>
        <v>16470.620000000006</v>
      </c>
      <c r="AD3968" s="29">
        <f t="shared" si="345"/>
        <v>-16470.620000000006</v>
      </c>
      <c r="AE3968" s="25">
        <f t="shared" si="343"/>
        <v>-1.6470620000000007</v>
      </c>
    </row>
    <row r="3969" spans="1:31" x14ac:dyDescent="0.2">
      <c r="A3969" s="3">
        <v>3965</v>
      </c>
      <c r="C3969" s="13"/>
      <c r="H3969" s="3" t="str">
        <f t="shared" si="342"/>
        <v>Saturday</v>
      </c>
      <c r="AC3969" s="29">
        <f t="shared" si="344"/>
        <v>16470.620000000006</v>
      </c>
      <c r="AD3969" s="29">
        <f t="shared" si="345"/>
        <v>-16470.620000000006</v>
      </c>
      <c r="AE3969" s="25">
        <f t="shared" si="343"/>
        <v>-1.6470620000000007</v>
      </c>
    </row>
    <row r="3970" spans="1:31" x14ac:dyDescent="0.2">
      <c r="A3970" s="3">
        <v>3966</v>
      </c>
      <c r="C3970" s="13"/>
      <c r="H3970" s="3" t="str">
        <f t="shared" si="342"/>
        <v>Saturday</v>
      </c>
      <c r="AC3970" s="29">
        <f t="shared" si="344"/>
        <v>16470.620000000006</v>
      </c>
      <c r="AD3970" s="29">
        <f t="shared" si="345"/>
        <v>-16470.620000000006</v>
      </c>
      <c r="AE3970" s="25">
        <f t="shared" si="343"/>
        <v>-1.6470620000000007</v>
      </c>
    </row>
    <row r="3971" spans="1:31" x14ac:dyDescent="0.2">
      <c r="A3971" s="3">
        <v>3967</v>
      </c>
      <c r="C3971" s="13"/>
      <c r="H3971" s="3" t="str">
        <f t="shared" si="342"/>
        <v>Saturday</v>
      </c>
      <c r="AC3971" s="29">
        <f t="shared" si="344"/>
        <v>16470.620000000006</v>
      </c>
      <c r="AD3971" s="29">
        <f t="shared" si="345"/>
        <v>-16470.620000000006</v>
      </c>
      <c r="AE3971" s="25">
        <f t="shared" si="343"/>
        <v>-1.6470620000000007</v>
      </c>
    </row>
    <row r="3972" spans="1:31" x14ac:dyDescent="0.2">
      <c r="A3972" s="3">
        <v>3968</v>
      </c>
      <c r="C3972" s="13"/>
      <c r="H3972" s="3" t="str">
        <f t="shared" si="342"/>
        <v>Saturday</v>
      </c>
      <c r="AC3972" s="29">
        <f t="shared" si="344"/>
        <v>16470.620000000006</v>
      </c>
      <c r="AD3972" s="29">
        <f t="shared" si="345"/>
        <v>-16470.620000000006</v>
      </c>
      <c r="AE3972" s="25">
        <f t="shared" si="343"/>
        <v>-1.6470620000000007</v>
      </c>
    </row>
    <row r="3973" spans="1:31" x14ac:dyDescent="0.2">
      <c r="A3973" s="3">
        <v>3969</v>
      </c>
      <c r="C3973" s="13"/>
      <c r="H3973" s="3" t="str">
        <f t="shared" ref="H3973:H4036" si="346">TEXT(C3973,"dddd")</f>
        <v>Saturday</v>
      </c>
      <c r="AC3973" s="29">
        <f t="shared" si="344"/>
        <v>16470.620000000006</v>
      </c>
      <c r="AD3973" s="29">
        <f t="shared" si="345"/>
        <v>-16470.620000000006</v>
      </c>
      <c r="AE3973" s="25">
        <f t="shared" si="343"/>
        <v>-1.6470620000000007</v>
      </c>
    </row>
    <row r="3974" spans="1:31" x14ac:dyDescent="0.2">
      <c r="A3974" s="3">
        <v>3970</v>
      </c>
      <c r="C3974" s="13"/>
      <c r="H3974" s="3" t="str">
        <f t="shared" si="346"/>
        <v>Saturday</v>
      </c>
      <c r="AC3974" s="29">
        <f t="shared" si="344"/>
        <v>16470.620000000006</v>
      </c>
      <c r="AD3974" s="29">
        <f t="shared" si="345"/>
        <v>-16470.620000000006</v>
      </c>
      <c r="AE3974" s="25">
        <f t="shared" ref="AE3974:AE4037" si="347">(AD3974/$AA$2)</f>
        <v>-1.6470620000000007</v>
      </c>
    </row>
    <row r="3975" spans="1:31" x14ac:dyDescent="0.2">
      <c r="A3975" s="3">
        <v>3971</v>
      </c>
      <c r="C3975" s="13"/>
      <c r="H3975" s="3" t="str">
        <f t="shared" si="346"/>
        <v>Saturday</v>
      </c>
      <c r="AC3975" s="29">
        <f t="shared" ref="AC3975:AC4038" si="348">IF(AA3975&gt;AC3974, AA3975, AC3974)</f>
        <v>16470.620000000006</v>
      </c>
      <c r="AD3975" s="29">
        <f t="shared" ref="AD3975:AD4038" si="349">AA3975-AC3975</f>
        <v>-16470.620000000006</v>
      </c>
      <c r="AE3975" s="25">
        <f t="shared" si="347"/>
        <v>-1.6470620000000007</v>
      </c>
    </row>
    <row r="3976" spans="1:31" x14ac:dyDescent="0.2">
      <c r="A3976" s="3">
        <v>3972</v>
      </c>
      <c r="C3976" s="13"/>
      <c r="H3976" s="3" t="str">
        <f t="shared" si="346"/>
        <v>Saturday</v>
      </c>
      <c r="AC3976" s="29">
        <f t="shared" si="348"/>
        <v>16470.620000000006</v>
      </c>
      <c r="AD3976" s="29">
        <f t="shared" si="349"/>
        <v>-16470.620000000006</v>
      </c>
      <c r="AE3976" s="25">
        <f t="shared" si="347"/>
        <v>-1.6470620000000007</v>
      </c>
    </row>
    <row r="3977" spans="1:31" x14ac:dyDescent="0.2">
      <c r="A3977" s="3">
        <v>3973</v>
      </c>
      <c r="C3977" s="13"/>
      <c r="H3977" s="3" t="str">
        <f t="shared" si="346"/>
        <v>Saturday</v>
      </c>
      <c r="AC3977" s="29">
        <f t="shared" si="348"/>
        <v>16470.620000000006</v>
      </c>
      <c r="AD3977" s="29">
        <f t="shared" si="349"/>
        <v>-16470.620000000006</v>
      </c>
      <c r="AE3977" s="25">
        <f t="shared" si="347"/>
        <v>-1.6470620000000007</v>
      </c>
    </row>
    <row r="3978" spans="1:31" x14ac:dyDescent="0.2">
      <c r="A3978" s="3">
        <v>3974</v>
      </c>
      <c r="C3978" s="13"/>
      <c r="H3978" s="3" t="str">
        <f t="shared" si="346"/>
        <v>Saturday</v>
      </c>
      <c r="AC3978" s="29">
        <f t="shared" si="348"/>
        <v>16470.620000000006</v>
      </c>
      <c r="AD3978" s="29">
        <f t="shared" si="349"/>
        <v>-16470.620000000006</v>
      </c>
      <c r="AE3978" s="25">
        <f t="shared" si="347"/>
        <v>-1.6470620000000007</v>
      </c>
    </row>
    <row r="3979" spans="1:31" x14ac:dyDescent="0.2">
      <c r="A3979" s="3">
        <v>3975</v>
      </c>
      <c r="C3979" s="13"/>
      <c r="H3979" s="3" t="str">
        <f t="shared" si="346"/>
        <v>Saturday</v>
      </c>
      <c r="AC3979" s="29">
        <f t="shared" si="348"/>
        <v>16470.620000000006</v>
      </c>
      <c r="AD3979" s="29">
        <f t="shared" si="349"/>
        <v>-16470.620000000006</v>
      </c>
      <c r="AE3979" s="25">
        <f t="shared" si="347"/>
        <v>-1.6470620000000007</v>
      </c>
    </row>
    <row r="3980" spans="1:31" x14ac:dyDescent="0.2">
      <c r="A3980" s="3">
        <v>3976</v>
      </c>
      <c r="C3980" s="13"/>
      <c r="H3980" s="3" t="str">
        <f t="shared" si="346"/>
        <v>Saturday</v>
      </c>
      <c r="AC3980" s="29">
        <f t="shared" si="348"/>
        <v>16470.620000000006</v>
      </c>
      <c r="AD3980" s="29">
        <f t="shared" si="349"/>
        <v>-16470.620000000006</v>
      </c>
      <c r="AE3980" s="25">
        <f t="shared" si="347"/>
        <v>-1.6470620000000007</v>
      </c>
    </row>
    <row r="3981" spans="1:31" x14ac:dyDescent="0.2">
      <c r="A3981" s="3">
        <v>3977</v>
      </c>
      <c r="C3981" s="13"/>
      <c r="H3981" s="3" t="str">
        <f t="shared" si="346"/>
        <v>Saturday</v>
      </c>
      <c r="AC3981" s="29">
        <f t="shared" si="348"/>
        <v>16470.620000000006</v>
      </c>
      <c r="AD3981" s="29">
        <f t="shared" si="349"/>
        <v>-16470.620000000006</v>
      </c>
      <c r="AE3981" s="25">
        <f t="shared" si="347"/>
        <v>-1.6470620000000007</v>
      </c>
    </row>
    <row r="3982" spans="1:31" x14ac:dyDescent="0.2">
      <c r="A3982" s="3">
        <v>3978</v>
      </c>
      <c r="C3982" s="13"/>
      <c r="H3982" s="3" t="str">
        <f t="shared" si="346"/>
        <v>Saturday</v>
      </c>
      <c r="AC3982" s="29">
        <f t="shared" si="348"/>
        <v>16470.620000000006</v>
      </c>
      <c r="AD3982" s="29">
        <f t="shared" si="349"/>
        <v>-16470.620000000006</v>
      </c>
      <c r="AE3982" s="25">
        <f t="shared" si="347"/>
        <v>-1.6470620000000007</v>
      </c>
    </row>
    <row r="3983" spans="1:31" x14ac:dyDescent="0.2">
      <c r="A3983" s="3">
        <v>3979</v>
      </c>
      <c r="C3983" s="13"/>
      <c r="H3983" s="3" t="str">
        <f t="shared" si="346"/>
        <v>Saturday</v>
      </c>
      <c r="AC3983" s="29">
        <f t="shared" si="348"/>
        <v>16470.620000000006</v>
      </c>
      <c r="AD3983" s="29">
        <f t="shared" si="349"/>
        <v>-16470.620000000006</v>
      </c>
      <c r="AE3983" s="25">
        <f t="shared" si="347"/>
        <v>-1.6470620000000007</v>
      </c>
    </row>
    <row r="3984" spans="1:31" x14ac:dyDescent="0.2">
      <c r="A3984" s="3">
        <v>3980</v>
      </c>
      <c r="C3984" s="13"/>
      <c r="H3984" s="3" t="str">
        <f t="shared" si="346"/>
        <v>Saturday</v>
      </c>
      <c r="AC3984" s="29">
        <f t="shared" si="348"/>
        <v>16470.620000000006</v>
      </c>
      <c r="AD3984" s="29">
        <f t="shared" si="349"/>
        <v>-16470.620000000006</v>
      </c>
      <c r="AE3984" s="25">
        <f t="shared" si="347"/>
        <v>-1.6470620000000007</v>
      </c>
    </row>
    <row r="3985" spans="1:31" x14ac:dyDescent="0.2">
      <c r="A3985" s="3">
        <v>3981</v>
      </c>
      <c r="C3985" s="13"/>
      <c r="H3985" s="3" t="str">
        <f t="shared" si="346"/>
        <v>Saturday</v>
      </c>
      <c r="AC3985" s="29">
        <f t="shared" si="348"/>
        <v>16470.620000000006</v>
      </c>
      <c r="AD3985" s="29">
        <f t="shared" si="349"/>
        <v>-16470.620000000006</v>
      </c>
      <c r="AE3985" s="25">
        <f t="shared" si="347"/>
        <v>-1.6470620000000007</v>
      </c>
    </row>
    <row r="3986" spans="1:31" x14ac:dyDescent="0.2">
      <c r="A3986" s="3">
        <v>3982</v>
      </c>
      <c r="C3986" s="13"/>
      <c r="H3986" s="3" t="str">
        <f t="shared" si="346"/>
        <v>Saturday</v>
      </c>
      <c r="AC3986" s="29">
        <f t="shared" si="348"/>
        <v>16470.620000000006</v>
      </c>
      <c r="AD3986" s="29">
        <f t="shared" si="349"/>
        <v>-16470.620000000006</v>
      </c>
      <c r="AE3986" s="25">
        <f t="shared" si="347"/>
        <v>-1.6470620000000007</v>
      </c>
    </row>
    <row r="3987" spans="1:31" x14ac:dyDescent="0.2">
      <c r="A3987" s="3">
        <v>3983</v>
      </c>
      <c r="C3987" s="13"/>
      <c r="H3987" s="3" t="str">
        <f t="shared" si="346"/>
        <v>Saturday</v>
      </c>
      <c r="AC3987" s="29">
        <f t="shared" si="348"/>
        <v>16470.620000000006</v>
      </c>
      <c r="AD3987" s="29">
        <f t="shared" si="349"/>
        <v>-16470.620000000006</v>
      </c>
      <c r="AE3987" s="25">
        <f t="shared" si="347"/>
        <v>-1.6470620000000007</v>
      </c>
    </row>
    <row r="3988" spans="1:31" x14ac:dyDescent="0.2">
      <c r="A3988" s="3">
        <v>3984</v>
      </c>
      <c r="C3988" s="13"/>
      <c r="H3988" s="3" t="str">
        <f t="shared" si="346"/>
        <v>Saturday</v>
      </c>
      <c r="AC3988" s="29">
        <f t="shared" si="348"/>
        <v>16470.620000000006</v>
      </c>
      <c r="AD3988" s="29">
        <f t="shared" si="349"/>
        <v>-16470.620000000006</v>
      </c>
      <c r="AE3988" s="25">
        <f t="shared" si="347"/>
        <v>-1.6470620000000007</v>
      </c>
    </row>
    <row r="3989" spans="1:31" x14ac:dyDescent="0.2">
      <c r="A3989" s="3">
        <v>3985</v>
      </c>
      <c r="C3989" s="13"/>
      <c r="H3989" s="3" t="str">
        <f t="shared" si="346"/>
        <v>Saturday</v>
      </c>
      <c r="AC3989" s="29">
        <f t="shared" si="348"/>
        <v>16470.620000000006</v>
      </c>
      <c r="AD3989" s="29">
        <f t="shared" si="349"/>
        <v>-16470.620000000006</v>
      </c>
      <c r="AE3989" s="25">
        <f t="shared" si="347"/>
        <v>-1.6470620000000007</v>
      </c>
    </row>
    <row r="3990" spans="1:31" x14ac:dyDescent="0.2">
      <c r="A3990" s="3">
        <v>3986</v>
      </c>
      <c r="C3990" s="13"/>
      <c r="H3990" s="3" t="str">
        <f t="shared" si="346"/>
        <v>Saturday</v>
      </c>
      <c r="AC3990" s="29">
        <f t="shared" si="348"/>
        <v>16470.620000000006</v>
      </c>
      <c r="AD3990" s="29">
        <f t="shared" si="349"/>
        <v>-16470.620000000006</v>
      </c>
      <c r="AE3990" s="25">
        <f t="shared" si="347"/>
        <v>-1.6470620000000007</v>
      </c>
    </row>
    <row r="3991" spans="1:31" x14ac:dyDescent="0.2">
      <c r="A3991" s="3">
        <v>3987</v>
      </c>
      <c r="C3991" s="13"/>
      <c r="H3991" s="3" t="str">
        <f t="shared" si="346"/>
        <v>Saturday</v>
      </c>
      <c r="AC3991" s="29">
        <f t="shared" si="348"/>
        <v>16470.620000000006</v>
      </c>
      <c r="AD3991" s="29">
        <f t="shared" si="349"/>
        <v>-16470.620000000006</v>
      </c>
      <c r="AE3991" s="25">
        <f t="shared" si="347"/>
        <v>-1.6470620000000007</v>
      </c>
    </row>
    <row r="3992" spans="1:31" x14ac:dyDescent="0.2">
      <c r="A3992" s="3">
        <v>3988</v>
      </c>
      <c r="C3992" s="13"/>
      <c r="H3992" s="3" t="str">
        <f t="shared" si="346"/>
        <v>Saturday</v>
      </c>
      <c r="AC3992" s="29">
        <f t="shared" si="348"/>
        <v>16470.620000000006</v>
      </c>
      <c r="AD3992" s="29">
        <f t="shared" si="349"/>
        <v>-16470.620000000006</v>
      </c>
      <c r="AE3992" s="25">
        <f t="shared" si="347"/>
        <v>-1.6470620000000007</v>
      </c>
    </row>
    <row r="3993" spans="1:31" x14ac:dyDescent="0.2">
      <c r="A3993" s="3">
        <v>3989</v>
      </c>
      <c r="C3993" s="13"/>
      <c r="H3993" s="3" t="str">
        <f t="shared" si="346"/>
        <v>Saturday</v>
      </c>
      <c r="AC3993" s="29">
        <f t="shared" si="348"/>
        <v>16470.620000000006</v>
      </c>
      <c r="AD3993" s="29">
        <f t="shared" si="349"/>
        <v>-16470.620000000006</v>
      </c>
      <c r="AE3993" s="25">
        <f t="shared" si="347"/>
        <v>-1.6470620000000007</v>
      </c>
    </row>
    <row r="3994" spans="1:31" x14ac:dyDescent="0.2">
      <c r="A3994" s="3">
        <v>3990</v>
      </c>
      <c r="C3994" s="13"/>
      <c r="H3994" s="3" t="str">
        <f t="shared" si="346"/>
        <v>Saturday</v>
      </c>
      <c r="AC3994" s="29">
        <f t="shared" si="348"/>
        <v>16470.620000000006</v>
      </c>
      <c r="AD3994" s="29">
        <f t="shared" si="349"/>
        <v>-16470.620000000006</v>
      </c>
      <c r="AE3994" s="25">
        <f t="shared" si="347"/>
        <v>-1.6470620000000007</v>
      </c>
    </row>
    <row r="3995" spans="1:31" x14ac:dyDescent="0.2">
      <c r="A3995" s="3">
        <v>3991</v>
      </c>
      <c r="C3995" s="13"/>
      <c r="H3995" s="3" t="str">
        <f t="shared" si="346"/>
        <v>Saturday</v>
      </c>
      <c r="AC3995" s="29">
        <f t="shared" si="348"/>
        <v>16470.620000000006</v>
      </c>
      <c r="AD3995" s="29">
        <f t="shared" si="349"/>
        <v>-16470.620000000006</v>
      </c>
      <c r="AE3995" s="25">
        <f t="shared" si="347"/>
        <v>-1.6470620000000007</v>
      </c>
    </row>
    <row r="3996" spans="1:31" x14ac:dyDescent="0.2">
      <c r="A3996" s="3">
        <v>3992</v>
      </c>
      <c r="C3996" s="13"/>
      <c r="H3996" s="3" t="str">
        <f t="shared" si="346"/>
        <v>Saturday</v>
      </c>
      <c r="AC3996" s="29">
        <f t="shared" si="348"/>
        <v>16470.620000000006</v>
      </c>
      <c r="AD3996" s="29">
        <f t="shared" si="349"/>
        <v>-16470.620000000006</v>
      </c>
      <c r="AE3996" s="25">
        <f t="shared" si="347"/>
        <v>-1.6470620000000007</v>
      </c>
    </row>
    <row r="3997" spans="1:31" x14ac:dyDescent="0.2">
      <c r="A3997" s="3">
        <v>3993</v>
      </c>
      <c r="C3997" s="13"/>
      <c r="H3997" s="3" t="str">
        <f t="shared" si="346"/>
        <v>Saturday</v>
      </c>
      <c r="AC3997" s="29">
        <f t="shared" si="348"/>
        <v>16470.620000000006</v>
      </c>
      <c r="AD3997" s="29">
        <f t="shared" si="349"/>
        <v>-16470.620000000006</v>
      </c>
      <c r="AE3997" s="25">
        <f t="shared" si="347"/>
        <v>-1.6470620000000007</v>
      </c>
    </row>
    <row r="3998" spans="1:31" x14ac:dyDescent="0.2">
      <c r="A3998" s="3">
        <v>3994</v>
      </c>
      <c r="C3998" s="13"/>
      <c r="H3998" s="3" t="str">
        <f t="shared" si="346"/>
        <v>Saturday</v>
      </c>
      <c r="AC3998" s="29">
        <f t="shared" si="348"/>
        <v>16470.620000000006</v>
      </c>
      <c r="AD3998" s="29">
        <f t="shared" si="349"/>
        <v>-16470.620000000006</v>
      </c>
      <c r="AE3998" s="25">
        <f t="shared" si="347"/>
        <v>-1.6470620000000007</v>
      </c>
    </row>
    <row r="3999" spans="1:31" x14ac:dyDescent="0.2">
      <c r="A3999" s="3">
        <v>3995</v>
      </c>
      <c r="C3999" s="13"/>
      <c r="H3999" s="3" t="str">
        <f t="shared" si="346"/>
        <v>Saturday</v>
      </c>
      <c r="AC3999" s="29">
        <f t="shared" si="348"/>
        <v>16470.620000000006</v>
      </c>
      <c r="AD3999" s="29">
        <f t="shared" si="349"/>
        <v>-16470.620000000006</v>
      </c>
      <c r="AE3999" s="25">
        <f t="shared" si="347"/>
        <v>-1.6470620000000007</v>
      </c>
    </row>
    <row r="4000" spans="1:31" x14ac:dyDescent="0.2">
      <c r="A4000" s="3">
        <v>3996</v>
      </c>
      <c r="C4000" s="13"/>
      <c r="H4000" s="3" t="str">
        <f t="shared" si="346"/>
        <v>Saturday</v>
      </c>
      <c r="AC4000" s="29">
        <f t="shared" si="348"/>
        <v>16470.620000000006</v>
      </c>
      <c r="AD4000" s="29">
        <f t="shared" si="349"/>
        <v>-16470.620000000006</v>
      </c>
      <c r="AE4000" s="25">
        <f t="shared" si="347"/>
        <v>-1.6470620000000007</v>
      </c>
    </row>
    <row r="4001" spans="1:31" x14ac:dyDescent="0.2">
      <c r="A4001" s="3">
        <v>3997</v>
      </c>
      <c r="C4001" s="13"/>
      <c r="H4001" s="3" t="str">
        <f t="shared" si="346"/>
        <v>Saturday</v>
      </c>
      <c r="AC4001" s="29">
        <f t="shared" si="348"/>
        <v>16470.620000000006</v>
      </c>
      <c r="AD4001" s="29">
        <f t="shared" si="349"/>
        <v>-16470.620000000006</v>
      </c>
      <c r="AE4001" s="25">
        <f t="shared" si="347"/>
        <v>-1.6470620000000007</v>
      </c>
    </row>
    <row r="4002" spans="1:31" x14ac:dyDescent="0.2">
      <c r="A4002" s="3">
        <v>3998</v>
      </c>
      <c r="C4002" s="13"/>
      <c r="H4002" s="3" t="str">
        <f t="shared" si="346"/>
        <v>Saturday</v>
      </c>
      <c r="AC4002" s="29">
        <f t="shared" si="348"/>
        <v>16470.620000000006</v>
      </c>
      <c r="AD4002" s="29">
        <f t="shared" si="349"/>
        <v>-16470.620000000006</v>
      </c>
      <c r="AE4002" s="25">
        <f t="shared" si="347"/>
        <v>-1.6470620000000007</v>
      </c>
    </row>
    <row r="4003" spans="1:31" x14ac:dyDescent="0.2">
      <c r="A4003" s="3">
        <v>3999</v>
      </c>
      <c r="C4003" s="13"/>
      <c r="H4003" s="3" t="str">
        <f t="shared" si="346"/>
        <v>Saturday</v>
      </c>
      <c r="AC4003" s="29">
        <f t="shared" si="348"/>
        <v>16470.620000000006</v>
      </c>
      <c r="AD4003" s="29">
        <f t="shared" si="349"/>
        <v>-16470.620000000006</v>
      </c>
      <c r="AE4003" s="25">
        <f t="shared" si="347"/>
        <v>-1.6470620000000007</v>
      </c>
    </row>
    <row r="4004" spans="1:31" x14ac:dyDescent="0.2">
      <c r="A4004" s="3">
        <v>4000</v>
      </c>
      <c r="C4004" s="13"/>
      <c r="H4004" s="3" t="str">
        <f t="shared" si="346"/>
        <v>Saturday</v>
      </c>
      <c r="AC4004" s="29">
        <f t="shared" si="348"/>
        <v>16470.620000000006</v>
      </c>
      <c r="AD4004" s="29">
        <f t="shared" si="349"/>
        <v>-16470.620000000006</v>
      </c>
      <c r="AE4004" s="25">
        <f t="shared" si="347"/>
        <v>-1.6470620000000007</v>
      </c>
    </row>
    <row r="4005" spans="1:31" x14ac:dyDescent="0.2">
      <c r="A4005" s="3">
        <v>4001</v>
      </c>
      <c r="C4005" s="13"/>
      <c r="H4005" s="3" t="str">
        <f t="shared" si="346"/>
        <v>Saturday</v>
      </c>
      <c r="AC4005" s="29">
        <f t="shared" si="348"/>
        <v>16470.620000000006</v>
      </c>
      <c r="AD4005" s="29">
        <f t="shared" si="349"/>
        <v>-16470.620000000006</v>
      </c>
      <c r="AE4005" s="25">
        <f t="shared" si="347"/>
        <v>-1.6470620000000007</v>
      </c>
    </row>
    <row r="4006" spans="1:31" x14ac:dyDescent="0.2">
      <c r="A4006" s="3">
        <v>4002</v>
      </c>
      <c r="C4006" s="13"/>
      <c r="H4006" s="3" t="str">
        <f t="shared" si="346"/>
        <v>Saturday</v>
      </c>
      <c r="AC4006" s="29">
        <f t="shared" si="348"/>
        <v>16470.620000000006</v>
      </c>
      <c r="AD4006" s="29">
        <f t="shared" si="349"/>
        <v>-16470.620000000006</v>
      </c>
      <c r="AE4006" s="25">
        <f t="shared" si="347"/>
        <v>-1.6470620000000007</v>
      </c>
    </row>
    <row r="4007" spans="1:31" x14ac:dyDescent="0.2">
      <c r="A4007" s="3">
        <v>4003</v>
      </c>
      <c r="C4007" s="13"/>
      <c r="H4007" s="3" t="str">
        <f t="shared" si="346"/>
        <v>Saturday</v>
      </c>
      <c r="AC4007" s="29">
        <f t="shared" si="348"/>
        <v>16470.620000000006</v>
      </c>
      <c r="AD4007" s="29">
        <f t="shared" si="349"/>
        <v>-16470.620000000006</v>
      </c>
      <c r="AE4007" s="25">
        <f t="shared" si="347"/>
        <v>-1.6470620000000007</v>
      </c>
    </row>
    <row r="4008" spans="1:31" x14ac:dyDescent="0.2">
      <c r="A4008" s="3">
        <v>4004</v>
      </c>
      <c r="C4008" s="13"/>
      <c r="H4008" s="3" t="str">
        <f t="shared" si="346"/>
        <v>Saturday</v>
      </c>
      <c r="AC4008" s="29">
        <f t="shared" si="348"/>
        <v>16470.620000000006</v>
      </c>
      <c r="AD4008" s="29">
        <f t="shared" si="349"/>
        <v>-16470.620000000006</v>
      </c>
      <c r="AE4008" s="25">
        <f t="shared" si="347"/>
        <v>-1.6470620000000007</v>
      </c>
    </row>
    <row r="4009" spans="1:31" x14ac:dyDescent="0.2">
      <c r="A4009" s="3">
        <v>4005</v>
      </c>
      <c r="C4009" s="13"/>
      <c r="H4009" s="3" t="str">
        <f t="shared" si="346"/>
        <v>Saturday</v>
      </c>
      <c r="AC4009" s="29">
        <f t="shared" si="348"/>
        <v>16470.620000000006</v>
      </c>
      <c r="AD4009" s="29">
        <f t="shared" si="349"/>
        <v>-16470.620000000006</v>
      </c>
      <c r="AE4009" s="25">
        <f t="shared" si="347"/>
        <v>-1.6470620000000007</v>
      </c>
    </row>
    <row r="4010" spans="1:31" x14ac:dyDescent="0.2">
      <c r="A4010" s="3">
        <v>4006</v>
      </c>
      <c r="C4010" s="13"/>
      <c r="H4010" s="3" t="str">
        <f t="shared" si="346"/>
        <v>Saturday</v>
      </c>
      <c r="AC4010" s="29">
        <f t="shared" si="348"/>
        <v>16470.620000000006</v>
      </c>
      <c r="AD4010" s="29">
        <f t="shared" si="349"/>
        <v>-16470.620000000006</v>
      </c>
      <c r="AE4010" s="25">
        <f t="shared" si="347"/>
        <v>-1.6470620000000007</v>
      </c>
    </row>
    <row r="4011" spans="1:31" x14ac:dyDescent="0.2">
      <c r="A4011" s="3">
        <v>4007</v>
      </c>
      <c r="C4011" s="13"/>
      <c r="H4011" s="3" t="str">
        <f t="shared" si="346"/>
        <v>Saturday</v>
      </c>
      <c r="AC4011" s="29">
        <f t="shared" si="348"/>
        <v>16470.620000000006</v>
      </c>
      <c r="AD4011" s="29">
        <f t="shared" si="349"/>
        <v>-16470.620000000006</v>
      </c>
      <c r="AE4011" s="25">
        <f t="shared" si="347"/>
        <v>-1.6470620000000007</v>
      </c>
    </row>
    <row r="4012" spans="1:31" x14ac:dyDescent="0.2">
      <c r="A4012" s="3">
        <v>4008</v>
      </c>
      <c r="C4012" s="13"/>
      <c r="H4012" s="3" t="str">
        <f t="shared" si="346"/>
        <v>Saturday</v>
      </c>
      <c r="AC4012" s="29">
        <f t="shared" si="348"/>
        <v>16470.620000000006</v>
      </c>
      <c r="AD4012" s="29">
        <f t="shared" si="349"/>
        <v>-16470.620000000006</v>
      </c>
      <c r="AE4012" s="25">
        <f t="shared" si="347"/>
        <v>-1.6470620000000007</v>
      </c>
    </row>
    <row r="4013" spans="1:31" x14ac:dyDescent="0.2">
      <c r="A4013" s="3">
        <v>4009</v>
      </c>
      <c r="C4013" s="13"/>
      <c r="H4013" s="3" t="str">
        <f t="shared" si="346"/>
        <v>Saturday</v>
      </c>
      <c r="AC4013" s="29">
        <f t="shared" si="348"/>
        <v>16470.620000000006</v>
      </c>
      <c r="AD4013" s="29">
        <f t="shared" si="349"/>
        <v>-16470.620000000006</v>
      </c>
      <c r="AE4013" s="25">
        <f t="shared" si="347"/>
        <v>-1.6470620000000007</v>
      </c>
    </row>
    <row r="4014" spans="1:31" x14ac:dyDescent="0.2">
      <c r="A4014" s="3">
        <v>4010</v>
      </c>
      <c r="C4014" s="13"/>
      <c r="H4014" s="3" t="str">
        <f t="shared" si="346"/>
        <v>Saturday</v>
      </c>
      <c r="AC4014" s="29">
        <f t="shared" si="348"/>
        <v>16470.620000000006</v>
      </c>
      <c r="AD4014" s="29">
        <f t="shared" si="349"/>
        <v>-16470.620000000006</v>
      </c>
      <c r="AE4014" s="25">
        <f t="shared" si="347"/>
        <v>-1.6470620000000007</v>
      </c>
    </row>
    <row r="4015" spans="1:31" x14ac:dyDescent="0.2">
      <c r="A4015" s="3">
        <v>4011</v>
      </c>
      <c r="C4015" s="13"/>
      <c r="H4015" s="3" t="str">
        <f t="shared" si="346"/>
        <v>Saturday</v>
      </c>
      <c r="AC4015" s="29">
        <f t="shared" si="348"/>
        <v>16470.620000000006</v>
      </c>
      <c r="AD4015" s="29">
        <f t="shared" si="349"/>
        <v>-16470.620000000006</v>
      </c>
      <c r="AE4015" s="25">
        <f t="shared" si="347"/>
        <v>-1.6470620000000007</v>
      </c>
    </row>
    <row r="4016" spans="1:31" x14ac:dyDescent="0.2">
      <c r="A4016" s="3">
        <v>4012</v>
      </c>
      <c r="C4016" s="13"/>
      <c r="H4016" s="3" t="str">
        <f t="shared" si="346"/>
        <v>Saturday</v>
      </c>
      <c r="AC4016" s="29">
        <f t="shared" si="348"/>
        <v>16470.620000000006</v>
      </c>
      <c r="AD4016" s="29">
        <f t="shared" si="349"/>
        <v>-16470.620000000006</v>
      </c>
      <c r="AE4016" s="25">
        <f t="shared" si="347"/>
        <v>-1.6470620000000007</v>
      </c>
    </row>
    <row r="4017" spans="1:31" x14ac:dyDescent="0.2">
      <c r="A4017" s="3">
        <v>4013</v>
      </c>
      <c r="C4017" s="13"/>
      <c r="H4017" s="3" t="str">
        <f t="shared" si="346"/>
        <v>Saturday</v>
      </c>
      <c r="AC4017" s="29">
        <f t="shared" si="348"/>
        <v>16470.620000000006</v>
      </c>
      <c r="AD4017" s="29">
        <f t="shared" si="349"/>
        <v>-16470.620000000006</v>
      </c>
      <c r="AE4017" s="25">
        <f t="shared" si="347"/>
        <v>-1.6470620000000007</v>
      </c>
    </row>
    <row r="4018" spans="1:31" x14ac:dyDescent="0.2">
      <c r="A4018" s="3">
        <v>4014</v>
      </c>
      <c r="C4018" s="13"/>
      <c r="H4018" s="3" t="str">
        <f t="shared" si="346"/>
        <v>Saturday</v>
      </c>
      <c r="AC4018" s="29">
        <f t="shared" si="348"/>
        <v>16470.620000000006</v>
      </c>
      <c r="AD4018" s="29">
        <f t="shared" si="349"/>
        <v>-16470.620000000006</v>
      </c>
      <c r="AE4018" s="25">
        <f t="shared" si="347"/>
        <v>-1.6470620000000007</v>
      </c>
    </row>
    <row r="4019" spans="1:31" x14ac:dyDescent="0.2">
      <c r="A4019" s="3">
        <v>4015</v>
      </c>
      <c r="C4019" s="13"/>
      <c r="H4019" s="3" t="str">
        <f t="shared" si="346"/>
        <v>Saturday</v>
      </c>
      <c r="AC4019" s="29">
        <f t="shared" si="348"/>
        <v>16470.620000000006</v>
      </c>
      <c r="AD4019" s="29">
        <f t="shared" si="349"/>
        <v>-16470.620000000006</v>
      </c>
      <c r="AE4019" s="25">
        <f t="shared" si="347"/>
        <v>-1.6470620000000007</v>
      </c>
    </row>
    <row r="4020" spans="1:31" x14ac:dyDescent="0.2">
      <c r="A4020" s="3">
        <v>4016</v>
      </c>
      <c r="C4020" s="13"/>
      <c r="H4020" s="3" t="str">
        <f t="shared" si="346"/>
        <v>Saturday</v>
      </c>
      <c r="AC4020" s="29">
        <f t="shared" si="348"/>
        <v>16470.620000000006</v>
      </c>
      <c r="AD4020" s="29">
        <f t="shared" si="349"/>
        <v>-16470.620000000006</v>
      </c>
      <c r="AE4020" s="25">
        <f t="shared" si="347"/>
        <v>-1.6470620000000007</v>
      </c>
    </row>
    <row r="4021" spans="1:31" x14ac:dyDescent="0.2">
      <c r="A4021" s="3">
        <v>4017</v>
      </c>
      <c r="C4021" s="13"/>
      <c r="H4021" s="3" t="str">
        <f t="shared" si="346"/>
        <v>Saturday</v>
      </c>
      <c r="AC4021" s="29">
        <f t="shared" si="348"/>
        <v>16470.620000000006</v>
      </c>
      <c r="AD4021" s="29">
        <f t="shared" si="349"/>
        <v>-16470.620000000006</v>
      </c>
      <c r="AE4021" s="25">
        <f t="shared" si="347"/>
        <v>-1.6470620000000007</v>
      </c>
    </row>
    <row r="4022" spans="1:31" x14ac:dyDescent="0.2">
      <c r="A4022" s="3">
        <v>4018</v>
      </c>
      <c r="C4022" s="13"/>
      <c r="H4022" s="3" t="str">
        <f t="shared" si="346"/>
        <v>Saturday</v>
      </c>
      <c r="AC4022" s="29">
        <f t="shared" si="348"/>
        <v>16470.620000000006</v>
      </c>
      <c r="AD4022" s="29">
        <f t="shared" si="349"/>
        <v>-16470.620000000006</v>
      </c>
      <c r="AE4022" s="25">
        <f t="shared" si="347"/>
        <v>-1.6470620000000007</v>
      </c>
    </row>
    <row r="4023" spans="1:31" x14ac:dyDescent="0.2">
      <c r="A4023" s="3">
        <v>4019</v>
      </c>
      <c r="C4023" s="13"/>
      <c r="H4023" s="3" t="str">
        <f t="shared" si="346"/>
        <v>Saturday</v>
      </c>
      <c r="AC4023" s="29">
        <f t="shared" si="348"/>
        <v>16470.620000000006</v>
      </c>
      <c r="AD4023" s="29">
        <f t="shared" si="349"/>
        <v>-16470.620000000006</v>
      </c>
      <c r="AE4023" s="25">
        <f t="shared" si="347"/>
        <v>-1.6470620000000007</v>
      </c>
    </row>
    <row r="4024" spans="1:31" x14ac:dyDescent="0.2">
      <c r="A4024" s="3">
        <v>4020</v>
      </c>
      <c r="C4024" s="13"/>
      <c r="H4024" s="3" t="str">
        <f t="shared" si="346"/>
        <v>Saturday</v>
      </c>
      <c r="AC4024" s="29">
        <f t="shared" si="348"/>
        <v>16470.620000000006</v>
      </c>
      <c r="AD4024" s="29">
        <f t="shared" si="349"/>
        <v>-16470.620000000006</v>
      </c>
      <c r="AE4024" s="25">
        <f t="shared" si="347"/>
        <v>-1.6470620000000007</v>
      </c>
    </row>
    <row r="4025" spans="1:31" x14ac:dyDescent="0.2">
      <c r="A4025" s="3">
        <v>4021</v>
      </c>
      <c r="C4025" s="13"/>
      <c r="H4025" s="3" t="str">
        <f t="shared" si="346"/>
        <v>Saturday</v>
      </c>
      <c r="AC4025" s="29">
        <f t="shared" si="348"/>
        <v>16470.620000000006</v>
      </c>
      <c r="AD4025" s="29">
        <f t="shared" si="349"/>
        <v>-16470.620000000006</v>
      </c>
      <c r="AE4025" s="25">
        <f t="shared" si="347"/>
        <v>-1.6470620000000007</v>
      </c>
    </row>
    <row r="4026" spans="1:31" x14ac:dyDescent="0.2">
      <c r="A4026" s="3">
        <v>4022</v>
      </c>
      <c r="C4026" s="13"/>
      <c r="H4026" s="3" t="str">
        <f t="shared" si="346"/>
        <v>Saturday</v>
      </c>
      <c r="AC4026" s="29">
        <f t="shared" si="348"/>
        <v>16470.620000000006</v>
      </c>
      <c r="AD4026" s="29">
        <f t="shared" si="349"/>
        <v>-16470.620000000006</v>
      </c>
      <c r="AE4026" s="25">
        <f t="shared" si="347"/>
        <v>-1.6470620000000007</v>
      </c>
    </row>
    <row r="4027" spans="1:31" x14ac:dyDescent="0.2">
      <c r="A4027" s="3">
        <v>4023</v>
      </c>
      <c r="C4027" s="13"/>
      <c r="H4027" s="3" t="str">
        <f t="shared" si="346"/>
        <v>Saturday</v>
      </c>
      <c r="AC4027" s="29">
        <f t="shared" si="348"/>
        <v>16470.620000000006</v>
      </c>
      <c r="AD4027" s="29">
        <f t="shared" si="349"/>
        <v>-16470.620000000006</v>
      </c>
      <c r="AE4027" s="25">
        <f t="shared" si="347"/>
        <v>-1.6470620000000007</v>
      </c>
    </row>
    <row r="4028" spans="1:31" x14ac:dyDescent="0.2">
      <c r="A4028" s="3">
        <v>4024</v>
      </c>
      <c r="C4028" s="13"/>
      <c r="H4028" s="3" t="str">
        <f t="shared" si="346"/>
        <v>Saturday</v>
      </c>
      <c r="AC4028" s="29">
        <f t="shared" si="348"/>
        <v>16470.620000000006</v>
      </c>
      <c r="AD4028" s="29">
        <f t="shared" si="349"/>
        <v>-16470.620000000006</v>
      </c>
      <c r="AE4028" s="25">
        <f t="shared" si="347"/>
        <v>-1.6470620000000007</v>
      </c>
    </row>
    <row r="4029" spans="1:31" x14ac:dyDescent="0.2">
      <c r="A4029" s="3">
        <v>4025</v>
      </c>
      <c r="C4029" s="13"/>
      <c r="H4029" s="3" t="str">
        <f t="shared" si="346"/>
        <v>Saturday</v>
      </c>
      <c r="AC4029" s="29">
        <f t="shared" si="348"/>
        <v>16470.620000000006</v>
      </c>
      <c r="AD4029" s="29">
        <f t="shared" si="349"/>
        <v>-16470.620000000006</v>
      </c>
      <c r="AE4029" s="25">
        <f t="shared" si="347"/>
        <v>-1.6470620000000007</v>
      </c>
    </row>
    <row r="4030" spans="1:31" x14ac:dyDescent="0.2">
      <c r="A4030" s="3">
        <v>4026</v>
      </c>
      <c r="C4030" s="13"/>
      <c r="H4030" s="3" t="str">
        <f t="shared" si="346"/>
        <v>Saturday</v>
      </c>
      <c r="AC4030" s="29">
        <f t="shared" si="348"/>
        <v>16470.620000000006</v>
      </c>
      <c r="AD4030" s="29">
        <f t="shared" si="349"/>
        <v>-16470.620000000006</v>
      </c>
      <c r="AE4030" s="25">
        <f t="shared" si="347"/>
        <v>-1.6470620000000007</v>
      </c>
    </row>
    <row r="4031" spans="1:31" x14ac:dyDescent="0.2">
      <c r="A4031" s="3">
        <v>4027</v>
      </c>
      <c r="C4031" s="13"/>
      <c r="H4031" s="3" t="str">
        <f t="shared" si="346"/>
        <v>Saturday</v>
      </c>
      <c r="AC4031" s="29">
        <f t="shared" si="348"/>
        <v>16470.620000000006</v>
      </c>
      <c r="AD4031" s="29">
        <f t="shared" si="349"/>
        <v>-16470.620000000006</v>
      </c>
      <c r="AE4031" s="25">
        <f t="shared" si="347"/>
        <v>-1.6470620000000007</v>
      </c>
    </row>
    <row r="4032" spans="1:31" x14ac:dyDescent="0.2">
      <c r="A4032" s="3">
        <v>4028</v>
      </c>
      <c r="C4032" s="13"/>
      <c r="H4032" s="3" t="str">
        <f t="shared" si="346"/>
        <v>Saturday</v>
      </c>
      <c r="AC4032" s="29">
        <f t="shared" si="348"/>
        <v>16470.620000000006</v>
      </c>
      <c r="AD4032" s="29">
        <f t="shared" si="349"/>
        <v>-16470.620000000006</v>
      </c>
      <c r="AE4032" s="25">
        <f t="shared" si="347"/>
        <v>-1.6470620000000007</v>
      </c>
    </row>
    <row r="4033" spans="1:31" x14ac:dyDescent="0.2">
      <c r="A4033" s="3">
        <v>4029</v>
      </c>
      <c r="C4033" s="13"/>
      <c r="H4033" s="3" t="str">
        <f t="shared" si="346"/>
        <v>Saturday</v>
      </c>
      <c r="AC4033" s="29">
        <f t="shared" si="348"/>
        <v>16470.620000000006</v>
      </c>
      <c r="AD4033" s="29">
        <f t="shared" si="349"/>
        <v>-16470.620000000006</v>
      </c>
      <c r="AE4033" s="25">
        <f t="shared" si="347"/>
        <v>-1.6470620000000007</v>
      </c>
    </row>
    <row r="4034" spans="1:31" x14ac:dyDescent="0.2">
      <c r="A4034" s="3">
        <v>4030</v>
      </c>
      <c r="C4034" s="13"/>
      <c r="H4034" s="3" t="str">
        <f t="shared" si="346"/>
        <v>Saturday</v>
      </c>
      <c r="AC4034" s="29">
        <f t="shared" si="348"/>
        <v>16470.620000000006</v>
      </c>
      <c r="AD4034" s="29">
        <f t="shared" si="349"/>
        <v>-16470.620000000006</v>
      </c>
      <c r="AE4034" s="25">
        <f t="shared" si="347"/>
        <v>-1.6470620000000007</v>
      </c>
    </row>
    <row r="4035" spans="1:31" x14ac:dyDescent="0.2">
      <c r="A4035" s="3">
        <v>4031</v>
      </c>
      <c r="C4035" s="13"/>
      <c r="H4035" s="3" t="str">
        <f t="shared" si="346"/>
        <v>Saturday</v>
      </c>
      <c r="AC4035" s="29">
        <f t="shared" si="348"/>
        <v>16470.620000000006</v>
      </c>
      <c r="AD4035" s="29">
        <f t="shared" si="349"/>
        <v>-16470.620000000006</v>
      </c>
      <c r="AE4035" s="25">
        <f t="shared" si="347"/>
        <v>-1.6470620000000007</v>
      </c>
    </row>
    <row r="4036" spans="1:31" x14ac:dyDescent="0.2">
      <c r="A4036" s="3">
        <v>4032</v>
      </c>
      <c r="C4036" s="13"/>
      <c r="H4036" s="3" t="str">
        <f t="shared" si="346"/>
        <v>Saturday</v>
      </c>
      <c r="AC4036" s="29">
        <f t="shared" si="348"/>
        <v>16470.620000000006</v>
      </c>
      <c r="AD4036" s="29">
        <f t="shared" si="349"/>
        <v>-16470.620000000006</v>
      </c>
      <c r="AE4036" s="25">
        <f t="shared" si="347"/>
        <v>-1.6470620000000007</v>
      </c>
    </row>
    <row r="4037" spans="1:31" x14ac:dyDescent="0.2">
      <c r="A4037" s="3">
        <v>4033</v>
      </c>
      <c r="C4037" s="13"/>
      <c r="H4037" s="3" t="str">
        <f t="shared" ref="H4037:H4100" si="350">TEXT(C4037,"dddd")</f>
        <v>Saturday</v>
      </c>
      <c r="AC4037" s="29">
        <f t="shared" si="348"/>
        <v>16470.620000000006</v>
      </c>
      <c r="AD4037" s="29">
        <f t="shared" si="349"/>
        <v>-16470.620000000006</v>
      </c>
      <c r="AE4037" s="25">
        <f t="shared" si="347"/>
        <v>-1.6470620000000007</v>
      </c>
    </row>
    <row r="4038" spans="1:31" x14ac:dyDescent="0.2">
      <c r="A4038" s="3">
        <v>4034</v>
      </c>
      <c r="C4038" s="13"/>
      <c r="H4038" s="3" t="str">
        <f t="shared" si="350"/>
        <v>Saturday</v>
      </c>
      <c r="AC4038" s="29">
        <f t="shared" si="348"/>
        <v>16470.620000000006</v>
      </c>
      <c r="AD4038" s="29">
        <f t="shared" si="349"/>
        <v>-16470.620000000006</v>
      </c>
      <c r="AE4038" s="25">
        <f t="shared" ref="AE4038:AE4101" si="351">(AD4038/$AA$2)</f>
        <v>-1.6470620000000007</v>
      </c>
    </row>
    <row r="4039" spans="1:31" x14ac:dyDescent="0.2">
      <c r="A4039" s="3">
        <v>4035</v>
      </c>
      <c r="C4039" s="13"/>
      <c r="H4039" s="3" t="str">
        <f t="shared" si="350"/>
        <v>Saturday</v>
      </c>
      <c r="AC4039" s="29">
        <f t="shared" ref="AC4039:AC4102" si="352">IF(AA4039&gt;AC4038, AA4039, AC4038)</f>
        <v>16470.620000000006</v>
      </c>
      <c r="AD4039" s="29">
        <f t="shared" ref="AD4039:AD4102" si="353">AA4039-AC4039</f>
        <v>-16470.620000000006</v>
      </c>
      <c r="AE4039" s="25">
        <f t="shared" si="351"/>
        <v>-1.6470620000000007</v>
      </c>
    </row>
    <row r="4040" spans="1:31" x14ac:dyDescent="0.2">
      <c r="A4040" s="3">
        <v>4036</v>
      </c>
      <c r="C4040" s="13"/>
      <c r="H4040" s="3" t="str">
        <f t="shared" si="350"/>
        <v>Saturday</v>
      </c>
      <c r="AC4040" s="29">
        <f t="shared" si="352"/>
        <v>16470.620000000006</v>
      </c>
      <c r="AD4040" s="29">
        <f t="shared" si="353"/>
        <v>-16470.620000000006</v>
      </c>
      <c r="AE4040" s="25">
        <f t="shared" si="351"/>
        <v>-1.6470620000000007</v>
      </c>
    </row>
    <row r="4041" spans="1:31" x14ac:dyDescent="0.2">
      <c r="A4041" s="3">
        <v>4037</v>
      </c>
      <c r="C4041" s="13"/>
      <c r="H4041" s="3" t="str">
        <f t="shared" si="350"/>
        <v>Saturday</v>
      </c>
      <c r="AC4041" s="29">
        <f t="shared" si="352"/>
        <v>16470.620000000006</v>
      </c>
      <c r="AD4041" s="29">
        <f t="shared" si="353"/>
        <v>-16470.620000000006</v>
      </c>
      <c r="AE4041" s="25">
        <f t="shared" si="351"/>
        <v>-1.6470620000000007</v>
      </c>
    </row>
    <row r="4042" spans="1:31" x14ac:dyDescent="0.2">
      <c r="A4042" s="3">
        <v>4038</v>
      </c>
      <c r="C4042" s="13"/>
      <c r="H4042" s="3" t="str">
        <f t="shared" si="350"/>
        <v>Saturday</v>
      </c>
      <c r="AC4042" s="29">
        <f t="shared" si="352"/>
        <v>16470.620000000006</v>
      </c>
      <c r="AD4042" s="29">
        <f t="shared" si="353"/>
        <v>-16470.620000000006</v>
      </c>
      <c r="AE4042" s="25">
        <f t="shared" si="351"/>
        <v>-1.6470620000000007</v>
      </c>
    </row>
    <row r="4043" spans="1:31" x14ac:dyDescent="0.2">
      <c r="A4043" s="3">
        <v>4039</v>
      </c>
      <c r="C4043" s="13"/>
      <c r="H4043" s="3" t="str">
        <f t="shared" si="350"/>
        <v>Saturday</v>
      </c>
      <c r="AC4043" s="29">
        <f t="shared" si="352"/>
        <v>16470.620000000006</v>
      </c>
      <c r="AD4043" s="29">
        <f t="shared" si="353"/>
        <v>-16470.620000000006</v>
      </c>
      <c r="AE4043" s="25">
        <f t="shared" si="351"/>
        <v>-1.6470620000000007</v>
      </c>
    </row>
    <row r="4044" spans="1:31" x14ac:dyDescent="0.2">
      <c r="A4044" s="3">
        <v>4040</v>
      </c>
      <c r="C4044" s="13"/>
      <c r="H4044" s="3" t="str">
        <f t="shared" si="350"/>
        <v>Saturday</v>
      </c>
      <c r="AC4044" s="29">
        <f t="shared" si="352"/>
        <v>16470.620000000006</v>
      </c>
      <c r="AD4044" s="29">
        <f t="shared" si="353"/>
        <v>-16470.620000000006</v>
      </c>
      <c r="AE4044" s="25">
        <f t="shared" si="351"/>
        <v>-1.6470620000000007</v>
      </c>
    </row>
    <row r="4045" spans="1:31" x14ac:dyDescent="0.2">
      <c r="A4045" s="3">
        <v>4041</v>
      </c>
      <c r="C4045" s="13"/>
      <c r="H4045" s="3" t="str">
        <f t="shared" si="350"/>
        <v>Saturday</v>
      </c>
      <c r="AC4045" s="29">
        <f t="shared" si="352"/>
        <v>16470.620000000006</v>
      </c>
      <c r="AD4045" s="29">
        <f t="shared" si="353"/>
        <v>-16470.620000000006</v>
      </c>
      <c r="AE4045" s="25">
        <f t="shared" si="351"/>
        <v>-1.6470620000000007</v>
      </c>
    </row>
    <row r="4046" spans="1:31" x14ac:dyDescent="0.2">
      <c r="A4046" s="3">
        <v>4042</v>
      </c>
      <c r="C4046" s="13"/>
      <c r="H4046" s="3" t="str">
        <f t="shared" si="350"/>
        <v>Saturday</v>
      </c>
      <c r="AC4046" s="29">
        <f t="shared" si="352"/>
        <v>16470.620000000006</v>
      </c>
      <c r="AD4046" s="29">
        <f t="shared" si="353"/>
        <v>-16470.620000000006</v>
      </c>
      <c r="AE4046" s="25">
        <f t="shared" si="351"/>
        <v>-1.6470620000000007</v>
      </c>
    </row>
    <row r="4047" spans="1:31" x14ac:dyDescent="0.2">
      <c r="A4047" s="3">
        <v>4043</v>
      </c>
      <c r="C4047" s="13"/>
      <c r="H4047" s="3" t="str">
        <f t="shared" si="350"/>
        <v>Saturday</v>
      </c>
      <c r="AC4047" s="29">
        <f t="shared" si="352"/>
        <v>16470.620000000006</v>
      </c>
      <c r="AD4047" s="29">
        <f t="shared" si="353"/>
        <v>-16470.620000000006</v>
      </c>
      <c r="AE4047" s="25">
        <f t="shared" si="351"/>
        <v>-1.6470620000000007</v>
      </c>
    </row>
    <row r="4048" spans="1:31" x14ac:dyDescent="0.2">
      <c r="A4048" s="3">
        <v>4044</v>
      </c>
      <c r="C4048" s="13"/>
      <c r="H4048" s="3" t="str">
        <f t="shared" si="350"/>
        <v>Saturday</v>
      </c>
      <c r="AC4048" s="29">
        <f t="shared" si="352"/>
        <v>16470.620000000006</v>
      </c>
      <c r="AD4048" s="29">
        <f t="shared" si="353"/>
        <v>-16470.620000000006</v>
      </c>
      <c r="AE4048" s="25">
        <f t="shared" si="351"/>
        <v>-1.6470620000000007</v>
      </c>
    </row>
    <row r="4049" spans="1:31" x14ac:dyDescent="0.2">
      <c r="A4049" s="3">
        <v>4045</v>
      </c>
      <c r="C4049" s="13"/>
      <c r="H4049" s="3" t="str">
        <f t="shared" si="350"/>
        <v>Saturday</v>
      </c>
      <c r="AC4049" s="29">
        <f t="shared" si="352"/>
        <v>16470.620000000006</v>
      </c>
      <c r="AD4049" s="29">
        <f t="shared" si="353"/>
        <v>-16470.620000000006</v>
      </c>
      <c r="AE4049" s="25">
        <f t="shared" si="351"/>
        <v>-1.6470620000000007</v>
      </c>
    </row>
    <row r="4050" spans="1:31" x14ac:dyDescent="0.2">
      <c r="A4050" s="3">
        <v>4046</v>
      </c>
      <c r="C4050" s="13"/>
      <c r="H4050" s="3" t="str">
        <f t="shared" si="350"/>
        <v>Saturday</v>
      </c>
      <c r="AC4050" s="29">
        <f t="shared" si="352"/>
        <v>16470.620000000006</v>
      </c>
      <c r="AD4050" s="29">
        <f t="shared" si="353"/>
        <v>-16470.620000000006</v>
      </c>
      <c r="AE4050" s="25">
        <f t="shared" si="351"/>
        <v>-1.6470620000000007</v>
      </c>
    </row>
    <row r="4051" spans="1:31" x14ac:dyDescent="0.2">
      <c r="A4051" s="3">
        <v>4047</v>
      </c>
      <c r="C4051" s="13"/>
      <c r="H4051" s="3" t="str">
        <f t="shared" si="350"/>
        <v>Saturday</v>
      </c>
      <c r="AC4051" s="29">
        <f t="shared" si="352"/>
        <v>16470.620000000006</v>
      </c>
      <c r="AD4051" s="29">
        <f t="shared" si="353"/>
        <v>-16470.620000000006</v>
      </c>
      <c r="AE4051" s="25">
        <f t="shared" si="351"/>
        <v>-1.6470620000000007</v>
      </c>
    </row>
    <row r="4052" spans="1:31" x14ac:dyDescent="0.2">
      <c r="A4052" s="3">
        <v>4048</v>
      </c>
      <c r="C4052" s="13"/>
      <c r="H4052" s="3" t="str">
        <f t="shared" si="350"/>
        <v>Saturday</v>
      </c>
      <c r="AC4052" s="29">
        <f t="shared" si="352"/>
        <v>16470.620000000006</v>
      </c>
      <c r="AD4052" s="29">
        <f t="shared" si="353"/>
        <v>-16470.620000000006</v>
      </c>
      <c r="AE4052" s="25">
        <f t="shared" si="351"/>
        <v>-1.6470620000000007</v>
      </c>
    </row>
    <row r="4053" spans="1:31" x14ac:dyDescent="0.2">
      <c r="A4053" s="3">
        <v>4049</v>
      </c>
      <c r="C4053" s="13"/>
      <c r="H4053" s="3" t="str">
        <f t="shared" si="350"/>
        <v>Saturday</v>
      </c>
      <c r="AC4053" s="29">
        <f t="shared" si="352"/>
        <v>16470.620000000006</v>
      </c>
      <c r="AD4053" s="29">
        <f t="shared" si="353"/>
        <v>-16470.620000000006</v>
      </c>
      <c r="AE4053" s="25">
        <f t="shared" si="351"/>
        <v>-1.6470620000000007</v>
      </c>
    </row>
    <row r="4054" spans="1:31" x14ac:dyDescent="0.2">
      <c r="A4054" s="3">
        <v>4050</v>
      </c>
      <c r="C4054" s="13"/>
      <c r="H4054" s="3" t="str">
        <f t="shared" si="350"/>
        <v>Saturday</v>
      </c>
      <c r="AC4054" s="29">
        <f t="shared" si="352"/>
        <v>16470.620000000006</v>
      </c>
      <c r="AD4054" s="29">
        <f t="shared" si="353"/>
        <v>-16470.620000000006</v>
      </c>
      <c r="AE4054" s="25">
        <f t="shared" si="351"/>
        <v>-1.6470620000000007</v>
      </c>
    </row>
    <row r="4055" spans="1:31" x14ac:dyDescent="0.2">
      <c r="A4055" s="3">
        <v>4051</v>
      </c>
      <c r="C4055" s="13"/>
      <c r="H4055" s="3" t="str">
        <f t="shared" si="350"/>
        <v>Saturday</v>
      </c>
      <c r="AC4055" s="29">
        <f t="shared" si="352"/>
        <v>16470.620000000006</v>
      </c>
      <c r="AD4055" s="29">
        <f t="shared" si="353"/>
        <v>-16470.620000000006</v>
      </c>
      <c r="AE4055" s="25">
        <f t="shared" si="351"/>
        <v>-1.6470620000000007</v>
      </c>
    </row>
    <row r="4056" spans="1:31" x14ac:dyDescent="0.2">
      <c r="A4056" s="3">
        <v>4052</v>
      </c>
      <c r="C4056" s="13"/>
      <c r="H4056" s="3" t="str">
        <f t="shared" si="350"/>
        <v>Saturday</v>
      </c>
      <c r="AC4056" s="29">
        <f t="shared" si="352"/>
        <v>16470.620000000006</v>
      </c>
      <c r="AD4056" s="29">
        <f t="shared" si="353"/>
        <v>-16470.620000000006</v>
      </c>
      <c r="AE4056" s="25">
        <f t="shared" si="351"/>
        <v>-1.6470620000000007</v>
      </c>
    </row>
    <row r="4057" spans="1:31" x14ac:dyDescent="0.2">
      <c r="A4057" s="3">
        <v>4053</v>
      </c>
      <c r="C4057" s="13"/>
      <c r="H4057" s="3" t="str">
        <f t="shared" si="350"/>
        <v>Saturday</v>
      </c>
      <c r="AC4057" s="29">
        <f t="shared" si="352"/>
        <v>16470.620000000006</v>
      </c>
      <c r="AD4057" s="29">
        <f t="shared" si="353"/>
        <v>-16470.620000000006</v>
      </c>
      <c r="AE4057" s="25">
        <f t="shared" si="351"/>
        <v>-1.6470620000000007</v>
      </c>
    </row>
    <row r="4058" spans="1:31" x14ac:dyDescent="0.2">
      <c r="A4058" s="3">
        <v>4054</v>
      </c>
      <c r="C4058" s="13"/>
      <c r="H4058" s="3" t="str">
        <f t="shared" si="350"/>
        <v>Saturday</v>
      </c>
      <c r="AC4058" s="29">
        <f t="shared" si="352"/>
        <v>16470.620000000006</v>
      </c>
      <c r="AD4058" s="29">
        <f t="shared" si="353"/>
        <v>-16470.620000000006</v>
      </c>
      <c r="AE4058" s="25">
        <f t="shared" si="351"/>
        <v>-1.6470620000000007</v>
      </c>
    </row>
    <row r="4059" spans="1:31" x14ac:dyDescent="0.2">
      <c r="A4059" s="3">
        <v>4055</v>
      </c>
      <c r="C4059" s="13"/>
      <c r="H4059" s="3" t="str">
        <f t="shared" si="350"/>
        <v>Saturday</v>
      </c>
      <c r="AC4059" s="29">
        <f t="shared" si="352"/>
        <v>16470.620000000006</v>
      </c>
      <c r="AD4059" s="29">
        <f t="shared" si="353"/>
        <v>-16470.620000000006</v>
      </c>
      <c r="AE4059" s="25">
        <f t="shared" si="351"/>
        <v>-1.6470620000000007</v>
      </c>
    </row>
    <row r="4060" spans="1:31" x14ac:dyDescent="0.2">
      <c r="A4060" s="3">
        <v>4056</v>
      </c>
      <c r="C4060" s="13"/>
      <c r="H4060" s="3" t="str">
        <f t="shared" si="350"/>
        <v>Saturday</v>
      </c>
      <c r="AC4060" s="29">
        <f t="shared" si="352"/>
        <v>16470.620000000006</v>
      </c>
      <c r="AD4060" s="29">
        <f t="shared" si="353"/>
        <v>-16470.620000000006</v>
      </c>
      <c r="AE4060" s="25">
        <f t="shared" si="351"/>
        <v>-1.6470620000000007</v>
      </c>
    </row>
    <row r="4061" spans="1:31" x14ac:dyDescent="0.2">
      <c r="A4061" s="3">
        <v>4057</v>
      </c>
      <c r="C4061" s="13"/>
      <c r="H4061" s="3" t="str">
        <f t="shared" si="350"/>
        <v>Saturday</v>
      </c>
      <c r="AC4061" s="29">
        <f t="shared" si="352"/>
        <v>16470.620000000006</v>
      </c>
      <c r="AD4061" s="29">
        <f t="shared" si="353"/>
        <v>-16470.620000000006</v>
      </c>
      <c r="AE4061" s="25">
        <f t="shared" si="351"/>
        <v>-1.6470620000000007</v>
      </c>
    </row>
    <row r="4062" spans="1:31" x14ac:dyDescent="0.2">
      <c r="A4062" s="3">
        <v>4058</v>
      </c>
      <c r="C4062" s="13"/>
      <c r="H4062" s="3" t="str">
        <f t="shared" si="350"/>
        <v>Saturday</v>
      </c>
      <c r="AC4062" s="29">
        <f t="shared" si="352"/>
        <v>16470.620000000006</v>
      </c>
      <c r="AD4062" s="29">
        <f t="shared" si="353"/>
        <v>-16470.620000000006</v>
      </c>
      <c r="AE4062" s="25">
        <f t="shared" si="351"/>
        <v>-1.6470620000000007</v>
      </c>
    </row>
    <row r="4063" spans="1:31" x14ac:dyDescent="0.2">
      <c r="A4063" s="3">
        <v>4059</v>
      </c>
      <c r="C4063" s="13"/>
      <c r="H4063" s="3" t="str">
        <f t="shared" si="350"/>
        <v>Saturday</v>
      </c>
      <c r="AC4063" s="29">
        <f t="shared" si="352"/>
        <v>16470.620000000006</v>
      </c>
      <c r="AD4063" s="29">
        <f t="shared" si="353"/>
        <v>-16470.620000000006</v>
      </c>
      <c r="AE4063" s="25">
        <f t="shared" si="351"/>
        <v>-1.6470620000000007</v>
      </c>
    </row>
    <row r="4064" spans="1:31" x14ac:dyDescent="0.2">
      <c r="A4064" s="3">
        <v>4060</v>
      </c>
      <c r="C4064" s="13"/>
      <c r="H4064" s="3" t="str">
        <f t="shared" si="350"/>
        <v>Saturday</v>
      </c>
      <c r="AC4064" s="29">
        <f t="shared" si="352"/>
        <v>16470.620000000006</v>
      </c>
      <c r="AD4064" s="29">
        <f t="shared" si="353"/>
        <v>-16470.620000000006</v>
      </c>
      <c r="AE4064" s="25">
        <f t="shared" si="351"/>
        <v>-1.6470620000000007</v>
      </c>
    </row>
    <row r="4065" spans="1:31" x14ac:dyDescent="0.2">
      <c r="A4065" s="3">
        <v>4061</v>
      </c>
      <c r="C4065" s="13"/>
      <c r="H4065" s="3" t="str">
        <f t="shared" si="350"/>
        <v>Saturday</v>
      </c>
      <c r="AC4065" s="29">
        <f t="shared" si="352"/>
        <v>16470.620000000006</v>
      </c>
      <c r="AD4065" s="29">
        <f t="shared" si="353"/>
        <v>-16470.620000000006</v>
      </c>
      <c r="AE4065" s="25">
        <f t="shared" si="351"/>
        <v>-1.6470620000000007</v>
      </c>
    </row>
    <row r="4066" spans="1:31" x14ac:dyDescent="0.2">
      <c r="A4066" s="3">
        <v>4062</v>
      </c>
      <c r="C4066" s="13"/>
      <c r="H4066" s="3" t="str">
        <f t="shared" si="350"/>
        <v>Saturday</v>
      </c>
      <c r="AC4066" s="29">
        <f t="shared" si="352"/>
        <v>16470.620000000006</v>
      </c>
      <c r="AD4066" s="29">
        <f t="shared" si="353"/>
        <v>-16470.620000000006</v>
      </c>
      <c r="AE4066" s="25">
        <f t="shared" si="351"/>
        <v>-1.6470620000000007</v>
      </c>
    </row>
    <row r="4067" spans="1:31" x14ac:dyDescent="0.2">
      <c r="A4067" s="3">
        <v>4063</v>
      </c>
      <c r="C4067" s="13"/>
      <c r="H4067" s="3" t="str">
        <f t="shared" si="350"/>
        <v>Saturday</v>
      </c>
      <c r="AC4067" s="29">
        <f t="shared" si="352"/>
        <v>16470.620000000006</v>
      </c>
      <c r="AD4067" s="29">
        <f t="shared" si="353"/>
        <v>-16470.620000000006</v>
      </c>
      <c r="AE4067" s="25">
        <f t="shared" si="351"/>
        <v>-1.6470620000000007</v>
      </c>
    </row>
    <row r="4068" spans="1:31" x14ac:dyDescent="0.2">
      <c r="A4068" s="3">
        <v>4064</v>
      </c>
      <c r="C4068" s="13"/>
      <c r="H4068" s="3" t="str">
        <f t="shared" si="350"/>
        <v>Saturday</v>
      </c>
      <c r="AC4068" s="29">
        <f t="shared" si="352"/>
        <v>16470.620000000006</v>
      </c>
      <c r="AD4068" s="29">
        <f t="shared" si="353"/>
        <v>-16470.620000000006</v>
      </c>
      <c r="AE4068" s="25">
        <f t="shared" si="351"/>
        <v>-1.6470620000000007</v>
      </c>
    </row>
    <row r="4069" spans="1:31" x14ac:dyDescent="0.2">
      <c r="A4069" s="3">
        <v>4065</v>
      </c>
      <c r="C4069" s="13"/>
      <c r="H4069" s="3" t="str">
        <f t="shared" si="350"/>
        <v>Saturday</v>
      </c>
      <c r="AC4069" s="29">
        <f t="shared" si="352"/>
        <v>16470.620000000006</v>
      </c>
      <c r="AD4069" s="29">
        <f t="shared" si="353"/>
        <v>-16470.620000000006</v>
      </c>
      <c r="AE4069" s="25">
        <f t="shared" si="351"/>
        <v>-1.6470620000000007</v>
      </c>
    </row>
    <row r="4070" spans="1:31" x14ac:dyDescent="0.2">
      <c r="A4070" s="3">
        <v>4066</v>
      </c>
      <c r="C4070" s="13"/>
      <c r="H4070" s="3" t="str">
        <f t="shared" si="350"/>
        <v>Saturday</v>
      </c>
      <c r="AC4070" s="29">
        <f t="shared" si="352"/>
        <v>16470.620000000006</v>
      </c>
      <c r="AD4070" s="29">
        <f t="shared" si="353"/>
        <v>-16470.620000000006</v>
      </c>
      <c r="AE4070" s="25">
        <f t="shared" si="351"/>
        <v>-1.6470620000000007</v>
      </c>
    </row>
    <row r="4071" spans="1:31" x14ac:dyDescent="0.2">
      <c r="A4071" s="3">
        <v>4067</v>
      </c>
      <c r="C4071" s="13"/>
      <c r="H4071" s="3" t="str">
        <f t="shared" si="350"/>
        <v>Saturday</v>
      </c>
      <c r="AC4071" s="29">
        <f t="shared" si="352"/>
        <v>16470.620000000006</v>
      </c>
      <c r="AD4071" s="29">
        <f t="shared" si="353"/>
        <v>-16470.620000000006</v>
      </c>
      <c r="AE4071" s="25">
        <f t="shared" si="351"/>
        <v>-1.6470620000000007</v>
      </c>
    </row>
    <row r="4072" spans="1:31" x14ac:dyDescent="0.2">
      <c r="A4072" s="3">
        <v>4068</v>
      </c>
      <c r="C4072" s="13"/>
      <c r="H4072" s="3" t="str">
        <f t="shared" si="350"/>
        <v>Saturday</v>
      </c>
      <c r="AC4072" s="29">
        <f t="shared" si="352"/>
        <v>16470.620000000006</v>
      </c>
      <c r="AD4072" s="29">
        <f t="shared" si="353"/>
        <v>-16470.620000000006</v>
      </c>
      <c r="AE4072" s="25">
        <f t="shared" si="351"/>
        <v>-1.6470620000000007</v>
      </c>
    </row>
    <row r="4073" spans="1:31" x14ac:dyDescent="0.2">
      <c r="A4073" s="3">
        <v>4069</v>
      </c>
      <c r="C4073" s="13"/>
      <c r="H4073" s="3" t="str">
        <f t="shared" si="350"/>
        <v>Saturday</v>
      </c>
      <c r="AC4073" s="29">
        <f t="shared" si="352"/>
        <v>16470.620000000006</v>
      </c>
      <c r="AD4073" s="29">
        <f t="shared" si="353"/>
        <v>-16470.620000000006</v>
      </c>
      <c r="AE4073" s="25">
        <f t="shared" si="351"/>
        <v>-1.6470620000000007</v>
      </c>
    </row>
    <row r="4074" spans="1:31" x14ac:dyDescent="0.2">
      <c r="A4074" s="3">
        <v>4070</v>
      </c>
      <c r="C4074" s="13"/>
      <c r="H4074" s="3" t="str">
        <f t="shared" si="350"/>
        <v>Saturday</v>
      </c>
      <c r="AC4074" s="29">
        <f t="shared" si="352"/>
        <v>16470.620000000006</v>
      </c>
      <c r="AD4074" s="29">
        <f t="shared" si="353"/>
        <v>-16470.620000000006</v>
      </c>
      <c r="AE4074" s="25">
        <f t="shared" si="351"/>
        <v>-1.6470620000000007</v>
      </c>
    </row>
    <row r="4075" spans="1:31" x14ac:dyDescent="0.2">
      <c r="A4075" s="3">
        <v>4071</v>
      </c>
      <c r="C4075" s="13"/>
      <c r="H4075" s="3" t="str">
        <f t="shared" si="350"/>
        <v>Saturday</v>
      </c>
      <c r="AC4075" s="29">
        <f t="shared" si="352"/>
        <v>16470.620000000006</v>
      </c>
      <c r="AD4075" s="29">
        <f t="shared" si="353"/>
        <v>-16470.620000000006</v>
      </c>
      <c r="AE4075" s="25">
        <f t="shared" si="351"/>
        <v>-1.6470620000000007</v>
      </c>
    </row>
    <row r="4076" spans="1:31" x14ac:dyDescent="0.2">
      <c r="A4076" s="3">
        <v>4072</v>
      </c>
      <c r="C4076" s="13"/>
      <c r="H4076" s="3" t="str">
        <f t="shared" si="350"/>
        <v>Saturday</v>
      </c>
      <c r="AC4076" s="29">
        <f t="shared" si="352"/>
        <v>16470.620000000006</v>
      </c>
      <c r="AD4076" s="29">
        <f t="shared" si="353"/>
        <v>-16470.620000000006</v>
      </c>
      <c r="AE4076" s="25">
        <f t="shared" si="351"/>
        <v>-1.6470620000000007</v>
      </c>
    </row>
    <row r="4077" spans="1:31" x14ac:dyDescent="0.2">
      <c r="A4077" s="3">
        <v>4073</v>
      </c>
      <c r="C4077" s="13"/>
      <c r="H4077" s="3" t="str">
        <f t="shared" si="350"/>
        <v>Saturday</v>
      </c>
      <c r="AC4077" s="29">
        <f t="shared" si="352"/>
        <v>16470.620000000006</v>
      </c>
      <c r="AD4077" s="29">
        <f t="shared" si="353"/>
        <v>-16470.620000000006</v>
      </c>
      <c r="AE4077" s="25">
        <f t="shared" si="351"/>
        <v>-1.6470620000000007</v>
      </c>
    </row>
    <row r="4078" spans="1:31" x14ac:dyDescent="0.2">
      <c r="A4078" s="3">
        <v>4074</v>
      </c>
      <c r="C4078" s="13"/>
      <c r="H4078" s="3" t="str">
        <f t="shared" si="350"/>
        <v>Saturday</v>
      </c>
      <c r="AC4078" s="29">
        <f t="shared" si="352"/>
        <v>16470.620000000006</v>
      </c>
      <c r="AD4078" s="29">
        <f t="shared" si="353"/>
        <v>-16470.620000000006</v>
      </c>
      <c r="AE4078" s="25">
        <f t="shared" si="351"/>
        <v>-1.6470620000000007</v>
      </c>
    </row>
    <row r="4079" spans="1:31" x14ac:dyDescent="0.2">
      <c r="A4079" s="3">
        <v>4075</v>
      </c>
      <c r="C4079" s="13"/>
      <c r="H4079" s="3" t="str">
        <f t="shared" si="350"/>
        <v>Saturday</v>
      </c>
      <c r="AC4079" s="29">
        <f t="shared" si="352"/>
        <v>16470.620000000006</v>
      </c>
      <c r="AD4079" s="29">
        <f t="shared" si="353"/>
        <v>-16470.620000000006</v>
      </c>
      <c r="AE4079" s="25">
        <f t="shared" si="351"/>
        <v>-1.6470620000000007</v>
      </c>
    </row>
    <row r="4080" spans="1:31" x14ac:dyDescent="0.2">
      <c r="A4080" s="3">
        <v>4076</v>
      </c>
      <c r="C4080" s="13"/>
      <c r="H4080" s="3" t="str">
        <f t="shared" si="350"/>
        <v>Saturday</v>
      </c>
      <c r="AC4080" s="29">
        <f t="shared" si="352"/>
        <v>16470.620000000006</v>
      </c>
      <c r="AD4080" s="29">
        <f t="shared" si="353"/>
        <v>-16470.620000000006</v>
      </c>
      <c r="AE4080" s="25">
        <f t="shared" si="351"/>
        <v>-1.6470620000000007</v>
      </c>
    </row>
    <row r="4081" spans="1:31" x14ac:dyDescent="0.2">
      <c r="A4081" s="3">
        <v>4077</v>
      </c>
      <c r="C4081" s="13"/>
      <c r="H4081" s="3" t="str">
        <f t="shared" si="350"/>
        <v>Saturday</v>
      </c>
      <c r="AC4081" s="29">
        <f t="shared" si="352"/>
        <v>16470.620000000006</v>
      </c>
      <c r="AD4081" s="29">
        <f t="shared" si="353"/>
        <v>-16470.620000000006</v>
      </c>
      <c r="AE4081" s="25">
        <f t="shared" si="351"/>
        <v>-1.6470620000000007</v>
      </c>
    </row>
    <row r="4082" spans="1:31" x14ac:dyDescent="0.2">
      <c r="A4082" s="3">
        <v>4078</v>
      </c>
      <c r="C4082" s="13"/>
      <c r="H4082" s="3" t="str">
        <f t="shared" si="350"/>
        <v>Saturday</v>
      </c>
      <c r="AC4082" s="29">
        <f t="shared" si="352"/>
        <v>16470.620000000006</v>
      </c>
      <c r="AD4082" s="29">
        <f t="shared" si="353"/>
        <v>-16470.620000000006</v>
      </c>
      <c r="AE4082" s="25">
        <f t="shared" si="351"/>
        <v>-1.6470620000000007</v>
      </c>
    </row>
    <row r="4083" spans="1:31" x14ac:dyDescent="0.2">
      <c r="A4083" s="3">
        <v>4079</v>
      </c>
      <c r="C4083" s="13"/>
      <c r="H4083" s="3" t="str">
        <f t="shared" si="350"/>
        <v>Saturday</v>
      </c>
      <c r="AC4083" s="29">
        <f t="shared" si="352"/>
        <v>16470.620000000006</v>
      </c>
      <c r="AD4083" s="29">
        <f t="shared" si="353"/>
        <v>-16470.620000000006</v>
      </c>
      <c r="AE4083" s="25">
        <f t="shared" si="351"/>
        <v>-1.6470620000000007</v>
      </c>
    </row>
    <row r="4084" spans="1:31" x14ac:dyDescent="0.2">
      <c r="A4084" s="3">
        <v>4080</v>
      </c>
      <c r="C4084" s="13"/>
      <c r="H4084" s="3" t="str">
        <f t="shared" si="350"/>
        <v>Saturday</v>
      </c>
      <c r="AC4084" s="29">
        <f t="shared" si="352"/>
        <v>16470.620000000006</v>
      </c>
      <c r="AD4084" s="29">
        <f t="shared" si="353"/>
        <v>-16470.620000000006</v>
      </c>
      <c r="AE4084" s="25">
        <f t="shared" si="351"/>
        <v>-1.6470620000000007</v>
      </c>
    </row>
    <row r="4085" spans="1:31" x14ac:dyDescent="0.2">
      <c r="A4085" s="3">
        <v>4081</v>
      </c>
      <c r="C4085" s="13"/>
      <c r="H4085" s="3" t="str">
        <f t="shared" si="350"/>
        <v>Saturday</v>
      </c>
      <c r="AC4085" s="29">
        <f t="shared" si="352"/>
        <v>16470.620000000006</v>
      </c>
      <c r="AD4085" s="29">
        <f t="shared" si="353"/>
        <v>-16470.620000000006</v>
      </c>
      <c r="AE4085" s="25">
        <f t="shared" si="351"/>
        <v>-1.6470620000000007</v>
      </c>
    </row>
    <row r="4086" spans="1:31" x14ac:dyDescent="0.2">
      <c r="A4086" s="3">
        <v>4082</v>
      </c>
      <c r="C4086" s="13"/>
      <c r="H4086" s="3" t="str">
        <f t="shared" si="350"/>
        <v>Saturday</v>
      </c>
      <c r="AC4086" s="29">
        <f t="shared" si="352"/>
        <v>16470.620000000006</v>
      </c>
      <c r="AD4086" s="29">
        <f t="shared" si="353"/>
        <v>-16470.620000000006</v>
      </c>
      <c r="AE4086" s="25">
        <f t="shared" si="351"/>
        <v>-1.6470620000000007</v>
      </c>
    </row>
    <row r="4087" spans="1:31" x14ac:dyDescent="0.2">
      <c r="A4087" s="3">
        <v>4083</v>
      </c>
      <c r="C4087" s="13"/>
      <c r="H4087" s="3" t="str">
        <f t="shared" si="350"/>
        <v>Saturday</v>
      </c>
      <c r="AC4087" s="29">
        <f t="shared" si="352"/>
        <v>16470.620000000006</v>
      </c>
      <c r="AD4087" s="29">
        <f t="shared" si="353"/>
        <v>-16470.620000000006</v>
      </c>
      <c r="AE4087" s="25">
        <f t="shared" si="351"/>
        <v>-1.6470620000000007</v>
      </c>
    </row>
    <row r="4088" spans="1:31" x14ac:dyDescent="0.2">
      <c r="A4088" s="3">
        <v>4084</v>
      </c>
      <c r="C4088" s="13"/>
      <c r="H4088" s="3" t="str">
        <f t="shared" si="350"/>
        <v>Saturday</v>
      </c>
      <c r="AC4088" s="29">
        <f t="shared" si="352"/>
        <v>16470.620000000006</v>
      </c>
      <c r="AD4088" s="29">
        <f t="shared" si="353"/>
        <v>-16470.620000000006</v>
      </c>
      <c r="AE4088" s="25">
        <f t="shared" si="351"/>
        <v>-1.6470620000000007</v>
      </c>
    </row>
    <row r="4089" spans="1:31" x14ac:dyDescent="0.2">
      <c r="A4089" s="3">
        <v>4085</v>
      </c>
      <c r="C4089" s="13"/>
      <c r="H4089" s="3" t="str">
        <f t="shared" si="350"/>
        <v>Saturday</v>
      </c>
      <c r="AC4089" s="29">
        <f t="shared" si="352"/>
        <v>16470.620000000006</v>
      </c>
      <c r="AD4089" s="29">
        <f t="shared" si="353"/>
        <v>-16470.620000000006</v>
      </c>
      <c r="AE4089" s="25">
        <f t="shared" si="351"/>
        <v>-1.6470620000000007</v>
      </c>
    </row>
    <row r="4090" spans="1:31" x14ac:dyDescent="0.2">
      <c r="A4090" s="3">
        <v>4086</v>
      </c>
      <c r="C4090" s="13"/>
      <c r="H4090" s="3" t="str">
        <f t="shared" si="350"/>
        <v>Saturday</v>
      </c>
      <c r="AC4090" s="29">
        <f t="shared" si="352"/>
        <v>16470.620000000006</v>
      </c>
      <c r="AD4090" s="29">
        <f t="shared" si="353"/>
        <v>-16470.620000000006</v>
      </c>
      <c r="AE4090" s="25">
        <f t="shared" si="351"/>
        <v>-1.6470620000000007</v>
      </c>
    </row>
    <row r="4091" spans="1:31" x14ac:dyDescent="0.2">
      <c r="A4091" s="3">
        <v>4087</v>
      </c>
      <c r="C4091" s="13"/>
      <c r="H4091" s="3" t="str">
        <f t="shared" si="350"/>
        <v>Saturday</v>
      </c>
      <c r="AC4091" s="29">
        <f t="shared" si="352"/>
        <v>16470.620000000006</v>
      </c>
      <c r="AD4091" s="29">
        <f t="shared" si="353"/>
        <v>-16470.620000000006</v>
      </c>
      <c r="AE4091" s="25">
        <f t="shared" si="351"/>
        <v>-1.6470620000000007</v>
      </c>
    </row>
    <row r="4092" spans="1:31" x14ac:dyDescent="0.2">
      <c r="A4092" s="3">
        <v>4088</v>
      </c>
      <c r="C4092" s="13"/>
      <c r="H4092" s="3" t="str">
        <f t="shared" si="350"/>
        <v>Saturday</v>
      </c>
      <c r="AC4092" s="29">
        <f t="shared" si="352"/>
        <v>16470.620000000006</v>
      </c>
      <c r="AD4092" s="29">
        <f t="shared" si="353"/>
        <v>-16470.620000000006</v>
      </c>
      <c r="AE4092" s="25">
        <f t="shared" si="351"/>
        <v>-1.6470620000000007</v>
      </c>
    </row>
    <row r="4093" spans="1:31" x14ac:dyDescent="0.2">
      <c r="A4093" s="3">
        <v>4089</v>
      </c>
      <c r="C4093" s="13"/>
      <c r="H4093" s="3" t="str">
        <f t="shared" si="350"/>
        <v>Saturday</v>
      </c>
      <c r="AC4093" s="29">
        <f t="shared" si="352"/>
        <v>16470.620000000006</v>
      </c>
      <c r="AD4093" s="29">
        <f t="shared" si="353"/>
        <v>-16470.620000000006</v>
      </c>
      <c r="AE4093" s="25">
        <f t="shared" si="351"/>
        <v>-1.6470620000000007</v>
      </c>
    </row>
    <row r="4094" spans="1:31" x14ac:dyDescent="0.2">
      <c r="A4094" s="3">
        <v>4090</v>
      </c>
      <c r="C4094" s="13"/>
      <c r="H4094" s="3" t="str">
        <f t="shared" si="350"/>
        <v>Saturday</v>
      </c>
      <c r="AC4094" s="29">
        <f t="shared" si="352"/>
        <v>16470.620000000006</v>
      </c>
      <c r="AD4094" s="29">
        <f t="shared" si="353"/>
        <v>-16470.620000000006</v>
      </c>
      <c r="AE4094" s="25">
        <f t="shared" si="351"/>
        <v>-1.6470620000000007</v>
      </c>
    </row>
    <row r="4095" spans="1:31" x14ac:dyDescent="0.2">
      <c r="A4095" s="3">
        <v>4091</v>
      </c>
      <c r="C4095" s="13"/>
      <c r="H4095" s="3" t="str">
        <f t="shared" si="350"/>
        <v>Saturday</v>
      </c>
      <c r="AC4095" s="29">
        <f t="shared" si="352"/>
        <v>16470.620000000006</v>
      </c>
      <c r="AD4095" s="29">
        <f t="shared" si="353"/>
        <v>-16470.620000000006</v>
      </c>
      <c r="AE4095" s="25">
        <f t="shared" si="351"/>
        <v>-1.6470620000000007</v>
      </c>
    </row>
    <row r="4096" spans="1:31" x14ac:dyDescent="0.2">
      <c r="A4096" s="3">
        <v>4092</v>
      </c>
      <c r="C4096" s="13"/>
      <c r="H4096" s="3" t="str">
        <f t="shared" si="350"/>
        <v>Saturday</v>
      </c>
      <c r="AC4096" s="29">
        <f t="shared" si="352"/>
        <v>16470.620000000006</v>
      </c>
      <c r="AD4096" s="29">
        <f t="shared" si="353"/>
        <v>-16470.620000000006</v>
      </c>
      <c r="AE4096" s="25">
        <f t="shared" si="351"/>
        <v>-1.6470620000000007</v>
      </c>
    </row>
    <row r="4097" spans="1:31" x14ac:dyDescent="0.2">
      <c r="A4097" s="3">
        <v>4093</v>
      </c>
      <c r="C4097" s="13"/>
      <c r="H4097" s="3" t="str">
        <f t="shared" si="350"/>
        <v>Saturday</v>
      </c>
      <c r="AC4097" s="29">
        <f t="shared" si="352"/>
        <v>16470.620000000006</v>
      </c>
      <c r="AD4097" s="29">
        <f t="shared" si="353"/>
        <v>-16470.620000000006</v>
      </c>
      <c r="AE4097" s="25">
        <f t="shared" si="351"/>
        <v>-1.6470620000000007</v>
      </c>
    </row>
    <row r="4098" spans="1:31" x14ac:dyDescent="0.2">
      <c r="A4098" s="3">
        <v>4094</v>
      </c>
      <c r="C4098" s="13"/>
      <c r="H4098" s="3" t="str">
        <f t="shared" si="350"/>
        <v>Saturday</v>
      </c>
      <c r="AC4098" s="29">
        <f t="shared" si="352"/>
        <v>16470.620000000006</v>
      </c>
      <c r="AD4098" s="29">
        <f t="shared" si="353"/>
        <v>-16470.620000000006</v>
      </c>
      <c r="AE4098" s="25">
        <f t="shared" si="351"/>
        <v>-1.6470620000000007</v>
      </c>
    </row>
    <row r="4099" spans="1:31" x14ac:dyDescent="0.2">
      <c r="A4099" s="3">
        <v>4095</v>
      </c>
      <c r="C4099" s="13"/>
      <c r="H4099" s="3" t="str">
        <f t="shared" si="350"/>
        <v>Saturday</v>
      </c>
      <c r="AC4099" s="29">
        <f t="shared" si="352"/>
        <v>16470.620000000006</v>
      </c>
      <c r="AD4099" s="29">
        <f t="shared" si="353"/>
        <v>-16470.620000000006</v>
      </c>
      <c r="AE4099" s="25">
        <f t="shared" si="351"/>
        <v>-1.6470620000000007</v>
      </c>
    </row>
    <row r="4100" spans="1:31" x14ac:dyDescent="0.2">
      <c r="A4100" s="3">
        <v>4096</v>
      </c>
      <c r="C4100" s="13"/>
      <c r="H4100" s="3" t="str">
        <f t="shared" si="350"/>
        <v>Saturday</v>
      </c>
      <c r="AC4100" s="29">
        <f t="shared" si="352"/>
        <v>16470.620000000006</v>
      </c>
      <c r="AD4100" s="29">
        <f t="shared" si="353"/>
        <v>-16470.620000000006</v>
      </c>
      <c r="AE4100" s="25">
        <f t="shared" si="351"/>
        <v>-1.6470620000000007</v>
      </c>
    </row>
    <row r="4101" spans="1:31" x14ac:dyDescent="0.2">
      <c r="A4101" s="3">
        <v>4097</v>
      </c>
      <c r="C4101" s="13"/>
      <c r="H4101" s="3" t="str">
        <f t="shared" ref="H4101:H4164" si="354">TEXT(C4101,"dddd")</f>
        <v>Saturday</v>
      </c>
      <c r="AC4101" s="29">
        <f t="shared" si="352"/>
        <v>16470.620000000006</v>
      </c>
      <c r="AD4101" s="29">
        <f t="shared" si="353"/>
        <v>-16470.620000000006</v>
      </c>
      <c r="AE4101" s="25">
        <f t="shared" si="351"/>
        <v>-1.6470620000000007</v>
      </c>
    </row>
    <row r="4102" spans="1:31" x14ac:dyDescent="0.2">
      <c r="A4102" s="3">
        <v>4098</v>
      </c>
      <c r="C4102" s="13"/>
      <c r="H4102" s="3" t="str">
        <f t="shared" si="354"/>
        <v>Saturday</v>
      </c>
      <c r="AC4102" s="29">
        <f t="shared" si="352"/>
        <v>16470.620000000006</v>
      </c>
      <c r="AD4102" s="29">
        <f t="shared" si="353"/>
        <v>-16470.620000000006</v>
      </c>
      <c r="AE4102" s="25">
        <f t="shared" ref="AE4102:AE4165" si="355">(AD4102/$AA$2)</f>
        <v>-1.6470620000000007</v>
      </c>
    </row>
    <row r="4103" spans="1:31" x14ac:dyDescent="0.2">
      <c r="A4103" s="3">
        <v>4099</v>
      </c>
      <c r="C4103" s="13"/>
      <c r="H4103" s="3" t="str">
        <f t="shared" si="354"/>
        <v>Saturday</v>
      </c>
      <c r="AC4103" s="29">
        <f t="shared" ref="AC4103:AC4166" si="356">IF(AA4103&gt;AC4102, AA4103, AC4102)</f>
        <v>16470.620000000006</v>
      </c>
      <c r="AD4103" s="29">
        <f t="shared" ref="AD4103:AD4166" si="357">AA4103-AC4103</f>
        <v>-16470.620000000006</v>
      </c>
      <c r="AE4103" s="25">
        <f t="shared" si="355"/>
        <v>-1.6470620000000007</v>
      </c>
    </row>
    <row r="4104" spans="1:31" x14ac:dyDescent="0.2">
      <c r="A4104" s="3">
        <v>4100</v>
      </c>
      <c r="C4104" s="13"/>
      <c r="H4104" s="3" t="str">
        <f t="shared" si="354"/>
        <v>Saturday</v>
      </c>
      <c r="AC4104" s="29">
        <f t="shared" si="356"/>
        <v>16470.620000000006</v>
      </c>
      <c r="AD4104" s="29">
        <f t="shared" si="357"/>
        <v>-16470.620000000006</v>
      </c>
      <c r="AE4104" s="25">
        <f t="shared" si="355"/>
        <v>-1.6470620000000007</v>
      </c>
    </row>
    <row r="4105" spans="1:31" x14ac:dyDescent="0.2">
      <c r="A4105" s="3">
        <v>4101</v>
      </c>
      <c r="C4105" s="13"/>
      <c r="H4105" s="3" t="str">
        <f t="shared" si="354"/>
        <v>Saturday</v>
      </c>
      <c r="AC4105" s="29">
        <f t="shared" si="356"/>
        <v>16470.620000000006</v>
      </c>
      <c r="AD4105" s="29">
        <f t="shared" si="357"/>
        <v>-16470.620000000006</v>
      </c>
      <c r="AE4105" s="25">
        <f t="shared" si="355"/>
        <v>-1.6470620000000007</v>
      </c>
    </row>
    <row r="4106" spans="1:31" x14ac:dyDescent="0.2">
      <c r="A4106" s="3">
        <v>4102</v>
      </c>
      <c r="C4106" s="13"/>
      <c r="H4106" s="3" t="str">
        <f t="shared" si="354"/>
        <v>Saturday</v>
      </c>
      <c r="AC4106" s="29">
        <f t="shared" si="356"/>
        <v>16470.620000000006</v>
      </c>
      <c r="AD4106" s="29">
        <f t="shared" si="357"/>
        <v>-16470.620000000006</v>
      </c>
      <c r="AE4106" s="25">
        <f t="shared" si="355"/>
        <v>-1.6470620000000007</v>
      </c>
    </row>
    <row r="4107" spans="1:31" x14ac:dyDescent="0.2">
      <c r="A4107" s="3">
        <v>4103</v>
      </c>
      <c r="C4107" s="13"/>
      <c r="H4107" s="3" t="str">
        <f t="shared" si="354"/>
        <v>Saturday</v>
      </c>
      <c r="AC4107" s="29">
        <f t="shared" si="356"/>
        <v>16470.620000000006</v>
      </c>
      <c r="AD4107" s="29">
        <f t="shared" si="357"/>
        <v>-16470.620000000006</v>
      </c>
      <c r="AE4107" s="25">
        <f t="shared" si="355"/>
        <v>-1.6470620000000007</v>
      </c>
    </row>
    <row r="4108" spans="1:31" x14ac:dyDescent="0.2">
      <c r="A4108" s="3">
        <v>4104</v>
      </c>
      <c r="C4108" s="13"/>
      <c r="H4108" s="3" t="str">
        <f t="shared" si="354"/>
        <v>Saturday</v>
      </c>
      <c r="AC4108" s="29">
        <f t="shared" si="356"/>
        <v>16470.620000000006</v>
      </c>
      <c r="AD4108" s="29">
        <f t="shared" si="357"/>
        <v>-16470.620000000006</v>
      </c>
      <c r="AE4108" s="25">
        <f t="shared" si="355"/>
        <v>-1.6470620000000007</v>
      </c>
    </row>
    <row r="4109" spans="1:31" x14ac:dyDescent="0.2">
      <c r="A4109" s="3">
        <v>4105</v>
      </c>
      <c r="C4109" s="13"/>
      <c r="H4109" s="3" t="str">
        <f t="shared" si="354"/>
        <v>Saturday</v>
      </c>
      <c r="AC4109" s="29">
        <f t="shared" si="356"/>
        <v>16470.620000000006</v>
      </c>
      <c r="AD4109" s="29">
        <f t="shared" si="357"/>
        <v>-16470.620000000006</v>
      </c>
      <c r="AE4109" s="25">
        <f t="shared" si="355"/>
        <v>-1.6470620000000007</v>
      </c>
    </row>
    <row r="4110" spans="1:31" x14ac:dyDescent="0.2">
      <c r="A4110" s="3">
        <v>4106</v>
      </c>
      <c r="C4110" s="13"/>
      <c r="H4110" s="3" t="str">
        <f t="shared" si="354"/>
        <v>Saturday</v>
      </c>
      <c r="AC4110" s="29">
        <f t="shared" si="356"/>
        <v>16470.620000000006</v>
      </c>
      <c r="AD4110" s="29">
        <f t="shared" si="357"/>
        <v>-16470.620000000006</v>
      </c>
      <c r="AE4110" s="25">
        <f t="shared" si="355"/>
        <v>-1.6470620000000007</v>
      </c>
    </row>
    <row r="4111" spans="1:31" x14ac:dyDescent="0.2">
      <c r="A4111" s="3">
        <v>4107</v>
      </c>
      <c r="C4111" s="13"/>
      <c r="H4111" s="3" t="str">
        <f t="shared" si="354"/>
        <v>Saturday</v>
      </c>
      <c r="AC4111" s="29">
        <f t="shared" si="356"/>
        <v>16470.620000000006</v>
      </c>
      <c r="AD4111" s="29">
        <f t="shared" si="357"/>
        <v>-16470.620000000006</v>
      </c>
      <c r="AE4111" s="25">
        <f t="shared" si="355"/>
        <v>-1.6470620000000007</v>
      </c>
    </row>
    <row r="4112" spans="1:31" x14ac:dyDescent="0.2">
      <c r="A4112" s="3">
        <v>4108</v>
      </c>
      <c r="C4112" s="13"/>
      <c r="H4112" s="3" t="str">
        <f t="shared" si="354"/>
        <v>Saturday</v>
      </c>
      <c r="AC4112" s="29">
        <f t="shared" si="356"/>
        <v>16470.620000000006</v>
      </c>
      <c r="AD4112" s="29">
        <f t="shared" si="357"/>
        <v>-16470.620000000006</v>
      </c>
      <c r="AE4112" s="25">
        <f t="shared" si="355"/>
        <v>-1.6470620000000007</v>
      </c>
    </row>
    <row r="4113" spans="1:31" x14ac:dyDescent="0.2">
      <c r="A4113" s="3">
        <v>4109</v>
      </c>
      <c r="C4113" s="13"/>
      <c r="H4113" s="3" t="str">
        <f t="shared" si="354"/>
        <v>Saturday</v>
      </c>
      <c r="AC4113" s="29">
        <f t="shared" si="356"/>
        <v>16470.620000000006</v>
      </c>
      <c r="AD4113" s="29">
        <f t="shared" si="357"/>
        <v>-16470.620000000006</v>
      </c>
      <c r="AE4113" s="25">
        <f t="shared" si="355"/>
        <v>-1.6470620000000007</v>
      </c>
    </row>
    <row r="4114" spans="1:31" x14ac:dyDescent="0.2">
      <c r="A4114" s="3">
        <v>4110</v>
      </c>
      <c r="C4114" s="13"/>
      <c r="H4114" s="3" t="str">
        <f t="shared" si="354"/>
        <v>Saturday</v>
      </c>
      <c r="AC4114" s="29">
        <f t="shared" si="356"/>
        <v>16470.620000000006</v>
      </c>
      <c r="AD4114" s="29">
        <f t="shared" si="357"/>
        <v>-16470.620000000006</v>
      </c>
      <c r="AE4114" s="25">
        <f t="shared" si="355"/>
        <v>-1.6470620000000007</v>
      </c>
    </row>
    <row r="4115" spans="1:31" x14ac:dyDescent="0.2">
      <c r="A4115" s="3">
        <v>4111</v>
      </c>
      <c r="C4115" s="13"/>
      <c r="H4115" s="3" t="str">
        <f t="shared" si="354"/>
        <v>Saturday</v>
      </c>
      <c r="AC4115" s="29">
        <f t="shared" si="356"/>
        <v>16470.620000000006</v>
      </c>
      <c r="AD4115" s="29">
        <f t="shared" si="357"/>
        <v>-16470.620000000006</v>
      </c>
      <c r="AE4115" s="25">
        <f t="shared" si="355"/>
        <v>-1.6470620000000007</v>
      </c>
    </row>
    <row r="4116" spans="1:31" x14ac:dyDescent="0.2">
      <c r="A4116" s="3">
        <v>4112</v>
      </c>
      <c r="C4116" s="13"/>
      <c r="H4116" s="3" t="str">
        <f t="shared" si="354"/>
        <v>Saturday</v>
      </c>
      <c r="AC4116" s="29">
        <f t="shared" si="356"/>
        <v>16470.620000000006</v>
      </c>
      <c r="AD4116" s="29">
        <f t="shared" si="357"/>
        <v>-16470.620000000006</v>
      </c>
      <c r="AE4116" s="25">
        <f t="shared" si="355"/>
        <v>-1.6470620000000007</v>
      </c>
    </row>
    <row r="4117" spans="1:31" x14ac:dyDescent="0.2">
      <c r="A4117" s="3">
        <v>4113</v>
      </c>
      <c r="C4117" s="13"/>
      <c r="H4117" s="3" t="str">
        <f t="shared" si="354"/>
        <v>Saturday</v>
      </c>
      <c r="AC4117" s="29">
        <f t="shared" si="356"/>
        <v>16470.620000000006</v>
      </c>
      <c r="AD4117" s="29">
        <f t="shared" si="357"/>
        <v>-16470.620000000006</v>
      </c>
      <c r="AE4117" s="25">
        <f t="shared" si="355"/>
        <v>-1.6470620000000007</v>
      </c>
    </row>
    <row r="4118" spans="1:31" x14ac:dyDescent="0.2">
      <c r="A4118" s="3">
        <v>4114</v>
      </c>
      <c r="C4118" s="13"/>
      <c r="H4118" s="3" t="str">
        <f t="shared" si="354"/>
        <v>Saturday</v>
      </c>
      <c r="AC4118" s="29">
        <f t="shared" si="356"/>
        <v>16470.620000000006</v>
      </c>
      <c r="AD4118" s="29">
        <f t="shared" si="357"/>
        <v>-16470.620000000006</v>
      </c>
      <c r="AE4118" s="25">
        <f t="shared" si="355"/>
        <v>-1.6470620000000007</v>
      </c>
    </row>
    <row r="4119" spans="1:31" x14ac:dyDescent="0.2">
      <c r="A4119" s="3">
        <v>4115</v>
      </c>
      <c r="C4119" s="13"/>
      <c r="H4119" s="3" t="str">
        <f t="shared" si="354"/>
        <v>Saturday</v>
      </c>
      <c r="AC4119" s="29">
        <f t="shared" si="356"/>
        <v>16470.620000000006</v>
      </c>
      <c r="AD4119" s="29">
        <f t="shared" si="357"/>
        <v>-16470.620000000006</v>
      </c>
      <c r="AE4119" s="25">
        <f t="shared" si="355"/>
        <v>-1.6470620000000007</v>
      </c>
    </row>
    <row r="4120" spans="1:31" x14ac:dyDescent="0.2">
      <c r="A4120" s="3">
        <v>4116</v>
      </c>
      <c r="C4120" s="13"/>
      <c r="H4120" s="3" t="str">
        <f t="shared" si="354"/>
        <v>Saturday</v>
      </c>
      <c r="AC4120" s="29">
        <f t="shared" si="356"/>
        <v>16470.620000000006</v>
      </c>
      <c r="AD4120" s="29">
        <f t="shared" si="357"/>
        <v>-16470.620000000006</v>
      </c>
      <c r="AE4120" s="25">
        <f t="shared" si="355"/>
        <v>-1.6470620000000007</v>
      </c>
    </row>
    <row r="4121" spans="1:31" x14ac:dyDescent="0.2">
      <c r="A4121" s="3">
        <v>4117</v>
      </c>
      <c r="C4121" s="13"/>
      <c r="H4121" s="3" t="str">
        <f t="shared" si="354"/>
        <v>Saturday</v>
      </c>
      <c r="AC4121" s="29">
        <f t="shared" si="356"/>
        <v>16470.620000000006</v>
      </c>
      <c r="AD4121" s="29">
        <f t="shared" si="357"/>
        <v>-16470.620000000006</v>
      </c>
      <c r="AE4121" s="25">
        <f t="shared" si="355"/>
        <v>-1.6470620000000007</v>
      </c>
    </row>
    <row r="4122" spans="1:31" x14ac:dyDescent="0.2">
      <c r="A4122" s="3">
        <v>4118</v>
      </c>
      <c r="C4122" s="13"/>
      <c r="H4122" s="3" t="str">
        <f t="shared" si="354"/>
        <v>Saturday</v>
      </c>
      <c r="AC4122" s="29">
        <f t="shared" si="356"/>
        <v>16470.620000000006</v>
      </c>
      <c r="AD4122" s="29">
        <f t="shared" si="357"/>
        <v>-16470.620000000006</v>
      </c>
      <c r="AE4122" s="25">
        <f t="shared" si="355"/>
        <v>-1.6470620000000007</v>
      </c>
    </row>
    <row r="4123" spans="1:31" x14ac:dyDescent="0.2">
      <c r="A4123" s="3">
        <v>4119</v>
      </c>
      <c r="C4123" s="13"/>
      <c r="H4123" s="3" t="str">
        <f t="shared" si="354"/>
        <v>Saturday</v>
      </c>
      <c r="AC4123" s="29">
        <f t="shared" si="356"/>
        <v>16470.620000000006</v>
      </c>
      <c r="AD4123" s="29">
        <f t="shared" si="357"/>
        <v>-16470.620000000006</v>
      </c>
      <c r="AE4123" s="25">
        <f t="shared" si="355"/>
        <v>-1.6470620000000007</v>
      </c>
    </row>
    <row r="4124" spans="1:31" x14ac:dyDescent="0.2">
      <c r="A4124" s="3">
        <v>4120</v>
      </c>
      <c r="C4124" s="13"/>
      <c r="H4124" s="3" t="str">
        <f t="shared" si="354"/>
        <v>Saturday</v>
      </c>
      <c r="AC4124" s="29">
        <f t="shared" si="356"/>
        <v>16470.620000000006</v>
      </c>
      <c r="AD4124" s="29">
        <f t="shared" si="357"/>
        <v>-16470.620000000006</v>
      </c>
      <c r="AE4124" s="25">
        <f t="shared" si="355"/>
        <v>-1.6470620000000007</v>
      </c>
    </row>
    <row r="4125" spans="1:31" x14ac:dyDescent="0.2">
      <c r="A4125" s="3">
        <v>4121</v>
      </c>
      <c r="C4125" s="13"/>
      <c r="H4125" s="3" t="str">
        <f t="shared" si="354"/>
        <v>Saturday</v>
      </c>
      <c r="AC4125" s="29">
        <f t="shared" si="356"/>
        <v>16470.620000000006</v>
      </c>
      <c r="AD4125" s="29">
        <f t="shared" si="357"/>
        <v>-16470.620000000006</v>
      </c>
      <c r="AE4125" s="25">
        <f t="shared" si="355"/>
        <v>-1.6470620000000007</v>
      </c>
    </row>
    <row r="4126" spans="1:31" x14ac:dyDescent="0.2">
      <c r="A4126" s="3">
        <v>4122</v>
      </c>
      <c r="C4126" s="13"/>
      <c r="H4126" s="3" t="str">
        <f t="shared" si="354"/>
        <v>Saturday</v>
      </c>
      <c r="AC4126" s="29">
        <f t="shared" si="356"/>
        <v>16470.620000000006</v>
      </c>
      <c r="AD4126" s="29">
        <f t="shared" si="357"/>
        <v>-16470.620000000006</v>
      </c>
      <c r="AE4126" s="25">
        <f t="shared" si="355"/>
        <v>-1.6470620000000007</v>
      </c>
    </row>
    <row r="4127" spans="1:31" x14ac:dyDescent="0.2">
      <c r="A4127" s="3">
        <v>4123</v>
      </c>
      <c r="C4127" s="13"/>
      <c r="H4127" s="3" t="str">
        <f t="shared" si="354"/>
        <v>Saturday</v>
      </c>
      <c r="AC4127" s="29">
        <f t="shared" si="356"/>
        <v>16470.620000000006</v>
      </c>
      <c r="AD4127" s="29">
        <f t="shared" si="357"/>
        <v>-16470.620000000006</v>
      </c>
      <c r="AE4127" s="25">
        <f t="shared" si="355"/>
        <v>-1.6470620000000007</v>
      </c>
    </row>
    <row r="4128" spans="1:31" x14ac:dyDescent="0.2">
      <c r="A4128" s="3">
        <v>4124</v>
      </c>
      <c r="C4128" s="13"/>
      <c r="H4128" s="3" t="str">
        <f t="shared" si="354"/>
        <v>Saturday</v>
      </c>
      <c r="AC4128" s="29">
        <f t="shared" si="356"/>
        <v>16470.620000000006</v>
      </c>
      <c r="AD4128" s="29">
        <f t="shared" si="357"/>
        <v>-16470.620000000006</v>
      </c>
      <c r="AE4128" s="25">
        <f t="shared" si="355"/>
        <v>-1.6470620000000007</v>
      </c>
    </row>
    <row r="4129" spans="1:31" x14ac:dyDescent="0.2">
      <c r="A4129" s="3">
        <v>4125</v>
      </c>
      <c r="C4129" s="13"/>
      <c r="H4129" s="3" t="str">
        <f t="shared" si="354"/>
        <v>Saturday</v>
      </c>
      <c r="AC4129" s="29">
        <f t="shared" si="356"/>
        <v>16470.620000000006</v>
      </c>
      <c r="AD4129" s="29">
        <f t="shared" si="357"/>
        <v>-16470.620000000006</v>
      </c>
      <c r="AE4129" s="25">
        <f t="shared" si="355"/>
        <v>-1.6470620000000007</v>
      </c>
    </row>
    <row r="4130" spans="1:31" x14ac:dyDescent="0.2">
      <c r="A4130" s="3">
        <v>4126</v>
      </c>
      <c r="C4130" s="13"/>
      <c r="H4130" s="3" t="str">
        <f t="shared" si="354"/>
        <v>Saturday</v>
      </c>
      <c r="AC4130" s="29">
        <f t="shared" si="356"/>
        <v>16470.620000000006</v>
      </c>
      <c r="AD4130" s="29">
        <f t="shared" si="357"/>
        <v>-16470.620000000006</v>
      </c>
      <c r="AE4130" s="25">
        <f t="shared" si="355"/>
        <v>-1.6470620000000007</v>
      </c>
    </row>
    <row r="4131" spans="1:31" x14ac:dyDescent="0.2">
      <c r="A4131" s="3">
        <v>4127</v>
      </c>
      <c r="C4131" s="13"/>
      <c r="H4131" s="3" t="str">
        <f t="shared" si="354"/>
        <v>Saturday</v>
      </c>
      <c r="AC4131" s="29">
        <f t="shared" si="356"/>
        <v>16470.620000000006</v>
      </c>
      <c r="AD4131" s="29">
        <f t="shared" si="357"/>
        <v>-16470.620000000006</v>
      </c>
      <c r="AE4131" s="25">
        <f t="shared" si="355"/>
        <v>-1.6470620000000007</v>
      </c>
    </row>
    <row r="4132" spans="1:31" x14ac:dyDescent="0.2">
      <c r="A4132" s="3">
        <v>4128</v>
      </c>
      <c r="C4132" s="13"/>
      <c r="H4132" s="3" t="str">
        <f t="shared" si="354"/>
        <v>Saturday</v>
      </c>
      <c r="AC4132" s="29">
        <f t="shared" si="356"/>
        <v>16470.620000000006</v>
      </c>
      <c r="AD4132" s="29">
        <f t="shared" si="357"/>
        <v>-16470.620000000006</v>
      </c>
      <c r="AE4132" s="25">
        <f t="shared" si="355"/>
        <v>-1.6470620000000007</v>
      </c>
    </row>
    <row r="4133" spans="1:31" x14ac:dyDescent="0.2">
      <c r="A4133" s="3">
        <v>4129</v>
      </c>
      <c r="C4133" s="13"/>
      <c r="H4133" s="3" t="str">
        <f t="shared" si="354"/>
        <v>Saturday</v>
      </c>
      <c r="AC4133" s="29">
        <f t="shared" si="356"/>
        <v>16470.620000000006</v>
      </c>
      <c r="AD4133" s="29">
        <f t="shared" si="357"/>
        <v>-16470.620000000006</v>
      </c>
      <c r="AE4133" s="25">
        <f t="shared" si="355"/>
        <v>-1.6470620000000007</v>
      </c>
    </row>
    <row r="4134" spans="1:31" x14ac:dyDescent="0.2">
      <c r="A4134" s="3">
        <v>4130</v>
      </c>
      <c r="C4134" s="13"/>
      <c r="H4134" s="3" t="str">
        <f t="shared" si="354"/>
        <v>Saturday</v>
      </c>
      <c r="AC4134" s="29">
        <f t="shared" si="356"/>
        <v>16470.620000000006</v>
      </c>
      <c r="AD4134" s="29">
        <f t="shared" si="357"/>
        <v>-16470.620000000006</v>
      </c>
      <c r="AE4134" s="25">
        <f t="shared" si="355"/>
        <v>-1.6470620000000007</v>
      </c>
    </row>
    <row r="4135" spans="1:31" x14ac:dyDescent="0.2">
      <c r="A4135" s="3">
        <v>4131</v>
      </c>
      <c r="C4135" s="13"/>
      <c r="H4135" s="3" t="str">
        <f t="shared" si="354"/>
        <v>Saturday</v>
      </c>
      <c r="AC4135" s="29">
        <f t="shared" si="356"/>
        <v>16470.620000000006</v>
      </c>
      <c r="AD4135" s="29">
        <f t="shared" si="357"/>
        <v>-16470.620000000006</v>
      </c>
      <c r="AE4135" s="25">
        <f t="shared" si="355"/>
        <v>-1.6470620000000007</v>
      </c>
    </row>
    <row r="4136" spans="1:31" x14ac:dyDescent="0.2">
      <c r="A4136" s="3">
        <v>4132</v>
      </c>
      <c r="C4136" s="13"/>
      <c r="H4136" s="3" t="str">
        <f t="shared" si="354"/>
        <v>Saturday</v>
      </c>
      <c r="AC4136" s="29">
        <f t="shared" si="356"/>
        <v>16470.620000000006</v>
      </c>
      <c r="AD4136" s="29">
        <f t="shared" si="357"/>
        <v>-16470.620000000006</v>
      </c>
      <c r="AE4136" s="25">
        <f t="shared" si="355"/>
        <v>-1.6470620000000007</v>
      </c>
    </row>
    <row r="4137" spans="1:31" x14ac:dyDescent="0.2">
      <c r="A4137" s="3">
        <v>4133</v>
      </c>
      <c r="C4137" s="13"/>
      <c r="H4137" s="3" t="str">
        <f t="shared" si="354"/>
        <v>Saturday</v>
      </c>
      <c r="AC4137" s="29">
        <f t="shared" si="356"/>
        <v>16470.620000000006</v>
      </c>
      <c r="AD4137" s="29">
        <f t="shared" si="357"/>
        <v>-16470.620000000006</v>
      </c>
      <c r="AE4137" s="25">
        <f t="shared" si="355"/>
        <v>-1.6470620000000007</v>
      </c>
    </row>
    <row r="4138" spans="1:31" x14ac:dyDescent="0.2">
      <c r="A4138" s="3">
        <v>4134</v>
      </c>
      <c r="C4138" s="13"/>
      <c r="H4138" s="3" t="str">
        <f t="shared" si="354"/>
        <v>Saturday</v>
      </c>
      <c r="AC4138" s="29">
        <f t="shared" si="356"/>
        <v>16470.620000000006</v>
      </c>
      <c r="AD4138" s="29">
        <f t="shared" si="357"/>
        <v>-16470.620000000006</v>
      </c>
      <c r="AE4138" s="25">
        <f t="shared" si="355"/>
        <v>-1.6470620000000007</v>
      </c>
    </row>
    <row r="4139" spans="1:31" x14ac:dyDescent="0.2">
      <c r="A4139" s="3">
        <v>4135</v>
      </c>
      <c r="C4139" s="13"/>
      <c r="H4139" s="3" t="str">
        <f t="shared" si="354"/>
        <v>Saturday</v>
      </c>
      <c r="AC4139" s="29">
        <f t="shared" si="356"/>
        <v>16470.620000000006</v>
      </c>
      <c r="AD4139" s="29">
        <f t="shared" si="357"/>
        <v>-16470.620000000006</v>
      </c>
      <c r="AE4139" s="25">
        <f t="shared" si="355"/>
        <v>-1.6470620000000007</v>
      </c>
    </row>
    <row r="4140" spans="1:31" x14ac:dyDescent="0.2">
      <c r="A4140" s="3">
        <v>4136</v>
      </c>
      <c r="C4140" s="13"/>
      <c r="H4140" s="3" t="str">
        <f t="shared" si="354"/>
        <v>Saturday</v>
      </c>
      <c r="AC4140" s="29">
        <f t="shared" si="356"/>
        <v>16470.620000000006</v>
      </c>
      <c r="AD4140" s="29">
        <f t="shared" si="357"/>
        <v>-16470.620000000006</v>
      </c>
      <c r="AE4140" s="25">
        <f t="shared" si="355"/>
        <v>-1.6470620000000007</v>
      </c>
    </row>
    <row r="4141" spans="1:31" x14ac:dyDescent="0.2">
      <c r="A4141" s="3">
        <v>4137</v>
      </c>
      <c r="C4141" s="13"/>
      <c r="H4141" s="3" t="str">
        <f t="shared" si="354"/>
        <v>Saturday</v>
      </c>
      <c r="AC4141" s="29">
        <f t="shared" si="356"/>
        <v>16470.620000000006</v>
      </c>
      <c r="AD4141" s="29">
        <f t="shared" si="357"/>
        <v>-16470.620000000006</v>
      </c>
      <c r="AE4141" s="25">
        <f t="shared" si="355"/>
        <v>-1.6470620000000007</v>
      </c>
    </row>
    <row r="4142" spans="1:31" x14ac:dyDescent="0.2">
      <c r="A4142" s="3">
        <v>4138</v>
      </c>
      <c r="C4142" s="13"/>
      <c r="H4142" s="3" t="str">
        <f t="shared" si="354"/>
        <v>Saturday</v>
      </c>
      <c r="AC4142" s="29">
        <f t="shared" si="356"/>
        <v>16470.620000000006</v>
      </c>
      <c r="AD4142" s="29">
        <f t="shared" si="357"/>
        <v>-16470.620000000006</v>
      </c>
      <c r="AE4142" s="25">
        <f t="shared" si="355"/>
        <v>-1.6470620000000007</v>
      </c>
    </row>
    <row r="4143" spans="1:31" x14ac:dyDescent="0.2">
      <c r="A4143" s="3">
        <v>4139</v>
      </c>
      <c r="C4143" s="13"/>
      <c r="H4143" s="3" t="str">
        <f t="shared" si="354"/>
        <v>Saturday</v>
      </c>
      <c r="AC4143" s="29">
        <f t="shared" si="356"/>
        <v>16470.620000000006</v>
      </c>
      <c r="AD4143" s="29">
        <f t="shared" si="357"/>
        <v>-16470.620000000006</v>
      </c>
      <c r="AE4143" s="25">
        <f t="shared" si="355"/>
        <v>-1.6470620000000007</v>
      </c>
    </row>
    <row r="4144" spans="1:31" x14ac:dyDescent="0.2">
      <c r="A4144" s="3">
        <v>4140</v>
      </c>
      <c r="C4144" s="13"/>
      <c r="H4144" s="3" t="str">
        <f t="shared" si="354"/>
        <v>Saturday</v>
      </c>
      <c r="AC4144" s="29">
        <f t="shared" si="356"/>
        <v>16470.620000000006</v>
      </c>
      <c r="AD4144" s="29">
        <f t="shared" si="357"/>
        <v>-16470.620000000006</v>
      </c>
      <c r="AE4144" s="25">
        <f t="shared" si="355"/>
        <v>-1.6470620000000007</v>
      </c>
    </row>
    <row r="4145" spans="1:31" x14ac:dyDescent="0.2">
      <c r="A4145" s="3">
        <v>4141</v>
      </c>
      <c r="C4145" s="13"/>
      <c r="H4145" s="3" t="str">
        <f t="shared" si="354"/>
        <v>Saturday</v>
      </c>
      <c r="AC4145" s="29">
        <f t="shared" si="356"/>
        <v>16470.620000000006</v>
      </c>
      <c r="AD4145" s="29">
        <f t="shared" si="357"/>
        <v>-16470.620000000006</v>
      </c>
      <c r="AE4145" s="25">
        <f t="shared" si="355"/>
        <v>-1.6470620000000007</v>
      </c>
    </row>
    <row r="4146" spans="1:31" x14ac:dyDescent="0.2">
      <c r="A4146" s="3">
        <v>4142</v>
      </c>
      <c r="C4146" s="13"/>
      <c r="H4146" s="3" t="str">
        <f t="shared" si="354"/>
        <v>Saturday</v>
      </c>
      <c r="AC4146" s="29">
        <f t="shared" si="356"/>
        <v>16470.620000000006</v>
      </c>
      <c r="AD4146" s="29">
        <f t="shared" si="357"/>
        <v>-16470.620000000006</v>
      </c>
      <c r="AE4146" s="25">
        <f t="shared" si="355"/>
        <v>-1.6470620000000007</v>
      </c>
    </row>
    <row r="4147" spans="1:31" x14ac:dyDescent="0.2">
      <c r="A4147" s="3">
        <v>4143</v>
      </c>
      <c r="C4147" s="13"/>
      <c r="H4147" s="3" t="str">
        <f t="shared" si="354"/>
        <v>Saturday</v>
      </c>
      <c r="AC4147" s="29">
        <f t="shared" si="356"/>
        <v>16470.620000000006</v>
      </c>
      <c r="AD4147" s="29">
        <f t="shared" si="357"/>
        <v>-16470.620000000006</v>
      </c>
      <c r="AE4147" s="25">
        <f t="shared" si="355"/>
        <v>-1.6470620000000007</v>
      </c>
    </row>
    <row r="4148" spans="1:31" x14ac:dyDescent="0.2">
      <c r="A4148" s="3">
        <v>4144</v>
      </c>
      <c r="C4148" s="13"/>
      <c r="H4148" s="3" t="str">
        <f t="shared" si="354"/>
        <v>Saturday</v>
      </c>
      <c r="AC4148" s="29">
        <f t="shared" si="356"/>
        <v>16470.620000000006</v>
      </c>
      <c r="AD4148" s="29">
        <f t="shared" si="357"/>
        <v>-16470.620000000006</v>
      </c>
      <c r="AE4148" s="25">
        <f t="shared" si="355"/>
        <v>-1.6470620000000007</v>
      </c>
    </row>
    <row r="4149" spans="1:31" x14ac:dyDescent="0.2">
      <c r="A4149" s="3">
        <v>4145</v>
      </c>
      <c r="C4149" s="13"/>
      <c r="H4149" s="3" t="str">
        <f t="shared" si="354"/>
        <v>Saturday</v>
      </c>
      <c r="AC4149" s="29">
        <f t="shared" si="356"/>
        <v>16470.620000000006</v>
      </c>
      <c r="AD4149" s="29">
        <f t="shared" si="357"/>
        <v>-16470.620000000006</v>
      </c>
      <c r="AE4149" s="25">
        <f t="shared" si="355"/>
        <v>-1.6470620000000007</v>
      </c>
    </row>
    <row r="4150" spans="1:31" x14ac:dyDescent="0.2">
      <c r="A4150" s="3">
        <v>4146</v>
      </c>
      <c r="C4150" s="13"/>
      <c r="H4150" s="3" t="str">
        <f t="shared" si="354"/>
        <v>Saturday</v>
      </c>
      <c r="AC4150" s="29">
        <f t="shared" si="356"/>
        <v>16470.620000000006</v>
      </c>
      <c r="AD4150" s="29">
        <f t="shared" si="357"/>
        <v>-16470.620000000006</v>
      </c>
      <c r="AE4150" s="25">
        <f t="shared" si="355"/>
        <v>-1.6470620000000007</v>
      </c>
    </row>
    <row r="4151" spans="1:31" x14ac:dyDescent="0.2">
      <c r="A4151" s="3">
        <v>4147</v>
      </c>
      <c r="C4151" s="13"/>
      <c r="H4151" s="3" t="str">
        <f t="shared" si="354"/>
        <v>Saturday</v>
      </c>
      <c r="AC4151" s="29">
        <f t="shared" si="356"/>
        <v>16470.620000000006</v>
      </c>
      <c r="AD4151" s="29">
        <f t="shared" si="357"/>
        <v>-16470.620000000006</v>
      </c>
      <c r="AE4151" s="25">
        <f t="shared" si="355"/>
        <v>-1.6470620000000007</v>
      </c>
    </row>
    <row r="4152" spans="1:31" x14ac:dyDescent="0.2">
      <c r="A4152" s="3">
        <v>4148</v>
      </c>
      <c r="C4152" s="13"/>
      <c r="H4152" s="3" t="str">
        <f t="shared" si="354"/>
        <v>Saturday</v>
      </c>
      <c r="AC4152" s="29">
        <f t="shared" si="356"/>
        <v>16470.620000000006</v>
      </c>
      <c r="AD4152" s="29">
        <f t="shared" si="357"/>
        <v>-16470.620000000006</v>
      </c>
      <c r="AE4152" s="25">
        <f t="shared" si="355"/>
        <v>-1.6470620000000007</v>
      </c>
    </row>
    <row r="4153" spans="1:31" x14ac:dyDescent="0.2">
      <c r="A4153" s="3">
        <v>4149</v>
      </c>
      <c r="C4153" s="13"/>
      <c r="H4153" s="3" t="str">
        <f t="shared" si="354"/>
        <v>Saturday</v>
      </c>
      <c r="AC4153" s="29">
        <f t="shared" si="356"/>
        <v>16470.620000000006</v>
      </c>
      <c r="AD4153" s="29">
        <f t="shared" si="357"/>
        <v>-16470.620000000006</v>
      </c>
      <c r="AE4153" s="25">
        <f t="shared" si="355"/>
        <v>-1.6470620000000007</v>
      </c>
    </row>
    <row r="4154" spans="1:31" x14ac:dyDescent="0.2">
      <c r="A4154" s="3">
        <v>4150</v>
      </c>
      <c r="C4154" s="13"/>
      <c r="H4154" s="3" t="str">
        <f t="shared" si="354"/>
        <v>Saturday</v>
      </c>
      <c r="AC4154" s="29">
        <f t="shared" si="356"/>
        <v>16470.620000000006</v>
      </c>
      <c r="AD4154" s="29">
        <f t="shared" si="357"/>
        <v>-16470.620000000006</v>
      </c>
      <c r="AE4154" s="25">
        <f t="shared" si="355"/>
        <v>-1.6470620000000007</v>
      </c>
    </row>
    <row r="4155" spans="1:31" x14ac:dyDescent="0.2">
      <c r="A4155" s="3">
        <v>4151</v>
      </c>
      <c r="C4155" s="13"/>
      <c r="H4155" s="3" t="str">
        <f t="shared" si="354"/>
        <v>Saturday</v>
      </c>
      <c r="AC4155" s="29">
        <f t="shared" si="356"/>
        <v>16470.620000000006</v>
      </c>
      <c r="AD4155" s="29">
        <f t="shared" si="357"/>
        <v>-16470.620000000006</v>
      </c>
      <c r="AE4155" s="25">
        <f t="shared" si="355"/>
        <v>-1.6470620000000007</v>
      </c>
    </row>
    <row r="4156" spans="1:31" x14ac:dyDescent="0.2">
      <c r="A4156" s="3">
        <v>4152</v>
      </c>
      <c r="C4156" s="13"/>
      <c r="H4156" s="3" t="str">
        <f t="shared" si="354"/>
        <v>Saturday</v>
      </c>
      <c r="AC4156" s="29">
        <f t="shared" si="356"/>
        <v>16470.620000000006</v>
      </c>
      <c r="AD4156" s="29">
        <f t="shared" si="357"/>
        <v>-16470.620000000006</v>
      </c>
      <c r="AE4156" s="25">
        <f t="shared" si="355"/>
        <v>-1.6470620000000007</v>
      </c>
    </row>
    <row r="4157" spans="1:31" x14ac:dyDescent="0.2">
      <c r="A4157" s="3">
        <v>4153</v>
      </c>
      <c r="C4157" s="13"/>
      <c r="H4157" s="3" t="str">
        <f t="shared" si="354"/>
        <v>Saturday</v>
      </c>
      <c r="AC4157" s="29">
        <f t="shared" si="356"/>
        <v>16470.620000000006</v>
      </c>
      <c r="AD4157" s="29">
        <f t="shared" si="357"/>
        <v>-16470.620000000006</v>
      </c>
      <c r="AE4157" s="25">
        <f t="shared" si="355"/>
        <v>-1.6470620000000007</v>
      </c>
    </row>
    <row r="4158" spans="1:31" x14ac:dyDescent="0.2">
      <c r="A4158" s="3">
        <v>4154</v>
      </c>
      <c r="C4158" s="13"/>
      <c r="H4158" s="3" t="str">
        <f t="shared" si="354"/>
        <v>Saturday</v>
      </c>
      <c r="AC4158" s="29">
        <f t="shared" si="356"/>
        <v>16470.620000000006</v>
      </c>
      <c r="AD4158" s="29">
        <f t="shared" si="357"/>
        <v>-16470.620000000006</v>
      </c>
      <c r="AE4158" s="25">
        <f t="shared" si="355"/>
        <v>-1.6470620000000007</v>
      </c>
    </row>
    <row r="4159" spans="1:31" x14ac:dyDescent="0.2">
      <c r="A4159" s="3">
        <v>4155</v>
      </c>
      <c r="C4159" s="13"/>
      <c r="H4159" s="3" t="str">
        <f t="shared" si="354"/>
        <v>Saturday</v>
      </c>
      <c r="AC4159" s="29">
        <f t="shared" si="356"/>
        <v>16470.620000000006</v>
      </c>
      <c r="AD4159" s="29">
        <f t="shared" si="357"/>
        <v>-16470.620000000006</v>
      </c>
      <c r="AE4159" s="25">
        <f t="shared" si="355"/>
        <v>-1.6470620000000007</v>
      </c>
    </row>
    <row r="4160" spans="1:31" x14ac:dyDescent="0.2">
      <c r="A4160" s="3">
        <v>4156</v>
      </c>
      <c r="C4160" s="13"/>
      <c r="H4160" s="3" t="str">
        <f t="shared" si="354"/>
        <v>Saturday</v>
      </c>
      <c r="AC4160" s="29">
        <f t="shared" si="356"/>
        <v>16470.620000000006</v>
      </c>
      <c r="AD4160" s="29">
        <f t="shared" si="357"/>
        <v>-16470.620000000006</v>
      </c>
      <c r="AE4160" s="25">
        <f t="shared" si="355"/>
        <v>-1.6470620000000007</v>
      </c>
    </row>
    <row r="4161" spans="1:31" x14ac:dyDescent="0.2">
      <c r="A4161" s="3">
        <v>4157</v>
      </c>
      <c r="C4161" s="13"/>
      <c r="H4161" s="3" t="str">
        <f t="shared" si="354"/>
        <v>Saturday</v>
      </c>
      <c r="AC4161" s="29">
        <f t="shared" si="356"/>
        <v>16470.620000000006</v>
      </c>
      <c r="AD4161" s="29">
        <f t="shared" si="357"/>
        <v>-16470.620000000006</v>
      </c>
      <c r="AE4161" s="25">
        <f t="shared" si="355"/>
        <v>-1.6470620000000007</v>
      </c>
    </row>
    <row r="4162" spans="1:31" x14ac:dyDescent="0.2">
      <c r="A4162" s="3">
        <v>4158</v>
      </c>
      <c r="C4162" s="13"/>
      <c r="H4162" s="3" t="str">
        <f t="shared" si="354"/>
        <v>Saturday</v>
      </c>
      <c r="AC4162" s="29">
        <f t="shared" si="356"/>
        <v>16470.620000000006</v>
      </c>
      <c r="AD4162" s="29">
        <f t="shared" si="357"/>
        <v>-16470.620000000006</v>
      </c>
      <c r="AE4162" s="25">
        <f t="shared" si="355"/>
        <v>-1.6470620000000007</v>
      </c>
    </row>
    <row r="4163" spans="1:31" x14ac:dyDescent="0.2">
      <c r="A4163" s="3">
        <v>4159</v>
      </c>
      <c r="C4163" s="13"/>
      <c r="H4163" s="3" t="str">
        <f t="shared" si="354"/>
        <v>Saturday</v>
      </c>
      <c r="AC4163" s="29">
        <f t="shared" si="356"/>
        <v>16470.620000000006</v>
      </c>
      <c r="AD4163" s="29">
        <f t="shared" si="357"/>
        <v>-16470.620000000006</v>
      </c>
      <c r="AE4163" s="25">
        <f t="shared" si="355"/>
        <v>-1.6470620000000007</v>
      </c>
    </row>
    <row r="4164" spans="1:31" x14ac:dyDescent="0.2">
      <c r="A4164" s="3">
        <v>4160</v>
      </c>
      <c r="C4164" s="13"/>
      <c r="H4164" s="3" t="str">
        <f t="shared" si="354"/>
        <v>Saturday</v>
      </c>
      <c r="AC4164" s="29">
        <f t="shared" si="356"/>
        <v>16470.620000000006</v>
      </c>
      <c r="AD4164" s="29">
        <f t="shared" si="357"/>
        <v>-16470.620000000006</v>
      </c>
      <c r="AE4164" s="25">
        <f t="shared" si="355"/>
        <v>-1.6470620000000007</v>
      </c>
    </row>
    <row r="4165" spans="1:31" x14ac:dyDescent="0.2">
      <c r="A4165" s="3">
        <v>4161</v>
      </c>
      <c r="C4165" s="13"/>
      <c r="H4165" s="3" t="str">
        <f t="shared" ref="H4165:H4228" si="358">TEXT(C4165,"dddd")</f>
        <v>Saturday</v>
      </c>
      <c r="AC4165" s="29">
        <f t="shared" si="356"/>
        <v>16470.620000000006</v>
      </c>
      <c r="AD4165" s="29">
        <f t="shared" si="357"/>
        <v>-16470.620000000006</v>
      </c>
      <c r="AE4165" s="25">
        <f t="shared" si="355"/>
        <v>-1.6470620000000007</v>
      </c>
    </row>
    <row r="4166" spans="1:31" x14ac:dyDescent="0.2">
      <c r="A4166" s="3">
        <v>4162</v>
      </c>
      <c r="C4166" s="13"/>
      <c r="H4166" s="3" t="str">
        <f t="shared" si="358"/>
        <v>Saturday</v>
      </c>
      <c r="AC4166" s="29">
        <f t="shared" si="356"/>
        <v>16470.620000000006</v>
      </c>
      <c r="AD4166" s="29">
        <f t="shared" si="357"/>
        <v>-16470.620000000006</v>
      </c>
      <c r="AE4166" s="25">
        <f t="shared" ref="AE4166:AE4229" si="359">(AD4166/$AA$2)</f>
        <v>-1.6470620000000007</v>
      </c>
    </row>
    <row r="4167" spans="1:31" x14ac:dyDescent="0.2">
      <c r="A4167" s="3">
        <v>4163</v>
      </c>
      <c r="C4167" s="13"/>
      <c r="H4167" s="3" t="str">
        <f t="shared" si="358"/>
        <v>Saturday</v>
      </c>
      <c r="AC4167" s="29">
        <f t="shared" ref="AC4167:AC4230" si="360">IF(AA4167&gt;AC4166, AA4167, AC4166)</f>
        <v>16470.620000000006</v>
      </c>
      <c r="AD4167" s="29">
        <f t="shared" ref="AD4167:AD4230" si="361">AA4167-AC4167</f>
        <v>-16470.620000000006</v>
      </c>
      <c r="AE4167" s="25">
        <f t="shared" si="359"/>
        <v>-1.6470620000000007</v>
      </c>
    </row>
    <row r="4168" spans="1:31" x14ac:dyDescent="0.2">
      <c r="A4168" s="3">
        <v>4164</v>
      </c>
      <c r="C4168" s="13"/>
      <c r="H4168" s="3" t="str">
        <f t="shared" si="358"/>
        <v>Saturday</v>
      </c>
      <c r="AC4168" s="29">
        <f t="shared" si="360"/>
        <v>16470.620000000006</v>
      </c>
      <c r="AD4168" s="29">
        <f t="shared" si="361"/>
        <v>-16470.620000000006</v>
      </c>
      <c r="AE4168" s="25">
        <f t="shared" si="359"/>
        <v>-1.6470620000000007</v>
      </c>
    </row>
    <row r="4169" spans="1:31" x14ac:dyDescent="0.2">
      <c r="A4169" s="3">
        <v>4165</v>
      </c>
      <c r="C4169" s="13"/>
      <c r="H4169" s="3" t="str">
        <f t="shared" si="358"/>
        <v>Saturday</v>
      </c>
      <c r="AC4169" s="29">
        <f t="shared" si="360"/>
        <v>16470.620000000006</v>
      </c>
      <c r="AD4169" s="29">
        <f t="shared" si="361"/>
        <v>-16470.620000000006</v>
      </c>
      <c r="AE4169" s="25">
        <f t="shared" si="359"/>
        <v>-1.6470620000000007</v>
      </c>
    </row>
    <row r="4170" spans="1:31" x14ac:dyDescent="0.2">
      <c r="A4170" s="3">
        <v>4166</v>
      </c>
      <c r="C4170" s="13"/>
      <c r="H4170" s="3" t="str">
        <f t="shared" si="358"/>
        <v>Saturday</v>
      </c>
      <c r="AC4170" s="29">
        <f t="shared" si="360"/>
        <v>16470.620000000006</v>
      </c>
      <c r="AD4170" s="29">
        <f t="shared" si="361"/>
        <v>-16470.620000000006</v>
      </c>
      <c r="AE4170" s="25">
        <f t="shared" si="359"/>
        <v>-1.6470620000000007</v>
      </c>
    </row>
    <row r="4171" spans="1:31" x14ac:dyDescent="0.2">
      <c r="A4171" s="3">
        <v>4167</v>
      </c>
      <c r="C4171" s="13"/>
      <c r="H4171" s="3" t="str">
        <f t="shared" si="358"/>
        <v>Saturday</v>
      </c>
      <c r="AC4171" s="29">
        <f t="shared" si="360"/>
        <v>16470.620000000006</v>
      </c>
      <c r="AD4171" s="29">
        <f t="shared" si="361"/>
        <v>-16470.620000000006</v>
      </c>
      <c r="AE4171" s="25">
        <f t="shared" si="359"/>
        <v>-1.6470620000000007</v>
      </c>
    </row>
    <row r="4172" spans="1:31" x14ac:dyDescent="0.2">
      <c r="A4172" s="3">
        <v>4168</v>
      </c>
      <c r="C4172" s="13"/>
      <c r="H4172" s="3" t="str">
        <f t="shared" si="358"/>
        <v>Saturday</v>
      </c>
      <c r="AC4172" s="29">
        <f t="shared" si="360"/>
        <v>16470.620000000006</v>
      </c>
      <c r="AD4172" s="29">
        <f t="shared" si="361"/>
        <v>-16470.620000000006</v>
      </c>
      <c r="AE4172" s="25">
        <f t="shared" si="359"/>
        <v>-1.6470620000000007</v>
      </c>
    </row>
    <row r="4173" spans="1:31" x14ac:dyDescent="0.2">
      <c r="A4173" s="3">
        <v>4169</v>
      </c>
      <c r="C4173" s="13"/>
      <c r="H4173" s="3" t="str">
        <f t="shared" si="358"/>
        <v>Saturday</v>
      </c>
      <c r="AC4173" s="29">
        <f t="shared" si="360"/>
        <v>16470.620000000006</v>
      </c>
      <c r="AD4173" s="29">
        <f t="shared" si="361"/>
        <v>-16470.620000000006</v>
      </c>
      <c r="AE4173" s="25">
        <f t="shared" si="359"/>
        <v>-1.6470620000000007</v>
      </c>
    </row>
    <row r="4174" spans="1:31" x14ac:dyDescent="0.2">
      <c r="A4174" s="3">
        <v>4170</v>
      </c>
      <c r="C4174" s="13"/>
      <c r="H4174" s="3" t="str">
        <f t="shared" si="358"/>
        <v>Saturday</v>
      </c>
      <c r="AC4174" s="29">
        <f t="shared" si="360"/>
        <v>16470.620000000006</v>
      </c>
      <c r="AD4174" s="29">
        <f t="shared" si="361"/>
        <v>-16470.620000000006</v>
      </c>
      <c r="AE4174" s="25">
        <f t="shared" si="359"/>
        <v>-1.6470620000000007</v>
      </c>
    </row>
    <row r="4175" spans="1:31" x14ac:dyDescent="0.2">
      <c r="A4175" s="3">
        <v>4171</v>
      </c>
      <c r="C4175" s="13"/>
      <c r="H4175" s="3" t="str">
        <f t="shared" si="358"/>
        <v>Saturday</v>
      </c>
      <c r="AC4175" s="29">
        <f t="shared" si="360"/>
        <v>16470.620000000006</v>
      </c>
      <c r="AD4175" s="29">
        <f t="shared" si="361"/>
        <v>-16470.620000000006</v>
      </c>
      <c r="AE4175" s="25">
        <f t="shared" si="359"/>
        <v>-1.6470620000000007</v>
      </c>
    </row>
    <row r="4176" spans="1:31" x14ac:dyDescent="0.2">
      <c r="A4176" s="3">
        <v>4172</v>
      </c>
      <c r="C4176" s="13"/>
      <c r="H4176" s="3" t="str">
        <f t="shared" si="358"/>
        <v>Saturday</v>
      </c>
      <c r="AC4176" s="29">
        <f t="shared" si="360"/>
        <v>16470.620000000006</v>
      </c>
      <c r="AD4176" s="29">
        <f t="shared" si="361"/>
        <v>-16470.620000000006</v>
      </c>
      <c r="AE4176" s="25">
        <f t="shared" si="359"/>
        <v>-1.6470620000000007</v>
      </c>
    </row>
    <row r="4177" spans="1:31" x14ac:dyDescent="0.2">
      <c r="A4177" s="3">
        <v>4173</v>
      </c>
      <c r="C4177" s="13"/>
      <c r="H4177" s="3" t="str">
        <f t="shared" si="358"/>
        <v>Saturday</v>
      </c>
      <c r="AC4177" s="29">
        <f t="shared" si="360"/>
        <v>16470.620000000006</v>
      </c>
      <c r="AD4177" s="29">
        <f t="shared" si="361"/>
        <v>-16470.620000000006</v>
      </c>
      <c r="AE4177" s="25">
        <f t="shared" si="359"/>
        <v>-1.6470620000000007</v>
      </c>
    </row>
    <row r="4178" spans="1:31" x14ac:dyDescent="0.2">
      <c r="A4178" s="3">
        <v>4174</v>
      </c>
      <c r="C4178" s="13"/>
      <c r="H4178" s="3" t="str">
        <f t="shared" si="358"/>
        <v>Saturday</v>
      </c>
      <c r="AC4178" s="29">
        <f t="shared" si="360"/>
        <v>16470.620000000006</v>
      </c>
      <c r="AD4178" s="29">
        <f t="shared" si="361"/>
        <v>-16470.620000000006</v>
      </c>
      <c r="AE4178" s="25">
        <f t="shared" si="359"/>
        <v>-1.6470620000000007</v>
      </c>
    </row>
    <row r="4179" spans="1:31" x14ac:dyDescent="0.2">
      <c r="A4179" s="3">
        <v>4175</v>
      </c>
      <c r="C4179" s="13"/>
      <c r="H4179" s="3" t="str">
        <f t="shared" si="358"/>
        <v>Saturday</v>
      </c>
      <c r="AC4179" s="29">
        <f t="shared" si="360"/>
        <v>16470.620000000006</v>
      </c>
      <c r="AD4179" s="29">
        <f t="shared" si="361"/>
        <v>-16470.620000000006</v>
      </c>
      <c r="AE4179" s="25">
        <f t="shared" si="359"/>
        <v>-1.6470620000000007</v>
      </c>
    </row>
    <row r="4180" spans="1:31" x14ac:dyDescent="0.2">
      <c r="A4180" s="3">
        <v>4176</v>
      </c>
      <c r="C4180" s="13"/>
      <c r="H4180" s="3" t="str">
        <f t="shared" si="358"/>
        <v>Saturday</v>
      </c>
      <c r="AC4180" s="29">
        <f t="shared" si="360"/>
        <v>16470.620000000006</v>
      </c>
      <c r="AD4180" s="29">
        <f t="shared" si="361"/>
        <v>-16470.620000000006</v>
      </c>
      <c r="AE4180" s="25">
        <f t="shared" si="359"/>
        <v>-1.6470620000000007</v>
      </c>
    </row>
    <row r="4181" spans="1:31" x14ac:dyDescent="0.2">
      <c r="A4181" s="3">
        <v>4177</v>
      </c>
      <c r="C4181" s="13"/>
      <c r="H4181" s="3" t="str">
        <f t="shared" si="358"/>
        <v>Saturday</v>
      </c>
      <c r="AC4181" s="29">
        <f t="shared" si="360"/>
        <v>16470.620000000006</v>
      </c>
      <c r="AD4181" s="29">
        <f t="shared" si="361"/>
        <v>-16470.620000000006</v>
      </c>
      <c r="AE4181" s="25">
        <f t="shared" si="359"/>
        <v>-1.6470620000000007</v>
      </c>
    </row>
    <row r="4182" spans="1:31" x14ac:dyDescent="0.2">
      <c r="A4182" s="3">
        <v>4178</v>
      </c>
      <c r="C4182" s="13"/>
      <c r="H4182" s="3" t="str">
        <f t="shared" si="358"/>
        <v>Saturday</v>
      </c>
      <c r="AC4182" s="29">
        <f t="shared" si="360"/>
        <v>16470.620000000006</v>
      </c>
      <c r="AD4182" s="29">
        <f t="shared" si="361"/>
        <v>-16470.620000000006</v>
      </c>
      <c r="AE4182" s="25">
        <f t="shared" si="359"/>
        <v>-1.6470620000000007</v>
      </c>
    </row>
    <row r="4183" spans="1:31" x14ac:dyDescent="0.2">
      <c r="A4183" s="3">
        <v>4179</v>
      </c>
      <c r="C4183" s="13"/>
      <c r="H4183" s="3" t="str">
        <f t="shared" si="358"/>
        <v>Saturday</v>
      </c>
      <c r="AC4183" s="29">
        <f t="shared" si="360"/>
        <v>16470.620000000006</v>
      </c>
      <c r="AD4183" s="29">
        <f t="shared" si="361"/>
        <v>-16470.620000000006</v>
      </c>
      <c r="AE4183" s="25">
        <f t="shared" si="359"/>
        <v>-1.6470620000000007</v>
      </c>
    </row>
    <row r="4184" spans="1:31" x14ac:dyDescent="0.2">
      <c r="A4184" s="3">
        <v>4180</v>
      </c>
      <c r="C4184" s="13"/>
      <c r="H4184" s="3" t="str">
        <f t="shared" si="358"/>
        <v>Saturday</v>
      </c>
      <c r="AC4184" s="29">
        <f t="shared" si="360"/>
        <v>16470.620000000006</v>
      </c>
      <c r="AD4184" s="29">
        <f t="shared" si="361"/>
        <v>-16470.620000000006</v>
      </c>
      <c r="AE4184" s="25">
        <f t="shared" si="359"/>
        <v>-1.6470620000000007</v>
      </c>
    </row>
    <row r="4185" spans="1:31" x14ac:dyDescent="0.2">
      <c r="A4185" s="3">
        <v>4181</v>
      </c>
      <c r="C4185" s="13"/>
      <c r="H4185" s="3" t="str">
        <f t="shared" si="358"/>
        <v>Saturday</v>
      </c>
      <c r="AC4185" s="29">
        <f t="shared" si="360"/>
        <v>16470.620000000006</v>
      </c>
      <c r="AD4185" s="29">
        <f t="shared" si="361"/>
        <v>-16470.620000000006</v>
      </c>
      <c r="AE4185" s="25">
        <f t="shared" si="359"/>
        <v>-1.6470620000000007</v>
      </c>
    </row>
    <row r="4186" spans="1:31" x14ac:dyDescent="0.2">
      <c r="A4186" s="3">
        <v>4182</v>
      </c>
      <c r="C4186" s="13"/>
      <c r="H4186" s="3" t="str">
        <f t="shared" si="358"/>
        <v>Saturday</v>
      </c>
      <c r="AC4186" s="29">
        <f t="shared" si="360"/>
        <v>16470.620000000006</v>
      </c>
      <c r="AD4186" s="29">
        <f t="shared" si="361"/>
        <v>-16470.620000000006</v>
      </c>
      <c r="AE4186" s="25">
        <f t="shared" si="359"/>
        <v>-1.6470620000000007</v>
      </c>
    </row>
    <row r="4187" spans="1:31" x14ac:dyDescent="0.2">
      <c r="A4187" s="3">
        <v>4183</v>
      </c>
      <c r="C4187" s="13"/>
      <c r="H4187" s="3" t="str">
        <f t="shared" si="358"/>
        <v>Saturday</v>
      </c>
      <c r="AC4187" s="29">
        <f t="shared" si="360"/>
        <v>16470.620000000006</v>
      </c>
      <c r="AD4187" s="29">
        <f t="shared" si="361"/>
        <v>-16470.620000000006</v>
      </c>
      <c r="AE4187" s="25">
        <f t="shared" si="359"/>
        <v>-1.6470620000000007</v>
      </c>
    </row>
    <row r="4188" spans="1:31" x14ac:dyDescent="0.2">
      <c r="A4188" s="3">
        <v>4184</v>
      </c>
      <c r="C4188" s="13"/>
      <c r="H4188" s="3" t="str">
        <f t="shared" si="358"/>
        <v>Saturday</v>
      </c>
      <c r="AC4188" s="29">
        <f t="shared" si="360"/>
        <v>16470.620000000006</v>
      </c>
      <c r="AD4188" s="29">
        <f t="shared" si="361"/>
        <v>-16470.620000000006</v>
      </c>
      <c r="AE4188" s="25">
        <f t="shared" si="359"/>
        <v>-1.6470620000000007</v>
      </c>
    </row>
    <row r="4189" spans="1:31" x14ac:dyDescent="0.2">
      <c r="A4189" s="3">
        <v>4185</v>
      </c>
      <c r="C4189" s="13"/>
      <c r="H4189" s="3" t="str">
        <f t="shared" si="358"/>
        <v>Saturday</v>
      </c>
      <c r="AC4189" s="29">
        <f t="shared" si="360"/>
        <v>16470.620000000006</v>
      </c>
      <c r="AD4189" s="29">
        <f t="shared" si="361"/>
        <v>-16470.620000000006</v>
      </c>
      <c r="AE4189" s="25">
        <f t="shared" si="359"/>
        <v>-1.6470620000000007</v>
      </c>
    </row>
    <row r="4190" spans="1:31" x14ac:dyDescent="0.2">
      <c r="A4190" s="3">
        <v>4186</v>
      </c>
      <c r="C4190" s="13"/>
      <c r="H4190" s="3" t="str">
        <f t="shared" si="358"/>
        <v>Saturday</v>
      </c>
      <c r="AC4190" s="29">
        <f t="shared" si="360"/>
        <v>16470.620000000006</v>
      </c>
      <c r="AD4190" s="29">
        <f t="shared" si="361"/>
        <v>-16470.620000000006</v>
      </c>
      <c r="AE4190" s="25">
        <f t="shared" si="359"/>
        <v>-1.6470620000000007</v>
      </c>
    </row>
    <row r="4191" spans="1:31" x14ac:dyDescent="0.2">
      <c r="A4191" s="3">
        <v>4187</v>
      </c>
      <c r="C4191" s="13"/>
      <c r="H4191" s="3" t="str">
        <f t="shared" si="358"/>
        <v>Saturday</v>
      </c>
      <c r="AC4191" s="29">
        <f t="shared" si="360"/>
        <v>16470.620000000006</v>
      </c>
      <c r="AD4191" s="29">
        <f t="shared" si="361"/>
        <v>-16470.620000000006</v>
      </c>
      <c r="AE4191" s="25">
        <f t="shared" si="359"/>
        <v>-1.6470620000000007</v>
      </c>
    </row>
    <row r="4192" spans="1:31" x14ac:dyDescent="0.2">
      <c r="A4192" s="3">
        <v>4188</v>
      </c>
      <c r="C4192" s="13"/>
      <c r="H4192" s="3" t="str">
        <f t="shared" si="358"/>
        <v>Saturday</v>
      </c>
      <c r="AC4192" s="29">
        <f t="shared" si="360"/>
        <v>16470.620000000006</v>
      </c>
      <c r="AD4192" s="29">
        <f t="shared" si="361"/>
        <v>-16470.620000000006</v>
      </c>
      <c r="AE4192" s="25">
        <f t="shared" si="359"/>
        <v>-1.6470620000000007</v>
      </c>
    </row>
    <row r="4193" spans="1:31" x14ac:dyDescent="0.2">
      <c r="A4193" s="3">
        <v>4189</v>
      </c>
      <c r="C4193" s="13"/>
      <c r="H4193" s="3" t="str">
        <f t="shared" si="358"/>
        <v>Saturday</v>
      </c>
      <c r="AC4193" s="29">
        <f t="shared" si="360"/>
        <v>16470.620000000006</v>
      </c>
      <c r="AD4193" s="29">
        <f t="shared" si="361"/>
        <v>-16470.620000000006</v>
      </c>
      <c r="AE4193" s="25">
        <f t="shared" si="359"/>
        <v>-1.6470620000000007</v>
      </c>
    </row>
    <row r="4194" spans="1:31" x14ac:dyDescent="0.2">
      <c r="A4194" s="3">
        <v>4190</v>
      </c>
      <c r="C4194" s="13"/>
      <c r="H4194" s="3" t="str">
        <f t="shared" si="358"/>
        <v>Saturday</v>
      </c>
      <c r="AC4194" s="29">
        <f t="shared" si="360"/>
        <v>16470.620000000006</v>
      </c>
      <c r="AD4194" s="29">
        <f t="shared" si="361"/>
        <v>-16470.620000000006</v>
      </c>
      <c r="AE4194" s="25">
        <f t="shared" si="359"/>
        <v>-1.6470620000000007</v>
      </c>
    </row>
    <row r="4195" spans="1:31" x14ac:dyDescent="0.2">
      <c r="A4195" s="3">
        <v>4191</v>
      </c>
      <c r="C4195" s="13"/>
      <c r="H4195" s="3" t="str">
        <f t="shared" si="358"/>
        <v>Saturday</v>
      </c>
      <c r="AC4195" s="29">
        <f t="shared" si="360"/>
        <v>16470.620000000006</v>
      </c>
      <c r="AD4195" s="29">
        <f t="shared" si="361"/>
        <v>-16470.620000000006</v>
      </c>
      <c r="AE4195" s="25">
        <f t="shared" si="359"/>
        <v>-1.6470620000000007</v>
      </c>
    </row>
    <row r="4196" spans="1:31" x14ac:dyDescent="0.2">
      <c r="A4196" s="3">
        <v>4192</v>
      </c>
      <c r="C4196" s="13"/>
      <c r="H4196" s="3" t="str">
        <f t="shared" si="358"/>
        <v>Saturday</v>
      </c>
      <c r="AC4196" s="29">
        <f t="shared" si="360"/>
        <v>16470.620000000006</v>
      </c>
      <c r="AD4196" s="29">
        <f t="shared" si="361"/>
        <v>-16470.620000000006</v>
      </c>
      <c r="AE4196" s="25">
        <f t="shared" si="359"/>
        <v>-1.6470620000000007</v>
      </c>
    </row>
    <row r="4197" spans="1:31" x14ac:dyDescent="0.2">
      <c r="A4197" s="3">
        <v>4193</v>
      </c>
      <c r="C4197" s="13"/>
      <c r="H4197" s="3" t="str">
        <f t="shared" si="358"/>
        <v>Saturday</v>
      </c>
      <c r="AC4197" s="29">
        <f t="shared" si="360"/>
        <v>16470.620000000006</v>
      </c>
      <c r="AD4197" s="29">
        <f t="shared" si="361"/>
        <v>-16470.620000000006</v>
      </c>
      <c r="AE4197" s="25">
        <f t="shared" si="359"/>
        <v>-1.6470620000000007</v>
      </c>
    </row>
    <row r="4198" spans="1:31" x14ac:dyDescent="0.2">
      <c r="A4198" s="3">
        <v>4194</v>
      </c>
      <c r="C4198" s="13"/>
      <c r="H4198" s="3" t="str">
        <f t="shared" si="358"/>
        <v>Saturday</v>
      </c>
      <c r="AC4198" s="29">
        <f t="shared" si="360"/>
        <v>16470.620000000006</v>
      </c>
      <c r="AD4198" s="29">
        <f t="shared" si="361"/>
        <v>-16470.620000000006</v>
      </c>
      <c r="AE4198" s="25">
        <f t="shared" si="359"/>
        <v>-1.6470620000000007</v>
      </c>
    </row>
    <row r="4199" spans="1:31" x14ac:dyDescent="0.2">
      <c r="A4199" s="3">
        <v>4195</v>
      </c>
      <c r="C4199" s="13"/>
      <c r="H4199" s="3" t="str">
        <f t="shared" si="358"/>
        <v>Saturday</v>
      </c>
      <c r="AC4199" s="29">
        <f t="shared" si="360"/>
        <v>16470.620000000006</v>
      </c>
      <c r="AD4199" s="29">
        <f t="shared" si="361"/>
        <v>-16470.620000000006</v>
      </c>
      <c r="AE4199" s="25">
        <f t="shared" si="359"/>
        <v>-1.6470620000000007</v>
      </c>
    </row>
    <row r="4200" spans="1:31" x14ac:dyDescent="0.2">
      <c r="A4200" s="3">
        <v>4196</v>
      </c>
      <c r="C4200" s="13"/>
      <c r="H4200" s="3" t="str">
        <f t="shared" si="358"/>
        <v>Saturday</v>
      </c>
      <c r="AC4200" s="29">
        <f t="shared" si="360"/>
        <v>16470.620000000006</v>
      </c>
      <c r="AD4200" s="29">
        <f t="shared" si="361"/>
        <v>-16470.620000000006</v>
      </c>
      <c r="AE4200" s="25">
        <f t="shared" si="359"/>
        <v>-1.6470620000000007</v>
      </c>
    </row>
    <row r="4201" spans="1:31" x14ac:dyDescent="0.2">
      <c r="A4201" s="3">
        <v>4197</v>
      </c>
      <c r="C4201" s="13"/>
      <c r="H4201" s="3" t="str">
        <f t="shared" si="358"/>
        <v>Saturday</v>
      </c>
      <c r="AC4201" s="29">
        <f t="shared" si="360"/>
        <v>16470.620000000006</v>
      </c>
      <c r="AD4201" s="29">
        <f t="shared" si="361"/>
        <v>-16470.620000000006</v>
      </c>
      <c r="AE4201" s="25">
        <f t="shared" si="359"/>
        <v>-1.6470620000000007</v>
      </c>
    </row>
    <row r="4202" spans="1:31" x14ac:dyDescent="0.2">
      <c r="A4202" s="3">
        <v>4198</v>
      </c>
      <c r="C4202" s="13"/>
      <c r="H4202" s="3" t="str">
        <f t="shared" si="358"/>
        <v>Saturday</v>
      </c>
      <c r="AC4202" s="29">
        <f t="shared" si="360"/>
        <v>16470.620000000006</v>
      </c>
      <c r="AD4202" s="29">
        <f t="shared" si="361"/>
        <v>-16470.620000000006</v>
      </c>
      <c r="AE4202" s="25">
        <f t="shared" si="359"/>
        <v>-1.6470620000000007</v>
      </c>
    </row>
    <row r="4203" spans="1:31" x14ac:dyDescent="0.2">
      <c r="A4203" s="3">
        <v>4199</v>
      </c>
      <c r="C4203" s="13"/>
      <c r="H4203" s="3" t="str">
        <f t="shared" si="358"/>
        <v>Saturday</v>
      </c>
      <c r="AC4203" s="29">
        <f t="shared" si="360"/>
        <v>16470.620000000006</v>
      </c>
      <c r="AD4203" s="29">
        <f t="shared" si="361"/>
        <v>-16470.620000000006</v>
      </c>
      <c r="AE4203" s="25">
        <f t="shared" si="359"/>
        <v>-1.6470620000000007</v>
      </c>
    </row>
    <row r="4204" spans="1:31" x14ac:dyDescent="0.2">
      <c r="A4204" s="3">
        <v>4200</v>
      </c>
      <c r="C4204" s="13"/>
      <c r="H4204" s="3" t="str">
        <f t="shared" si="358"/>
        <v>Saturday</v>
      </c>
      <c r="AC4204" s="29">
        <f t="shared" si="360"/>
        <v>16470.620000000006</v>
      </c>
      <c r="AD4204" s="29">
        <f t="shared" si="361"/>
        <v>-16470.620000000006</v>
      </c>
      <c r="AE4204" s="25">
        <f t="shared" si="359"/>
        <v>-1.6470620000000007</v>
      </c>
    </row>
    <row r="4205" spans="1:31" x14ac:dyDescent="0.2">
      <c r="A4205" s="3">
        <v>4201</v>
      </c>
      <c r="C4205" s="13"/>
      <c r="H4205" s="3" t="str">
        <f t="shared" si="358"/>
        <v>Saturday</v>
      </c>
      <c r="AC4205" s="29">
        <f t="shared" si="360"/>
        <v>16470.620000000006</v>
      </c>
      <c r="AD4205" s="29">
        <f t="shared" si="361"/>
        <v>-16470.620000000006</v>
      </c>
      <c r="AE4205" s="25">
        <f t="shared" si="359"/>
        <v>-1.6470620000000007</v>
      </c>
    </row>
    <row r="4206" spans="1:31" x14ac:dyDescent="0.2">
      <c r="A4206" s="3">
        <v>4202</v>
      </c>
      <c r="C4206" s="13"/>
      <c r="H4206" s="3" t="str">
        <f t="shared" si="358"/>
        <v>Saturday</v>
      </c>
      <c r="AC4206" s="29">
        <f t="shared" si="360"/>
        <v>16470.620000000006</v>
      </c>
      <c r="AD4206" s="29">
        <f t="shared" si="361"/>
        <v>-16470.620000000006</v>
      </c>
      <c r="AE4206" s="25">
        <f t="shared" si="359"/>
        <v>-1.6470620000000007</v>
      </c>
    </row>
    <row r="4207" spans="1:31" x14ac:dyDescent="0.2">
      <c r="A4207" s="3">
        <v>4203</v>
      </c>
      <c r="C4207" s="13"/>
      <c r="H4207" s="3" t="str">
        <f t="shared" si="358"/>
        <v>Saturday</v>
      </c>
      <c r="AC4207" s="29">
        <f t="shared" si="360"/>
        <v>16470.620000000006</v>
      </c>
      <c r="AD4207" s="29">
        <f t="shared" si="361"/>
        <v>-16470.620000000006</v>
      </c>
      <c r="AE4207" s="25">
        <f t="shared" si="359"/>
        <v>-1.6470620000000007</v>
      </c>
    </row>
    <row r="4208" spans="1:31" x14ac:dyDescent="0.2">
      <c r="A4208" s="3">
        <v>4204</v>
      </c>
      <c r="C4208" s="13"/>
      <c r="H4208" s="3" t="str">
        <f t="shared" si="358"/>
        <v>Saturday</v>
      </c>
      <c r="AC4208" s="29">
        <f t="shared" si="360"/>
        <v>16470.620000000006</v>
      </c>
      <c r="AD4208" s="29">
        <f t="shared" si="361"/>
        <v>-16470.620000000006</v>
      </c>
      <c r="AE4208" s="25">
        <f t="shared" si="359"/>
        <v>-1.6470620000000007</v>
      </c>
    </row>
    <row r="4209" spans="1:31" x14ac:dyDescent="0.2">
      <c r="A4209" s="3">
        <v>4205</v>
      </c>
      <c r="C4209" s="13"/>
      <c r="H4209" s="3" t="str">
        <f t="shared" si="358"/>
        <v>Saturday</v>
      </c>
      <c r="AC4209" s="29">
        <f t="shared" si="360"/>
        <v>16470.620000000006</v>
      </c>
      <c r="AD4209" s="29">
        <f t="shared" si="361"/>
        <v>-16470.620000000006</v>
      </c>
      <c r="AE4209" s="25">
        <f t="shared" si="359"/>
        <v>-1.6470620000000007</v>
      </c>
    </row>
    <row r="4210" spans="1:31" x14ac:dyDescent="0.2">
      <c r="A4210" s="3">
        <v>4206</v>
      </c>
      <c r="C4210" s="13"/>
      <c r="H4210" s="3" t="str">
        <f t="shared" si="358"/>
        <v>Saturday</v>
      </c>
      <c r="AC4210" s="29">
        <f t="shared" si="360"/>
        <v>16470.620000000006</v>
      </c>
      <c r="AD4210" s="29">
        <f t="shared" si="361"/>
        <v>-16470.620000000006</v>
      </c>
      <c r="AE4210" s="25">
        <f t="shared" si="359"/>
        <v>-1.6470620000000007</v>
      </c>
    </row>
    <row r="4211" spans="1:31" x14ac:dyDescent="0.2">
      <c r="A4211" s="3">
        <v>4207</v>
      </c>
      <c r="C4211" s="13"/>
      <c r="H4211" s="3" t="str">
        <f t="shared" si="358"/>
        <v>Saturday</v>
      </c>
      <c r="AC4211" s="29">
        <f t="shared" si="360"/>
        <v>16470.620000000006</v>
      </c>
      <c r="AD4211" s="29">
        <f t="shared" si="361"/>
        <v>-16470.620000000006</v>
      </c>
      <c r="AE4211" s="25">
        <f t="shared" si="359"/>
        <v>-1.6470620000000007</v>
      </c>
    </row>
    <row r="4212" spans="1:31" x14ac:dyDescent="0.2">
      <c r="A4212" s="3">
        <v>4208</v>
      </c>
      <c r="C4212" s="13"/>
      <c r="H4212" s="3" t="str">
        <f t="shared" si="358"/>
        <v>Saturday</v>
      </c>
      <c r="AC4212" s="29">
        <f t="shared" si="360"/>
        <v>16470.620000000006</v>
      </c>
      <c r="AD4212" s="29">
        <f t="shared" si="361"/>
        <v>-16470.620000000006</v>
      </c>
      <c r="AE4212" s="25">
        <f t="shared" si="359"/>
        <v>-1.6470620000000007</v>
      </c>
    </row>
    <row r="4213" spans="1:31" x14ac:dyDescent="0.2">
      <c r="A4213" s="3">
        <v>4209</v>
      </c>
      <c r="C4213" s="13"/>
      <c r="H4213" s="3" t="str">
        <f t="shared" si="358"/>
        <v>Saturday</v>
      </c>
      <c r="AC4213" s="29">
        <f t="shared" si="360"/>
        <v>16470.620000000006</v>
      </c>
      <c r="AD4213" s="29">
        <f t="shared" si="361"/>
        <v>-16470.620000000006</v>
      </c>
      <c r="AE4213" s="25">
        <f t="shared" si="359"/>
        <v>-1.6470620000000007</v>
      </c>
    </row>
    <row r="4214" spans="1:31" x14ac:dyDescent="0.2">
      <c r="A4214" s="3">
        <v>4210</v>
      </c>
      <c r="C4214" s="13"/>
      <c r="H4214" s="3" t="str">
        <f t="shared" si="358"/>
        <v>Saturday</v>
      </c>
      <c r="AC4214" s="29">
        <f t="shared" si="360"/>
        <v>16470.620000000006</v>
      </c>
      <c r="AD4214" s="29">
        <f t="shared" si="361"/>
        <v>-16470.620000000006</v>
      </c>
      <c r="AE4214" s="25">
        <f t="shared" si="359"/>
        <v>-1.6470620000000007</v>
      </c>
    </row>
    <row r="4215" spans="1:31" x14ac:dyDescent="0.2">
      <c r="A4215" s="3">
        <v>4211</v>
      </c>
      <c r="C4215" s="13"/>
      <c r="H4215" s="3" t="str">
        <f t="shared" si="358"/>
        <v>Saturday</v>
      </c>
      <c r="AC4215" s="29">
        <f t="shared" si="360"/>
        <v>16470.620000000006</v>
      </c>
      <c r="AD4215" s="29">
        <f t="shared" si="361"/>
        <v>-16470.620000000006</v>
      </c>
      <c r="AE4215" s="25">
        <f t="shared" si="359"/>
        <v>-1.6470620000000007</v>
      </c>
    </row>
    <row r="4216" spans="1:31" x14ac:dyDescent="0.2">
      <c r="A4216" s="3">
        <v>4212</v>
      </c>
      <c r="C4216" s="13"/>
      <c r="H4216" s="3" t="str">
        <f t="shared" si="358"/>
        <v>Saturday</v>
      </c>
      <c r="AC4216" s="29">
        <f t="shared" si="360"/>
        <v>16470.620000000006</v>
      </c>
      <c r="AD4216" s="29">
        <f t="shared" si="361"/>
        <v>-16470.620000000006</v>
      </c>
      <c r="AE4216" s="25">
        <f t="shared" si="359"/>
        <v>-1.6470620000000007</v>
      </c>
    </row>
    <row r="4217" spans="1:31" x14ac:dyDescent="0.2">
      <c r="A4217" s="3">
        <v>4213</v>
      </c>
      <c r="C4217" s="13"/>
      <c r="H4217" s="3" t="str">
        <f t="shared" si="358"/>
        <v>Saturday</v>
      </c>
      <c r="AC4217" s="29">
        <f t="shared" si="360"/>
        <v>16470.620000000006</v>
      </c>
      <c r="AD4217" s="29">
        <f t="shared" si="361"/>
        <v>-16470.620000000006</v>
      </c>
      <c r="AE4217" s="25">
        <f t="shared" si="359"/>
        <v>-1.6470620000000007</v>
      </c>
    </row>
    <row r="4218" spans="1:31" x14ac:dyDescent="0.2">
      <c r="A4218" s="3">
        <v>4214</v>
      </c>
      <c r="C4218" s="13"/>
      <c r="H4218" s="3" t="str">
        <f t="shared" si="358"/>
        <v>Saturday</v>
      </c>
      <c r="AC4218" s="29">
        <f t="shared" si="360"/>
        <v>16470.620000000006</v>
      </c>
      <c r="AD4218" s="29">
        <f t="shared" si="361"/>
        <v>-16470.620000000006</v>
      </c>
      <c r="AE4218" s="25">
        <f t="shared" si="359"/>
        <v>-1.6470620000000007</v>
      </c>
    </row>
    <row r="4219" spans="1:31" x14ac:dyDescent="0.2">
      <c r="A4219" s="3">
        <v>4215</v>
      </c>
      <c r="C4219" s="13"/>
      <c r="H4219" s="3" t="str">
        <f t="shared" si="358"/>
        <v>Saturday</v>
      </c>
      <c r="AC4219" s="29">
        <f t="shared" si="360"/>
        <v>16470.620000000006</v>
      </c>
      <c r="AD4219" s="29">
        <f t="shared" si="361"/>
        <v>-16470.620000000006</v>
      </c>
      <c r="AE4219" s="25">
        <f t="shared" si="359"/>
        <v>-1.6470620000000007</v>
      </c>
    </row>
    <row r="4220" spans="1:31" x14ac:dyDescent="0.2">
      <c r="A4220" s="3">
        <v>4216</v>
      </c>
      <c r="C4220" s="13"/>
      <c r="H4220" s="3" t="str">
        <f t="shared" si="358"/>
        <v>Saturday</v>
      </c>
      <c r="AC4220" s="29">
        <f t="shared" si="360"/>
        <v>16470.620000000006</v>
      </c>
      <c r="AD4220" s="29">
        <f t="shared" si="361"/>
        <v>-16470.620000000006</v>
      </c>
      <c r="AE4220" s="25">
        <f t="shared" si="359"/>
        <v>-1.6470620000000007</v>
      </c>
    </row>
    <row r="4221" spans="1:31" x14ac:dyDescent="0.2">
      <c r="A4221" s="3">
        <v>4217</v>
      </c>
      <c r="C4221" s="13"/>
      <c r="H4221" s="3" t="str">
        <f t="shared" si="358"/>
        <v>Saturday</v>
      </c>
      <c r="AC4221" s="29">
        <f t="shared" si="360"/>
        <v>16470.620000000006</v>
      </c>
      <c r="AD4221" s="29">
        <f t="shared" si="361"/>
        <v>-16470.620000000006</v>
      </c>
      <c r="AE4221" s="25">
        <f t="shared" si="359"/>
        <v>-1.6470620000000007</v>
      </c>
    </row>
    <row r="4222" spans="1:31" x14ac:dyDescent="0.2">
      <c r="A4222" s="3">
        <v>4218</v>
      </c>
      <c r="C4222" s="13"/>
      <c r="H4222" s="3" t="str">
        <f t="shared" si="358"/>
        <v>Saturday</v>
      </c>
      <c r="AC4222" s="29">
        <f t="shared" si="360"/>
        <v>16470.620000000006</v>
      </c>
      <c r="AD4222" s="29">
        <f t="shared" si="361"/>
        <v>-16470.620000000006</v>
      </c>
      <c r="AE4222" s="25">
        <f t="shared" si="359"/>
        <v>-1.6470620000000007</v>
      </c>
    </row>
    <row r="4223" spans="1:31" x14ac:dyDescent="0.2">
      <c r="A4223" s="3">
        <v>4219</v>
      </c>
      <c r="C4223" s="13"/>
      <c r="H4223" s="3" t="str">
        <f t="shared" si="358"/>
        <v>Saturday</v>
      </c>
      <c r="AC4223" s="29">
        <f t="shared" si="360"/>
        <v>16470.620000000006</v>
      </c>
      <c r="AD4223" s="29">
        <f t="shared" si="361"/>
        <v>-16470.620000000006</v>
      </c>
      <c r="AE4223" s="25">
        <f t="shared" si="359"/>
        <v>-1.6470620000000007</v>
      </c>
    </row>
    <row r="4224" spans="1:31" x14ac:dyDescent="0.2">
      <c r="A4224" s="3">
        <v>4220</v>
      </c>
      <c r="C4224" s="13"/>
      <c r="H4224" s="3" t="str">
        <f t="shared" si="358"/>
        <v>Saturday</v>
      </c>
      <c r="AC4224" s="29">
        <f t="shared" si="360"/>
        <v>16470.620000000006</v>
      </c>
      <c r="AD4224" s="29">
        <f t="shared" si="361"/>
        <v>-16470.620000000006</v>
      </c>
      <c r="AE4224" s="25">
        <f t="shared" si="359"/>
        <v>-1.6470620000000007</v>
      </c>
    </row>
    <row r="4225" spans="1:31" x14ac:dyDescent="0.2">
      <c r="A4225" s="3">
        <v>4221</v>
      </c>
      <c r="C4225" s="13"/>
      <c r="H4225" s="3" t="str">
        <f t="shared" si="358"/>
        <v>Saturday</v>
      </c>
      <c r="AC4225" s="29">
        <f t="shared" si="360"/>
        <v>16470.620000000006</v>
      </c>
      <c r="AD4225" s="29">
        <f t="shared" si="361"/>
        <v>-16470.620000000006</v>
      </c>
      <c r="AE4225" s="25">
        <f t="shared" si="359"/>
        <v>-1.6470620000000007</v>
      </c>
    </row>
    <row r="4226" spans="1:31" x14ac:dyDescent="0.2">
      <c r="A4226" s="3">
        <v>4222</v>
      </c>
      <c r="C4226" s="13"/>
      <c r="H4226" s="3" t="str">
        <f t="shared" si="358"/>
        <v>Saturday</v>
      </c>
      <c r="AC4226" s="29">
        <f t="shared" si="360"/>
        <v>16470.620000000006</v>
      </c>
      <c r="AD4226" s="29">
        <f t="shared" si="361"/>
        <v>-16470.620000000006</v>
      </c>
      <c r="AE4226" s="25">
        <f t="shared" si="359"/>
        <v>-1.6470620000000007</v>
      </c>
    </row>
    <row r="4227" spans="1:31" x14ac:dyDescent="0.2">
      <c r="A4227" s="3">
        <v>4223</v>
      </c>
      <c r="C4227" s="13"/>
      <c r="H4227" s="3" t="str">
        <f t="shared" si="358"/>
        <v>Saturday</v>
      </c>
      <c r="AC4227" s="29">
        <f t="shared" si="360"/>
        <v>16470.620000000006</v>
      </c>
      <c r="AD4227" s="29">
        <f t="shared" si="361"/>
        <v>-16470.620000000006</v>
      </c>
      <c r="AE4227" s="25">
        <f t="shared" si="359"/>
        <v>-1.6470620000000007</v>
      </c>
    </row>
    <row r="4228" spans="1:31" x14ac:dyDescent="0.2">
      <c r="A4228" s="3">
        <v>4224</v>
      </c>
      <c r="C4228" s="13"/>
      <c r="H4228" s="3" t="str">
        <f t="shared" si="358"/>
        <v>Saturday</v>
      </c>
      <c r="AC4228" s="29">
        <f t="shared" si="360"/>
        <v>16470.620000000006</v>
      </c>
      <c r="AD4228" s="29">
        <f t="shared" si="361"/>
        <v>-16470.620000000006</v>
      </c>
      <c r="AE4228" s="25">
        <f t="shared" si="359"/>
        <v>-1.6470620000000007</v>
      </c>
    </row>
    <row r="4229" spans="1:31" x14ac:dyDescent="0.2">
      <c r="A4229" s="3">
        <v>4225</v>
      </c>
      <c r="C4229" s="13"/>
      <c r="H4229" s="3" t="str">
        <f t="shared" ref="H4229:H4292" si="362">TEXT(C4229,"dddd")</f>
        <v>Saturday</v>
      </c>
      <c r="AC4229" s="29">
        <f t="shared" si="360"/>
        <v>16470.620000000006</v>
      </c>
      <c r="AD4229" s="29">
        <f t="shared" si="361"/>
        <v>-16470.620000000006</v>
      </c>
      <c r="AE4229" s="25">
        <f t="shared" si="359"/>
        <v>-1.6470620000000007</v>
      </c>
    </row>
    <row r="4230" spans="1:31" x14ac:dyDescent="0.2">
      <c r="A4230" s="3">
        <v>4226</v>
      </c>
      <c r="C4230" s="13"/>
      <c r="H4230" s="3" t="str">
        <f t="shared" si="362"/>
        <v>Saturday</v>
      </c>
      <c r="AC4230" s="29">
        <f t="shared" si="360"/>
        <v>16470.620000000006</v>
      </c>
      <c r="AD4230" s="29">
        <f t="shared" si="361"/>
        <v>-16470.620000000006</v>
      </c>
      <c r="AE4230" s="25">
        <f t="shared" ref="AE4230:AE4293" si="363">(AD4230/$AA$2)</f>
        <v>-1.6470620000000007</v>
      </c>
    </row>
    <row r="4231" spans="1:31" x14ac:dyDescent="0.2">
      <c r="A4231" s="3">
        <v>4227</v>
      </c>
      <c r="C4231" s="13"/>
      <c r="H4231" s="3" t="str">
        <f t="shared" si="362"/>
        <v>Saturday</v>
      </c>
      <c r="AC4231" s="29">
        <f t="shared" ref="AC4231:AC4294" si="364">IF(AA4231&gt;AC4230, AA4231, AC4230)</f>
        <v>16470.620000000006</v>
      </c>
      <c r="AD4231" s="29">
        <f t="shared" ref="AD4231:AD4294" si="365">AA4231-AC4231</f>
        <v>-16470.620000000006</v>
      </c>
      <c r="AE4231" s="25">
        <f t="shared" si="363"/>
        <v>-1.6470620000000007</v>
      </c>
    </row>
    <row r="4232" spans="1:31" x14ac:dyDescent="0.2">
      <c r="A4232" s="3">
        <v>4228</v>
      </c>
      <c r="C4232" s="13"/>
      <c r="H4232" s="3" t="str">
        <f t="shared" si="362"/>
        <v>Saturday</v>
      </c>
      <c r="AC4232" s="29">
        <f t="shared" si="364"/>
        <v>16470.620000000006</v>
      </c>
      <c r="AD4232" s="29">
        <f t="shared" si="365"/>
        <v>-16470.620000000006</v>
      </c>
      <c r="AE4232" s="25">
        <f t="shared" si="363"/>
        <v>-1.6470620000000007</v>
      </c>
    </row>
    <row r="4233" spans="1:31" x14ac:dyDescent="0.2">
      <c r="A4233" s="3">
        <v>4229</v>
      </c>
      <c r="C4233" s="13"/>
      <c r="H4233" s="3" t="str">
        <f t="shared" si="362"/>
        <v>Saturday</v>
      </c>
      <c r="AC4233" s="29">
        <f t="shared" si="364"/>
        <v>16470.620000000006</v>
      </c>
      <c r="AD4233" s="29">
        <f t="shared" si="365"/>
        <v>-16470.620000000006</v>
      </c>
      <c r="AE4233" s="25">
        <f t="shared" si="363"/>
        <v>-1.6470620000000007</v>
      </c>
    </row>
    <row r="4234" spans="1:31" x14ac:dyDescent="0.2">
      <c r="A4234" s="3">
        <v>4230</v>
      </c>
      <c r="C4234" s="13"/>
      <c r="H4234" s="3" t="str">
        <f t="shared" si="362"/>
        <v>Saturday</v>
      </c>
      <c r="AC4234" s="29">
        <f t="shared" si="364"/>
        <v>16470.620000000006</v>
      </c>
      <c r="AD4234" s="29">
        <f t="shared" si="365"/>
        <v>-16470.620000000006</v>
      </c>
      <c r="AE4234" s="25">
        <f t="shared" si="363"/>
        <v>-1.6470620000000007</v>
      </c>
    </row>
    <row r="4235" spans="1:31" x14ac:dyDescent="0.2">
      <c r="A4235" s="3">
        <v>4231</v>
      </c>
      <c r="C4235" s="13"/>
      <c r="H4235" s="3" t="str">
        <f t="shared" si="362"/>
        <v>Saturday</v>
      </c>
      <c r="AC4235" s="29">
        <f t="shared" si="364"/>
        <v>16470.620000000006</v>
      </c>
      <c r="AD4235" s="29">
        <f t="shared" si="365"/>
        <v>-16470.620000000006</v>
      </c>
      <c r="AE4235" s="25">
        <f t="shared" si="363"/>
        <v>-1.6470620000000007</v>
      </c>
    </row>
    <row r="4236" spans="1:31" x14ac:dyDescent="0.2">
      <c r="A4236" s="3">
        <v>4232</v>
      </c>
      <c r="C4236" s="13"/>
      <c r="H4236" s="3" t="str">
        <f t="shared" si="362"/>
        <v>Saturday</v>
      </c>
      <c r="AC4236" s="29">
        <f t="shared" si="364"/>
        <v>16470.620000000006</v>
      </c>
      <c r="AD4236" s="29">
        <f t="shared" si="365"/>
        <v>-16470.620000000006</v>
      </c>
      <c r="AE4236" s="25">
        <f t="shared" si="363"/>
        <v>-1.6470620000000007</v>
      </c>
    </row>
    <row r="4237" spans="1:31" x14ac:dyDescent="0.2">
      <c r="A4237" s="3">
        <v>4233</v>
      </c>
      <c r="C4237" s="13"/>
      <c r="H4237" s="3" t="str">
        <f t="shared" si="362"/>
        <v>Saturday</v>
      </c>
      <c r="AC4237" s="29">
        <f t="shared" si="364"/>
        <v>16470.620000000006</v>
      </c>
      <c r="AD4237" s="29">
        <f t="shared" si="365"/>
        <v>-16470.620000000006</v>
      </c>
      <c r="AE4237" s="25">
        <f t="shared" si="363"/>
        <v>-1.6470620000000007</v>
      </c>
    </row>
    <row r="4238" spans="1:31" x14ac:dyDescent="0.2">
      <c r="A4238" s="3">
        <v>4234</v>
      </c>
      <c r="C4238" s="13"/>
      <c r="H4238" s="3" t="str">
        <f t="shared" si="362"/>
        <v>Saturday</v>
      </c>
      <c r="AC4238" s="29">
        <f t="shared" si="364"/>
        <v>16470.620000000006</v>
      </c>
      <c r="AD4238" s="29">
        <f t="shared" si="365"/>
        <v>-16470.620000000006</v>
      </c>
      <c r="AE4238" s="25">
        <f t="shared" si="363"/>
        <v>-1.6470620000000007</v>
      </c>
    </row>
    <row r="4239" spans="1:31" x14ac:dyDescent="0.2">
      <c r="A4239" s="3">
        <v>4235</v>
      </c>
      <c r="C4239" s="13"/>
      <c r="H4239" s="3" t="str">
        <f t="shared" si="362"/>
        <v>Saturday</v>
      </c>
      <c r="AC4239" s="29">
        <f t="shared" si="364"/>
        <v>16470.620000000006</v>
      </c>
      <c r="AD4239" s="29">
        <f t="shared" si="365"/>
        <v>-16470.620000000006</v>
      </c>
      <c r="AE4239" s="25">
        <f t="shared" si="363"/>
        <v>-1.6470620000000007</v>
      </c>
    </row>
    <row r="4240" spans="1:31" x14ac:dyDescent="0.2">
      <c r="A4240" s="3">
        <v>4236</v>
      </c>
      <c r="C4240" s="13"/>
      <c r="H4240" s="3" t="str">
        <f t="shared" si="362"/>
        <v>Saturday</v>
      </c>
      <c r="AC4240" s="29">
        <f t="shared" si="364"/>
        <v>16470.620000000006</v>
      </c>
      <c r="AD4240" s="29">
        <f t="shared" si="365"/>
        <v>-16470.620000000006</v>
      </c>
      <c r="AE4240" s="25">
        <f t="shared" si="363"/>
        <v>-1.6470620000000007</v>
      </c>
    </row>
    <row r="4241" spans="1:31" x14ac:dyDescent="0.2">
      <c r="A4241" s="3">
        <v>4237</v>
      </c>
      <c r="C4241" s="13"/>
      <c r="H4241" s="3" t="str">
        <f t="shared" si="362"/>
        <v>Saturday</v>
      </c>
      <c r="AC4241" s="29">
        <f t="shared" si="364"/>
        <v>16470.620000000006</v>
      </c>
      <c r="AD4241" s="29">
        <f t="shared" si="365"/>
        <v>-16470.620000000006</v>
      </c>
      <c r="AE4241" s="25">
        <f t="shared" si="363"/>
        <v>-1.6470620000000007</v>
      </c>
    </row>
    <row r="4242" spans="1:31" x14ac:dyDescent="0.2">
      <c r="A4242" s="3">
        <v>4238</v>
      </c>
      <c r="C4242" s="13"/>
      <c r="H4242" s="3" t="str">
        <f t="shared" si="362"/>
        <v>Saturday</v>
      </c>
      <c r="AC4242" s="29">
        <f t="shared" si="364"/>
        <v>16470.620000000006</v>
      </c>
      <c r="AD4242" s="29">
        <f t="shared" si="365"/>
        <v>-16470.620000000006</v>
      </c>
      <c r="AE4242" s="25">
        <f t="shared" si="363"/>
        <v>-1.6470620000000007</v>
      </c>
    </row>
    <row r="4243" spans="1:31" x14ac:dyDescent="0.2">
      <c r="A4243" s="3">
        <v>4239</v>
      </c>
      <c r="C4243" s="13"/>
      <c r="H4243" s="3" t="str">
        <f t="shared" si="362"/>
        <v>Saturday</v>
      </c>
      <c r="AC4243" s="29">
        <f t="shared" si="364"/>
        <v>16470.620000000006</v>
      </c>
      <c r="AD4243" s="29">
        <f t="shared" si="365"/>
        <v>-16470.620000000006</v>
      </c>
      <c r="AE4243" s="25">
        <f t="shared" si="363"/>
        <v>-1.6470620000000007</v>
      </c>
    </row>
    <row r="4244" spans="1:31" x14ac:dyDescent="0.2">
      <c r="A4244" s="3">
        <v>4240</v>
      </c>
      <c r="C4244" s="13"/>
      <c r="H4244" s="3" t="str">
        <f t="shared" si="362"/>
        <v>Saturday</v>
      </c>
      <c r="AC4244" s="29">
        <f t="shared" si="364"/>
        <v>16470.620000000006</v>
      </c>
      <c r="AD4244" s="29">
        <f t="shared" si="365"/>
        <v>-16470.620000000006</v>
      </c>
      <c r="AE4244" s="25">
        <f t="shared" si="363"/>
        <v>-1.6470620000000007</v>
      </c>
    </row>
    <row r="4245" spans="1:31" x14ac:dyDescent="0.2">
      <c r="A4245" s="3">
        <v>4241</v>
      </c>
      <c r="C4245" s="13"/>
      <c r="H4245" s="3" t="str">
        <f t="shared" si="362"/>
        <v>Saturday</v>
      </c>
      <c r="AC4245" s="29">
        <f t="shared" si="364"/>
        <v>16470.620000000006</v>
      </c>
      <c r="AD4245" s="29">
        <f t="shared" si="365"/>
        <v>-16470.620000000006</v>
      </c>
      <c r="AE4245" s="25">
        <f t="shared" si="363"/>
        <v>-1.6470620000000007</v>
      </c>
    </row>
    <row r="4246" spans="1:31" x14ac:dyDescent="0.2">
      <c r="A4246" s="3">
        <v>4242</v>
      </c>
      <c r="C4246" s="13"/>
      <c r="H4246" s="3" t="str">
        <f t="shared" si="362"/>
        <v>Saturday</v>
      </c>
      <c r="AC4246" s="29">
        <f t="shared" si="364"/>
        <v>16470.620000000006</v>
      </c>
      <c r="AD4246" s="29">
        <f t="shared" si="365"/>
        <v>-16470.620000000006</v>
      </c>
      <c r="AE4246" s="25">
        <f t="shared" si="363"/>
        <v>-1.6470620000000007</v>
      </c>
    </row>
    <row r="4247" spans="1:31" x14ac:dyDescent="0.2">
      <c r="A4247" s="3">
        <v>4243</v>
      </c>
      <c r="C4247" s="13"/>
      <c r="H4247" s="3" t="str">
        <f t="shared" si="362"/>
        <v>Saturday</v>
      </c>
      <c r="AC4247" s="29">
        <f t="shared" si="364"/>
        <v>16470.620000000006</v>
      </c>
      <c r="AD4247" s="29">
        <f t="shared" si="365"/>
        <v>-16470.620000000006</v>
      </c>
      <c r="AE4247" s="25">
        <f t="shared" si="363"/>
        <v>-1.6470620000000007</v>
      </c>
    </row>
    <row r="4248" spans="1:31" x14ac:dyDescent="0.2">
      <c r="A4248" s="3">
        <v>4244</v>
      </c>
      <c r="C4248" s="13"/>
      <c r="H4248" s="3" t="str">
        <f t="shared" si="362"/>
        <v>Saturday</v>
      </c>
      <c r="AC4248" s="29">
        <f t="shared" si="364"/>
        <v>16470.620000000006</v>
      </c>
      <c r="AD4248" s="29">
        <f t="shared" si="365"/>
        <v>-16470.620000000006</v>
      </c>
      <c r="AE4248" s="25">
        <f t="shared" si="363"/>
        <v>-1.6470620000000007</v>
      </c>
    </row>
    <row r="4249" spans="1:31" x14ac:dyDescent="0.2">
      <c r="A4249" s="3">
        <v>4245</v>
      </c>
      <c r="C4249" s="13"/>
      <c r="H4249" s="3" t="str">
        <f t="shared" si="362"/>
        <v>Saturday</v>
      </c>
      <c r="AC4249" s="29">
        <f t="shared" si="364"/>
        <v>16470.620000000006</v>
      </c>
      <c r="AD4249" s="29">
        <f t="shared" si="365"/>
        <v>-16470.620000000006</v>
      </c>
      <c r="AE4249" s="25">
        <f t="shared" si="363"/>
        <v>-1.6470620000000007</v>
      </c>
    </row>
    <row r="4250" spans="1:31" x14ac:dyDescent="0.2">
      <c r="A4250" s="3">
        <v>4246</v>
      </c>
      <c r="C4250" s="13"/>
      <c r="H4250" s="3" t="str">
        <f t="shared" si="362"/>
        <v>Saturday</v>
      </c>
      <c r="AC4250" s="29">
        <f t="shared" si="364"/>
        <v>16470.620000000006</v>
      </c>
      <c r="AD4250" s="29">
        <f t="shared" si="365"/>
        <v>-16470.620000000006</v>
      </c>
      <c r="AE4250" s="25">
        <f t="shared" si="363"/>
        <v>-1.6470620000000007</v>
      </c>
    </row>
    <row r="4251" spans="1:31" x14ac:dyDescent="0.2">
      <c r="A4251" s="3">
        <v>4247</v>
      </c>
      <c r="C4251" s="13"/>
      <c r="H4251" s="3" t="str">
        <f t="shared" si="362"/>
        <v>Saturday</v>
      </c>
      <c r="AC4251" s="29">
        <f t="shared" si="364"/>
        <v>16470.620000000006</v>
      </c>
      <c r="AD4251" s="29">
        <f t="shared" si="365"/>
        <v>-16470.620000000006</v>
      </c>
      <c r="AE4251" s="25">
        <f t="shared" si="363"/>
        <v>-1.6470620000000007</v>
      </c>
    </row>
    <row r="4252" spans="1:31" x14ac:dyDescent="0.2">
      <c r="A4252" s="3">
        <v>4248</v>
      </c>
      <c r="C4252" s="13"/>
      <c r="H4252" s="3" t="str">
        <f t="shared" si="362"/>
        <v>Saturday</v>
      </c>
      <c r="AC4252" s="29">
        <f t="shared" si="364"/>
        <v>16470.620000000006</v>
      </c>
      <c r="AD4252" s="29">
        <f t="shared" si="365"/>
        <v>-16470.620000000006</v>
      </c>
      <c r="AE4252" s="25">
        <f t="shared" si="363"/>
        <v>-1.6470620000000007</v>
      </c>
    </row>
    <row r="4253" spans="1:31" x14ac:dyDescent="0.2">
      <c r="A4253" s="3">
        <v>4249</v>
      </c>
      <c r="C4253" s="13"/>
      <c r="H4253" s="3" t="str">
        <f t="shared" si="362"/>
        <v>Saturday</v>
      </c>
      <c r="AC4253" s="29">
        <f t="shared" si="364"/>
        <v>16470.620000000006</v>
      </c>
      <c r="AD4253" s="29">
        <f t="shared" si="365"/>
        <v>-16470.620000000006</v>
      </c>
      <c r="AE4253" s="25">
        <f t="shared" si="363"/>
        <v>-1.6470620000000007</v>
      </c>
    </row>
    <row r="4254" spans="1:31" x14ac:dyDescent="0.2">
      <c r="A4254" s="3">
        <v>4250</v>
      </c>
      <c r="C4254" s="13"/>
      <c r="H4254" s="3" t="str">
        <f t="shared" si="362"/>
        <v>Saturday</v>
      </c>
      <c r="AC4254" s="29">
        <f t="shared" si="364"/>
        <v>16470.620000000006</v>
      </c>
      <c r="AD4254" s="29">
        <f t="shared" si="365"/>
        <v>-16470.620000000006</v>
      </c>
      <c r="AE4254" s="25">
        <f t="shared" si="363"/>
        <v>-1.6470620000000007</v>
      </c>
    </row>
    <row r="4255" spans="1:31" x14ac:dyDescent="0.2">
      <c r="A4255" s="3">
        <v>4251</v>
      </c>
      <c r="C4255" s="13"/>
      <c r="H4255" s="3" t="str">
        <f t="shared" si="362"/>
        <v>Saturday</v>
      </c>
      <c r="AC4255" s="29">
        <f t="shared" si="364"/>
        <v>16470.620000000006</v>
      </c>
      <c r="AD4255" s="29">
        <f t="shared" si="365"/>
        <v>-16470.620000000006</v>
      </c>
      <c r="AE4255" s="25">
        <f t="shared" si="363"/>
        <v>-1.6470620000000007</v>
      </c>
    </row>
    <row r="4256" spans="1:31" x14ac:dyDescent="0.2">
      <c r="A4256" s="3">
        <v>4252</v>
      </c>
      <c r="C4256" s="13"/>
      <c r="H4256" s="3" t="str">
        <f t="shared" si="362"/>
        <v>Saturday</v>
      </c>
      <c r="AC4256" s="29">
        <f t="shared" si="364"/>
        <v>16470.620000000006</v>
      </c>
      <c r="AD4256" s="29">
        <f t="shared" si="365"/>
        <v>-16470.620000000006</v>
      </c>
      <c r="AE4256" s="25">
        <f t="shared" si="363"/>
        <v>-1.6470620000000007</v>
      </c>
    </row>
    <row r="4257" spans="1:31" x14ac:dyDescent="0.2">
      <c r="A4257" s="3">
        <v>4253</v>
      </c>
      <c r="C4257" s="13"/>
      <c r="H4257" s="3" t="str">
        <f t="shared" si="362"/>
        <v>Saturday</v>
      </c>
      <c r="AC4257" s="29">
        <f t="shared" si="364"/>
        <v>16470.620000000006</v>
      </c>
      <c r="AD4257" s="29">
        <f t="shared" si="365"/>
        <v>-16470.620000000006</v>
      </c>
      <c r="AE4257" s="25">
        <f t="shared" si="363"/>
        <v>-1.6470620000000007</v>
      </c>
    </row>
    <row r="4258" spans="1:31" x14ac:dyDescent="0.2">
      <c r="A4258" s="3">
        <v>4254</v>
      </c>
      <c r="C4258" s="13"/>
      <c r="H4258" s="3" t="str">
        <f t="shared" si="362"/>
        <v>Saturday</v>
      </c>
      <c r="AC4258" s="29">
        <f t="shared" si="364"/>
        <v>16470.620000000006</v>
      </c>
      <c r="AD4258" s="29">
        <f t="shared" si="365"/>
        <v>-16470.620000000006</v>
      </c>
      <c r="AE4258" s="25">
        <f t="shared" si="363"/>
        <v>-1.6470620000000007</v>
      </c>
    </row>
    <row r="4259" spans="1:31" x14ac:dyDescent="0.2">
      <c r="A4259" s="3">
        <v>4255</v>
      </c>
      <c r="C4259" s="13"/>
      <c r="H4259" s="3" t="str">
        <f t="shared" si="362"/>
        <v>Saturday</v>
      </c>
      <c r="AC4259" s="29">
        <f t="shared" si="364"/>
        <v>16470.620000000006</v>
      </c>
      <c r="AD4259" s="29">
        <f t="shared" si="365"/>
        <v>-16470.620000000006</v>
      </c>
      <c r="AE4259" s="25">
        <f t="shared" si="363"/>
        <v>-1.6470620000000007</v>
      </c>
    </row>
    <row r="4260" spans="1:31" x14ac:dyDescent="0.2">
      <c r="A4260" s="3">
        <v>4256</v>
      </c>
      <c r="C4260" s="13"/>
      <c r="H4260" s="3" t="str">
        <f t="shared" si="362"/>
        <v>Saturday</v>
      </c>
      <c r="AC4260" s="29">
        <f t="shared" si="364"/>
        <v>16470.620000000006</v>
      </c>
      <c r="AD4260" s="29">
        <f t="shared" si="365"/>
        <v>-16470.620000000006</v>
      </c>
      <c r="AE4260" s="25">
        <f t="shared" si="363"/>
        <v>-1.6470620000000007</v>
      </c>
    </row>
    <row r="4261" spans="1:31" x14ac:dyDescent="0.2">
      <c r="A4261" s="3">
        <v>4257</v>
      </c>
      <c r="C4261" s="13"/>
      <c r="H4261" s="3" t="str">
        <f t="shared" si="362"/>
        <v>Saturday</v>
      </c>
      <c r="AC4261" s="29">
        <f t="shared" si="364"/>
        <v>16470.620000000006</v>
      </c>
      <c r="AD4261" s="29">
        <f t="shared" si="365"/>
        <v>-16470.620000000006</v>
      </c>
      <c r="AE4261" s="25">
        <f t="shared" si="363"/>
        <v>-1.6470620000000007</v>
      </c>
    </row>
    <row r="4262" spans="1:31" x14ac:dyDescent="0.2">
      <c r="A4262" s="3">
        <v>4258</v>
      </c>
      <c r="C4262" s="13"/>
      <c r="H4262" s="3" t="str">
        <f t="shared" si="362"/>
        <v>Saturday</v>
      </c>
      <c r="AC4262" s="29">
        <f t="shared" si="364"/>
        <v>16470.620000000006</v>
      </c>
      <c r="AD4262" s="29">
        <f t="shared" si="365"/>
        <v>-16470.620000000006</v>
      </c>
      <c r="AE4262" s="25">
        <f t="shared" si="363"/>
        <v>-1.6470620000000007</v>
      </c>
    </row>
    <row r="4263" spans="1:31" x14ac:dyDescent="0.2">
      <c r="A4263" s="3">
        <v>4259</v>
      </c>
      <c r="C4263" s="13"/>
      <c r="H4263" s="3" t="str">
        <f t="shared" si="362"/>
        <v>Saturday</v>
      </c>
      <c r="AC4263" s="29">
        <f t="shared" si="364"/>
        <v>16470.620000000006</v>
      </c>
      <c r="AD4263" s="29">
        <f t="shared" si="365"/>
        <v>-16470.620000000006</v>
      </c>
      <c r="AE4263" s="25">
        <f t="shared" si="363"/>
        <v>-1.6470620000000007</v>
      </c>
    </row>
    <row r="4264" spans="1:31" x14ac:dyDescent="0.2">
      <c r="A4264" s="3">
        <v>4260</v>
      </c>
      <c r="C4264" s="13"/>
      <c r="H4264" s="3" t="str">
        <f t="shared" si="362"/>
        <v>Saturday</v>
      </c>
      <c r="AC4264" s="29">
        <f t="shared" si="364"/>
        <v>16470.620000000006</v>
      </c>
      <c r="AD4264" s="29">
        <f t="shared" si="365"/>
        <v>-16470.620000000006</v>
      </c>
      <c r="AE4264" s="25">
        <f t="shared" si="363"/>
        <v>-1.6470620000000007</v>
      </c>
    </row>
    <row r="4265" spans="1:31" x14ac:dyDescent="0.2">
      <c r="A4265" s="3">
        <v>4261</v>
      </c>
      <c r="C4265" s="13"/>
      <c r="H4265" s="3" t="str">
        <f t="shared" si="362"/>
        <v>Saturday</v>
      </c>
      <c r="AC4265" s="29">
        <f t="shared" si="364"/>
        <v>16470.620000000006</v>
      </c>
      <c r="AD4265" s="29">
        <f t="shared" si="365"/>
        <v>-16470.620000000006</v>
      </c>
      <c r="AE4265" s="25">
        <f t="shared" si="363"/>
        <v>-1.6470620000000007</v>
      </c>
    </row>
    <row r="4266" spans="1:31" x14ac:dyDescent="0.2">
      <c r="A4266" s="3">
        <v>4262</v>
      </c>
      <c r="C4266" s="13"/>
      <c r="H4266" s="3" t="str">
        <f t="shared" si="362"/>
        <v>Saturday</v>
      </c>
      <c r="AC4266" s="29">
        <f t="shared" si="364"/>
        <v>16470.620000000006</v>
      </c>
      <c r="AD4266" s="29">
        <f t="shared" si="365"/>
        <v>-16470.620000000006</v>
      </c>
      <c r="AE4266" s="25">
        <f t="shared" si="363"/>
        <v>-1.6470620000000007</v>
      </c>
    </row>
    <row r="4267" spans="1:31" x14ac:dyDescent="0.2">
      <c r="A4267" s="3">
        <v>4263</v>
      </c>
      <c r="C4267" s="13"/>
      <c r="H4267" s="3" t="str">
        <f t="shared" si="362"/>
        <v>Saturday</v>
      </c>
      <c r="AC4267" s="29">
        <f t="shared" si="364"/>
        <v>16470.620000000006</v>
      </c>
      <c r="AD4267" s="29">
        <f t="shared" si="365"/>
        <v>-16470.620000000006</v>
      </c>
      <c r="AE4267" s="25">
        <f t="shared" si="363"/>
        <v>-1.6470620000000007</v>
      </c>
    </row>
    <row r="4268" spans="1:31" x14ac:dyDescent="0.2">
      <c r="A4268" s="3">
        <v>4264</v>
      </c>
      <c r="C4268" s="13"/>
      <c r="H4268" s="3" t="str">
        <f t="shared" si="362"/>
        <v>Saturday</v>
      </c>
      <c r="AC4268" s="29">
        <f t="shared" si="364"/>
        <v>16470.620000000006</v>
      </c>
      <c r="AD4268" s="29">
        <f t="shared" si="365"/>
        <v>-16470.620000000006</v>
      </c>
      <c r="AE4268" s="25">
        <f t="shared" si="363"/>
        <v>-1.6470620000000007</v>
      </c>
    </row>
    <row r="4269" spans="1:31" x14ac:dyDescent="0.2">
      <c r="A4269" s="3">
        <v>4265</v>
      </c>
      <c r="C4269" s="13"/>
      <c r="H4269" s="3" t="str">
        <f t="shared" si="362"/>
        <v>Saturday</v>
      </c>
      <c r="AC4269" s="29">
        <f t="shared" si="364"/>
        <v>16470.620000000006</v>
      </c>
      <c r="AD4269" s="29">
        <f t="shared" si="365"/>
        <v>-16470.620000000006</v>
      </c>
      <c r="AE4269" s="25">
        <f t="shared" si="363"/>
        <v>-1.6470620000000007</v>
      </c>
    </row>
    <row r="4270" spans="1:31" x14ac:dyDescent="0.2">
      <c r="A4270" s="3">
        <v>4266</v>
      </c>
      <c r="C4270" s="13"/>
      <c r="H4270" s="3" t="str">
        <f t="shared" si="362"/>
        <v>Saturday</v>
      </c>
      <c r="AC4270" s="29">
        <f t="shared" si="364"/>
        <v>16470.620000000006</v>
      </c>
      <c r="AD4270" s="29">
        <f t="shared" si="365"/>
        <v>-16470.620000000006</v>
      </c>
      <c r="AE4270" s="25">
        <f t="shared" si="363"/>
        <v>-1.6470620000000007</v>
      </c>
    </row>
    <row r="4271" spans="1:31" x14ac:dyDescent="0.2">
      <c r="A4271" s="3">
        <v>4267</v>
      </c>
      <c r="C4271" s="13"/>
      <c r="H4271" s="3" t="str">
        <f t="shared" si="362"/>
        <v>Saturday</v>
      </c>
      <c r="AC4271" s="29">
        <f t="shared" si="364"/>
        <v>16470.620000000006</v>
      </c>
      <c r="AD4271" s="29">
        <f t="shared" si="365"/>
        <v>-16470.620000000006</v>
      </c>
      <c r="AE4271" s="25">
        <f t="shared" si="363"/>
        <v>-1.6470620000000007</v>
      </c>
    </row>
    <row r="4272" spans="1:31" x14ac:dyDescent="0.2">
      <c r="A4272" s="3">
        <v>4268</v>
      </c>
      <c r="C4272" s="13"/>
      <c r="H4272" s="3" t="str">
        <f t="shared" si="362"/>
        <v>Saturday</v>
      </c>
      <c r="AC4272" s="29">
        <f t="shared" si="364"/>
        <v>16470.620000000006</v>
      </c>
      <c r="AD4272" s="29">
        <f t="shared" si="365"/>
        <v>-16470.620000000006</v>
      </c>
      <c r="AE4272" s="25">
        <f t="shared" si="363"/>
        <v>-1.6470620000000007</v>
      </c>
    </row>
    <row r="4273" spans="1:31" x14ac:dyDescent="0.2">
      <c r="A4273" s="3">
        <v>4269</v>
      </c>
      <c r="C4273" s="13"/>
      <c r="H4273" s="3" t="str">
        <f t="shared" si="362"/>
        <v>Saturday</v>
      </c>
      <c r="AC4273" s="29">
        <f t="shared" si="364"/>
        <v>16470.620000000006</v>
      </c>
      <c r="AD4273" s="29">
        <f t="shared" si="365"/>
        <v>-16470.620000000006</v>
      </c>
      <c r="AE4273" s="25">
        <f t="shared" si="363"/>
        <v>-1.6470620000000007</v>
      </c>
    </row>
    <row r="4274" spans="1:31" x14ac:dyDescent="0.2">
      <c r="A4274" s="3">
        <v>4270</v>
      </c>
      <c r="C4274" s="13"/>
      <c r="H4274" s="3" t="str">
        <f t="shared" si="362"/>
        <v>Saturday</v>
      </c>
      <c r="AC4274" s="29">
        <f t="shared" si="364"/>
        <v>16470.620000000006</v>
      </c>
      <c r="AD4274" s="29">
        <f t="shared" si="365"/>
        <v>-16470.620000000006</v>
      </c>
      <c r="AE4274" s="25">
        <f t="shared" si="363"/>
        <v>-1.6470620000000007</v>
      </c>
    </row>
    <row r="4275" spans="1:31" x14ac:dyDescent="0.2">
      <c r="A4275" s="3">
        <v>4271</v>
      </c>
      <c r="C4275" s="13"/>
      <c r="H4275" s="3" t="str">
        <f t="shared" si="362"/>
        <v>Saturday</v>
      </c>
      <c r="AC4275" s="29">
        <f t="shared" si="364"/>
        <v>16470.620000000006</v>
      </c>
      <c r="AD4275" s="29">
        <f t="shared" si="365"/>
        <v>-16470.620000000006</v>
      </c>
      <c r="AE4275" s="25">
        <f t="shared" si="363"/>
        <v>-1.6470620000000007</v>
      </c>
    </row>
    <row r="4276" spans="1:31" x14ac:dyDescent="0.2">
      <c r="A4276" s="3">
        <v>4272</v>
      </c>
      <c r="C4276" s="13"/>
      <c r="H4276" s="3" t="str">
        <f t="shared" si="362"/>
        <v>Saturday</v>
      </c>
      <c r="AC4276" s="29">
        <f t="shared" si="364"/>
        <v>16470.620000000006</v>
      </c>
      <c r="AD4276" s="29">
        <f t="shared" si="365"/>
        <v>-16470.620000000006</v>
      </c>
      <c r="AE4276" s="25">
        <f t="shared" si="363"/>
        <v>-1.6470620000000007</v>
      </c>
    </row>
    <row r="4277" spans="1:31" x14ac:dyDescent="0.2">
      <c r="A4277" s="3">
        <v>4273</v>
      </c>
      <c r="C4277" s="13"/>
      <c r="H4277" s="3" t="str">
        <f t="shared" si="362"/>
        <v>Saturday</v>
      </c>
      <c r="AC4277" s="29">
        <f t="shared" si="364"/>
        <v>16470.620000000006</v>
      </c>
      <c r="AD4277" s="29">
        <f t="shared" si="365"/>
        <v>-16470.620000000006</v>
      </c>
      <c r="AE4277" s="25">
        <f t="shared" si="363"/>
        <v>-1.6470620000000007</v>
      </c>
    </row>
    <row r="4278" spans="1:31" x14ac:dyDescent="0.2">
      <c r="A4278" s="3">
        <v>4274</v>
      </c>
      <c r="C4278" s="13"/>
      <c r="H4278" s="3" t="str">
        <f t="shared" si="362"/>
        <v>Saturday</v>
      </c>
      <c r="AC4278" s="29">
        <f t="shared" si="364"/>
        <v>16470.620000000006</v>
      </c>
      <c r="AD4278" s="29">
        <f t="shared" si="365"/>
        <v>-16470.620000000006</v>
      </c>
      <c r="AE4278" s="25">
        <f t="shared" si="363"/>
        <v>-1.6470620000000007</v>
      </c>
    </row>
    <row r="4279" spans="1:31" x14ac:dyDescent="0.2">
      <c r="A4279" s="3">
        <v>4275</v>
      </c>
      <c r="C4279" s="13"/>
      <c r="H4279" s="3" t="str">
        <f t="shared" si="362"/>
        <v>Saturday</v>
      </c>
      <c r="AC4279" s="29">
        <f t="shared" si="364"/>
        <v>16470.620000000006</v>
      </c>
      <c r="AD4279" s="29">
        <f t="shared" si="365"/>
        <v>-16470.620000000006</v>
      </c>
      <c r="AE4279" s="25">
        <f t="shared" si="363"/>
        <v>-1.6470620000000007</v>
      </c>
    </row>
    <row r="4280" spans="1:31" x14ac:dyDescent="0.2">
      <c r="A4280" s="3">
        <v>4276</v>
      </c>
      <c r="C4280" s="13"/>
      <c r="H4280" s="3" t="str">
        <f t="shared" si="362"/>
        <v>Saturday</v>
      </c>
      <c r="AC4280" s="29">
        <f t="shared" si="364"/>
        <v>16470.620000000006</v>
      </c>
      <c r="AD4280" s="29">
        <f t="shared" si="365"/>
        <v>-16470.620000000006</v>
      </c>
      <c r="AE4280" s="25">
        <f t="shared" si="363"/>
        <v>-1.6470620000000007</v>
      </c>
    </row>
    <row r="4281" spans="1:31" x14ac:dyDescent="0.2">
      <c r="A4281" s="3">
        <v>4277</v>
      </c>
      <c r="C4281" s="13"/>
      <c r="H4281" s="3" t="str">
        <f t="shared" si="362"/>
        <v>Saturday</v>
      </c>
      <c r="AC4281" s="29">
        <f t="shared" si="364"/>
        <v>16470.620000000006</v>
      </c>
      <c r="AD4281" s="29">
        <f t="shared" si="365"/>
        <v>-16470.620000000006</v>
      </c>
      <c r="AE4281" s="25">
        <f t="shared" si="363"/>
        <v>-1.6470620000000007</v>
      </c>
    </row>
    <row r="4282" spans="1:31" x14ac:dyDescent="0.2">
      <c r="A4282" s="3">
        <v>4278</v>
      </c>
      <c r="C4282" s="13"/>
      <c r="H4282" s="3" t="str">
        <f t="shared" si="362"/>
        <v>Saturday</v>
      </c>
      <c r="AC4282" s="29">
        <f t="shared" si="364"/>
        <v>16470.620000000006</v>
      </c>
      <c r="AD4282" s="29">
        <f t="shared" si="365"/>
        <v>-16470.620000000006</v>
      </c>
      <c r="AE4282" s="25">
        <f t="shared" si="363"/>
        <v>-1.6470620000000007</v>
      </c>
    </row>
    <row r="4283" spans="1:31" x14ac:dyDescent="0.2">
      <c r="A4283" s="3">
        <v>4279</v>
      </c>
      <c r="C4283" s="13"/>
      <c r="H4283" s="3" t="str">
        <f t="shared" si="362"/>
        <v>Saturday</v>
      </c>
      <c r="AC4283" s="29">
        <f t="shared" si="364"/>
        <v>16470.620000000006</v>
      </c>
      <c r="AD4283" s="29">
        <f t="shared" si="365"/>
        <v>-16470.620000000006</v>
      </c>
      <c r="AE4283" s="25">
        <f t="shared" si="363"/>
        <v>-1.6470620000000007</v>
      </c>
    </row>
    <row r="4284" spans="1:31" x14ac:dyDescent="0.2">
      <c r="A4284" s="3">
        <v>4280</v>
      </c>
      <c r="C4284" s="13"/>
      <c r="H4284" s="3" t="str">
        <f t="shared" si="362"/>
        <v>Saturday</v>
      </c>
      <c r="AC4284" s="29">
        <f t="shared" si="364"/>
        <v>16470.620000000006</v>
      </c>
      <c r="AD4284" s="29">
        <f t="shared" si="365"/>
        <v>-16470.620000000006</v>
      </c>
      <c r="AE4284" s="25">
        <f t="shared" si="363"/>
        <v>-1.6470620000000007</v>
      </c>
    </row>
    <row r="4285" spans="1:31" x14ac:dyDescent="0.2">
      <c r="A4285" s="3">
        <v>4281</v>
      </c>
      <c r="C4285" s="13"/>
      <c r="H4285" s="3" t="str">
        <f t="shared" si="362"/>
        <v>Saturday</v>
      </c>
      <c r="AC4285" s="29">
        <f t="shared" si="364"/>
        <v>16470.620000000006</v>
      </c>
      <c r="AD4285" s="29">
        <f t="shared" si="365"/>
        <v>-16470.620000000006</v>
      </c>
      <c r="AE4285" s="25">
        <f t="shared" si="363"/>
        <v>-1.6470620000000007</v>
      </c>
    </row>
    <row r="4286" spans="1:31" x14ac:dyDescent="0.2">
      <c r="A4286" s="3">
        <v>4282</v>
      </c>
      <c r="C4286" s="13"/>
      <c r="H4286" s="3" t="str">
        <f t="shared" si="362"/>
        <v>Saturday</v>
      </c>
      <c r="AC4286" s="29">
        <f t="shared" si="364"/>
        <v>16470.620000000006</v>
      </c>
      <c r="AD4286" s="29">
        <f t="shared" si="365"/>
        <v>-16470.620000000006</v>
      </c>
      <c r="AE4286" s="25">
        <f t="shared" si="363"/>
        <v>-1.6470620000000007</v>
      </c>
    </row>
    <row r="4287" spans="1:31" x14ac:dyDescent="0.2">
      <c r="A4287" s="3">
        <v>4283</v>
      </c>
      <c r="C4287" s="13"/>
      <c r="H4287" s="3" t="str">
        <f t="shared" si="362"/>
        <v>Saturday</v>
      </c>
      <c r="AC4287" s="29">
        <f t="shared" si="364"/>
        <v>16470.620000000006</v>
      </c>
      <c r="AD4287" s="29">
        <f t="shared" si="365"/>
        <v>-16470.620000000006</v>
      </c>
      <c r="AE4287" s="25">
        <f t="shared" si="363"/>
        <v>-1.6470620000000007</v>
      </c>
    </row>
    <row r="4288" spans="1:31" x14ac:dyDescent="0.2">
      <c r="A4288" s="3">
        <v>4284</v>
      </c>
      <c r="C4288" s="13"/>
      <c r="H4288" s="3" t="str">
        <f t="shared" si="362"/>
        <v>Saturday</v>
      </c>
      <c r="AC4288" s="29">
        <f t="shared" si="364"/>
        <v>16470.620000000006</v>
      </c>
      <c r="AD4288" s="29">
        <f t="shared" si="365"/>
        <v>-16470.620000000006</v>
      </c>
      <c r="AE4288" s="25">
        <f t="shared" si="363"/>
        <v>-1.6470620000000007</v>
      </c>
    </row>
    <row r="4289" spans="1:31" x14ac:dyDescent="0.2">
      <c r="A4289" s="3">
        <v>4285</v>
      </c>
      <c r="C4289" s="13"/>
      <c r="H4289" s="3" t="str">
        <f t="shared" si="362"/>
        <v>Saturday</v>
      </c>
      <c r="AC4289" s="29">
        <f t="shared" si="364"/>
        <v>16470.620000000006</v>
      </c>
      <c r="AD4289" s="29">
        <f t="shared" si="365"/>
        <v>-16470.620000000006</v>
      </c>
      <c r="AE4289" s="25">
        <f t="shared" si="363"/>
        <v>-1.6470620000000007</v>
      </c>
    </row>
    <row r="4290" spans="1:31" x14ac:dyDescent="0.2">
      <c r="A4290" s="3">
        <v>4286</v>
      </c>
      <c r="C4290" s="13"/>
      <c r="H4290" s="3" t="str">
        <f t="shared" si="362"/>
        <v>Saturday</v>
      </c>
      <c r="AC4290" s="29">
        <f t="shared" si="364"/>
        <v>16470.620000000006</v>
      </c>
      <c r="AD4290" s="29">
        <f t="shared" si="365"/>
        <v>-16470.620000000006</v>
      </c>
      <c r="AE4290" s="25">
        <f t="shared" si="363"/>
        <v>-1.6470620000000007</v>
      </c>
    </row>
    <row r="4291" spans="1:31" x14ac:dyDescent="0.2">
      <c r="A4291" s="3">
        <v>4287</v>
      </c>
      <c r="C4291" s="13"/>
      <c r="H4291" s="3" t="str">
        <f t="shared" si="362"/>
        <v>Saturday</v>
      </c>
      <c r="AC4291" s="29">
        <f t="shared" si="364"/>
        <v>16470.620000000006</v>
      </c>
      <c r="AD4291" s="29">
        <f t="shared" si="365"/>
        <v>-16470.620000000006</v>
      </c>
      <c r="AE4291" s="25">
        <f t="shared" si="363"/>
        <v>-1.6470620000000007</v>
      </c>
    </row>
    <row r="4292" spans="1:31" x14ac:dyDescent="0.2">
      <c r="A4292" s="3">
        <v>4288</v>
      </c>
      <c r="C4292" s="13"/>
      <c r="H4292" s="3" t="str">
        <f t="shared" si="362"/>
        <v>Saturday</v>
      </c>
      <c r="AC4292" s="29">
        <f t="shared" si="364"/>
        <v>16470.620000000006</v>
      </c>
      <c r="AD4292" s="29">
        <f t="shared" si="365"/>
        <v>-16470.620000000006</v>
      </c>
      <c r="AE4292" s="25">
        <f t="shared" si="363"/>
        <v>-1.6470620000000007</v>
      </c>
    </row>
    <row r="4293" spans="1:31" x14ac:dyDescent="0.2">
      <c r="A4293" s="3">
        <v>4289</v>
      </c>
      <c r="C4293" s="13"/>
      <c r="H4293" s="3" t="str">
        <f t="shared" ref="H4293:H4356" si="366">TEXT(C4293,"dddd")</f>
        <v>Saturday</v>
      </c>
      <c r="AC4293" s="29">
        <f t="shared" si="364"/>
        <v>16470.620000000006</v>
      </c>
      <c r="AD4293" s="29">
        <f t="shared" si="365"/>
        <v>-16470.620000000006</v>
      </c>
      <c r="AE4293" s="25">
        <f t="shared" si="363"/>
        <v>-1.6470620000000007</v>
      </c>
    </row>
    <row r="4294" spans="1:31" x14ac:dyDescent="0.2">
      <c r="A4294" s="3">
        <v>4290</v>
      </c>
      <c r="C4294" s="13"/>
      <c r="H4294" s="3" t="str">
        <f t="shared" si="366"/>
        <v>Saturday</v>
      </c>
      <c r="AC4294" s="29">
        <f t="shared" si="364"/>
        <v>16470.620000000006</v>
      </c>
      <c r="AD4294" s="29">
        <f t="shared" si="365"/>
        <v>-16470.620000000006</v>
      </c>
      <c r="AE4294" s="25">
        <f t="shared" ref="AE4294:AE4357" si="367">(AD4294/$AA$2)</f>
        <v>-1.6470620000000007</v>
      </c>
    </row>
    <row r="4295" spans="1:31" x14ac:dyDescent="0.2">
      <c r="A4295" s="3">
        <v>4291</v>
      </c>
      <c r="C4295" s="13"/>
      <c r="H4295" s="3" t="str">
        <f t="shared" si="366"/>
        <v>Saturday</v>
      </c>
      <c r="AC4295" s="29">
        <f t="shared" ref="AC4295:AC4358" si="368">IF(AA4295&gt;AC4294, AA4295, AC4294)</f>
        <v>16470.620000000006</v>
      </c>
      <c r="AD4295" s="29">
        <f t="shared" ref="AD4295:AD4358" si="369">AA4295-AC4295</f>
        <v>-16470.620000000006</v>
      </c>
      <c r="AE4295" s="25">
        <f t="shared" si="367"/>
        <v>-1.6470620000000007</v>
      </c>
    </row>
    <row r="4296" spans="1:31" x14ac:dyDescent="0.2">
      <c r="A4296" s="3">
        <v>4292</v>
      </c>
      <c r="C4296" s="13"/>
      <c r="H4296" s="3" t="str">
        <f t="shared" si="366"/>
        <v>Saturday</v>
      </c>
      <c r="AC4296" s="29">
        <f t="shared" si="368"/>
        <v>16470.620000000006</v>
      </c>
      <c r="AD4296" s="29">
        <f t="shared" si="369"/>
        <v>-16470.620000000006</v>
      </c>
      <c r="AE4296" s="25">
        <f t="shared" si="367"/>
        <v>-1.6470620000000007</v>
      </c>
    </row>
    <row r="4297" spans="1:31" x14ac:dyDescent="0.2">
      <c r="A4297" s="3">
        <v>4293</v>
      </c>
      <c r="C4297" s="13"/>
      <c r="H4297" s="3" t="str">
        <f t="shared" si="366"/>
        <v>Saturday</v>
      </c>
      <c r="AC4297" s="29">
        <f t="shared" si="368"/>
        <v>16470.620000000006</v>
      </c>
      <c r="AD4297" s="29">
        <f t="shared" si="369"/>
        <v>-16470.620000000006</v>
      </c>
      <c r="AE4297" s="25">
        <f t="shared" si="367"/>
        <v>-1.6470620000000007</v>
      </c>
    </row>
    <row r="4298" spans="1:31" x14ac:dyDescent="0.2">
      <c r="A4298" s="3">
        <v>4294</v>
      </c>
      <c r="C4298" s="13"/>
      <c r="H4298" s="3" t="str">
        <f t="shared" si="366"/>
        <v>Saturday</v>
      </c>
      <c r="AC4298" s="29">
        <f t="shared" si="368"/>
        <v>16470.620000000006</v>
      </c>
      <c r="AD4298" s="29">
        <f t="shared" si="369"/>
        <v>-16470.620000000006</v>
      </c>
      <c r="AE4298" s="25">
        <f t="shared" si="367"/>
        <v>-1.6470620000000007</v>
      </c>
    </row>
    <row r="4299" spans="1:31" x14ac:dyDescent="0.2">
      <c r="A4299" s="3">
        <v>4295</v>
      </c>
      <c r="C4299" s="13"/>
      <c r="H4299" s="3" t="str">
        <f t="shared" si="366"/>
        <v>Saturday</v>
      </c>
      <c r="AC4299" s="29">
        <f t="shared" si="368"/>
        <v>16470.620000000006</v>
      </c>
      <c r="AD4299" s="29">
        <f t="shared" si="369"/>
        <v>-16470.620000000006</v>
      </c>
      <c r="AE4299" s="25">
        <f t="shared" si="367"/>
        <v>-1.6470620000000007</v>
      </c>
    </row>
    <row r="4300" spans="1:31" x14ac:dyDescent="0.2">
      <c r="A4300" s="3">
        <v>4296</v>
      </c>
      <c r="C4300" s="13"/>
      <c r="H4300" s="3" t="str">
        <f t="shared" si="366"/>
        <v>Saturday</v>
      </c>
      <c r="AC4300" s="29">
        <f t="shared" si="368"/>
        <v>16470.620000000006</v>
      </c>
      <c r="AD4300" s="29">
        <f t="shared" si="369"/>
        <v>-16470.620000000006</v>
      </c>
      <c r="AE4300" s="25">
        <f t="shared" si="367"/>
        <v>-1.6470620000000007</v>
      </c>
    </row>
    <row r="4301" spans="1:31" x14ac:dyDescent="0.2">
      <c r="A4301" s="3">
        <v>4297</v>
      </c>
      <c r="C4301" s="13"/>
      <c r="H4301" s="3" t="str">
        <f t="shared" si="366"/>
        <v>Saturday</v>
      </c>
      <c r="AC4301" s="29">
        <f t="shared" si="368"/>
        <v>16470.620000000006</v>
      </c>
      <c r="AD4301" s="29">
        <f t="shared" si="369"/>
        <v>-16470.620000000006</v>
      </c>
      <c r="AE4301" s="25">
        <f t="shared" si="367"/>
        <v>-1.6470620000000007</v>
      </c>
    </row>
    <row r="4302" spans="1:31" x14ac:dyDescent="0.2">
      <c r="A4302" s="3">
        <v>4298</v>
      </c>
      <c r="C4302" s="13"/>
      <c r="H4302" s="3" t="str">
        <f t="shared" si="366"/>
        <v>Saturday</v>
      </c>
      <c r="AC4302" s="29">
        <f t="shared" si="368"/>
        <v>16470.620000000006</v>
      </c>
      <c r="AD4302" s="29">
        <f t="shared" si="369"/>
        <v>-16470.620000000006</v>
      </c>
      <c r="AE4302" s="25">
        <f t="shared" si="367"/>
        <v>-1.6470620000000007</v>
      </c>
    </row>
    <row r="4303" spans="1:31" x14ac:dyDescent="0.2">
      <c r="A4303" s="3">
        <v>4299</v>
      </c>
      <c r="C4303" s="13"/>
      <c r="H4303" s="3" t="str">
        <f t="shared" si="366"/>
        <v>Saturday</v>
      </c>
      <c r="AC4303" s="29">
        <f t="shared" si="368"/>
        <v>16470.620000000006</v>
      </c>
      <c r="AD4303" s="29">
        <f t="shared" si="369"/>
        <v>-16470.620000000006</v>
      </c>
      <c r="AE4303" s="25">
        <f t="shared" si="367"/>
        <v>-1.6470620000000007</v>
      </c>
    </row>
    <row r="4304" spans="1:31" x14ac:dyDescent="0.2">
      <c r="A4304" s="3">
        <v>4300</v>
      </c>
      <c r="C4304" s="13"/>
      <c r="H4304" s="3" t="str">
        <f t="shared" si="366"/>
        <v>Saturday</v>
      </c>
      <c r="AC4304" s="29">
        <f t="shared" si="368"/>
        <v>16470.620000000006</v>
      </c>
      <c r="AD4304" s="29">
        <f t="shared" si="369"/>
        <v>-16470.620000000006</v>
      </c>
      <c r="AE4304" s="25">
        <f t="shared" si="367"/>
        <v>-1.6470620000000007</v>
      </c>
    </row>
    <row r="4305" spans="1:31" x14ac:dyDescent="0.2">
      <c r="A4305" s="3">
        <v>4301</v>
      </c>
      <c r="C4305" s="13"/>
      <c r="H4305" s="3" t="str">
        <f t="shared" si="366"/>
        <v>Saturday</v>
      </c>
      <c r="AC4305" s="29">
        <f t="shared" si="368"/>
        <v>16470.620000000006</v>
      </c>
      <c r="AD4305" s="29">
        <f t="shared" si="369"/>
        <v>-16470.620000000006</v>
      </c>
      <c r="AE4305" s="25">
        <f t="shared" si="367"/>
        <v>-1.6470620000000007</v>
      </c>
    </row>
    <row r="4306" spans="1:31" x14ac:dyDescent="0.2">
      <c r="A4306" s="3">
        <v>4302</v>
      </c>
      <c r="C4306" s="13"/>
      <c r="H4306" s="3" t="str">
        <f t="shared" si="366"/>
        <v>Saturday</v>
      </c>
      <c r="AC4306" s="29">
        <f t="shared" si="368"/>
        <v>16470.620000000006</v>
      </c>
      <c r="AD4306" s="29">
        <f t="shared" si="369"/>
        <v>-16470.620000000006</v>
      </c>
      <c r="AE4306" s="25">
        <f t="shared" si="367"/>
        <v>-1.6470620000000007</v>
      </c>
    </row>
    <row r="4307" spans="1:31" x14ac:dyDescent="0.2">
      <c r="A4307" s="3">
        <v>4303</v>
      </c>
      <c r="C4307" s="13"/>
      <c r="H4307" s="3" t="str">
        <f t="shared" si="366"/>
        <v>Saturday</v>
      </c>
      <c r="AC4307" s="29">
        <f t="shared" si="368"/>
        <v>16470.620000000006</v>
      </c>
      <c r="AD4307" s="29">
        <f t="shared" si="369"/>
        <v>-16470.620000000006</v>
      </c>
      <c r="AE4307" s="25">
        <f t="shared" si="367"/>
        <v>-1.6470620000000007</v>
      </c>
    </row>
    <row r="4308" spans="1:31" x14ac:dyDescent="0.2">
      <c r="A4308" s="3">
        <v>4304</v>
      </c>
      <c r="C4308" s="13"/>
      <c r="H4308" s="3" t="str">
        <f t="shared" si="366"/>
        <v>Saturday</v>
      </c>
      <c r="AC4308" s="29">
        <f t="shared" si="368"/>
        <v>16470.620000000006</v>
      </c>
      <c r="AD4308" s="29">
        <f t="shared" si="369"/>
        <v>-16470.620000000006</v>
      </c>
      <c r="AE4308" s="25">
        <f t="shared" si="367"/>
        <v>-1.6470620000000007</v>
      </c>
    </row>
    <row r="4309" spans="1:31" x14ac:dyDescent="0.2">
      <c r="A4309" s="3">
        <v>4305</v>
      </c>
      <c r="C4309" s="13"/>
      <c r="H4309" s="3" t="str">
        <f t="shared" si="366"/>
        <v>Saturday</v>
      </c>
      <c r="AC4309" s="29">
        <f t="shared" si="368"/>
        <v>16470.620000000006</v>
      </c>
      <c r="AD4309" s="29">
        <f t="shared" si="369"/>
        <v>-16470.620000000006</v>
      </c>
      <c r="AE4309" s="25">
        <f t="shared" si="367"/>
        <v>-1.6470620000000007</v>
      </c>
    </row>
    <row r="4310" spans="1:31" x14ac:dyDescent="0.2">
      <c r="A4310" s="3">
        <v>4306</v>
      </c>
      <c r="C4310" s="13"/>
      <c r="H4310" s="3" t="str">
        <f t="shared" si="366"/>
        <v>Saturday</v>
      </c>
      <c r="AC4310" s="29">
        <f t="shared" si="368"/>
        <v>16470.620000000006</v>
      </c>
      <c r="AD4310" s="29">
        <f t="shared" si="369"/>
        <v>-16470.620000000006</v>
      </c>
      <c r="AE4310" s="25">
        <f t="shared" si="367"/>
        <v>-1.6470620000000007</v>
      </c>
    </row>
    <row r="4311" spans="1:31" x14ac:dyDescent="0.2">
      <c r="A4311" s="3">
        <v>4307</v>
      </c>
      <c r="C4311" s="13"/>
      <c r="H4311" s="3" t="str">
        <f t="shared" si="366"/>
        <v>Saturday</v>
      </c>
      <c r="AC4311" s="29">
        <f t="shared" si="368"/>
        <v>16470.620000000006</v>
      </c>
      <c r="AD4311" s="29">
        <f t="shared" si="369"/>
        <v>-16470.620000000006</v>
      </c>
      <c r="AE4311" s="25">
        <f t="shared" si="367"/>
        <v>-1.6470620000000007</v>
      </c>
    </row>
    <row r="4312" spans="1:31" x14ac:dyDescent="0.2">
      <c r="A4312" s="3">
        <v>4308</v>
      </c>
      <c r="C4312" s="13"/>
      <c r="H4312" s="3" t="str">
        <f t="shared" si="366"/>
        <v>Saturday</v>
      </c>
      <c r="AC4312" s="29">
        <f t="shared" si="368"/>
        <v>16470.620000000006</v>
      </c>
      <c r="AD4312" s="29">
        <f t="shared" si="369"/>
        <v>-16470.620000000006</v>
      </c>
      <c r="AE4312" s="25">
        <f t="shared" si="367"/>
        <v>-1.6470620000000007</v>
      </c>
    </row>
    <row r="4313" spans="1:31" x14ac:dyDescent="0.2">
      <c r="A4313" s="3">
        <v>4309</v>
      </c>
      <c r="C4313" s="13"/>
      <c r="H4313" s="3" t="str">
        <f t="shared" si="366"/>
        <v>Saturday</v>
      </c>
      <c r="AC4313" s="29">
        <f t="shared" si="368"/>
        <v>16470.620000000006</v>
      </c>
      <c r="AD4313" s="29">
        <f t="shared" si="369"/>
        <v>-16470.620000000006</v>
      </c>
      <c r="AE4313" s="25">
        <f t="shared" si="367"/>
        <v>-1.6470620000000007</v>
      </c>
    </row>
    <row r="4314" spans="1:31" x14ac:dyDescent="0.2">
      <c r="A4314" s="3">
        <v>4310</v>
      </c>
      <c r="C4314" s="13"/>
      <c r="H4314" s="3" t="str">
        <f t="shared" si="366"/>
        <v>Saturday</v>
      </c>
      <c r="AC4314" s="29">
        <f t="shared" si="368"/>
        <v>16470.620000000006</v>
      </c>
      <c r="AD4314" s="29">
        <f t="shared" si="369"/>
        <v>-16470.620000000006</v>
      </c>
      <c r="AE4314" s="25">
        <f t="shared" si="367"/>
        <v>-1.6470620000000007</v>
      </c>
    </row>
    <row r="4315" spans="1:31" x14ac:dyDescent="0.2">
      <c r="A4315" s="3">
        <v>4311</v>
      </c>
      <c r="C4315" s="13"/>
      <c r="H4315" s="3" t="str">
        <f t="shared" si="366"/>
        <v>Saturday</v>
      </c>
      <c r="AC4315" s="29">
        <f t="shared" si="368"/>
        <v>16470.620000000006</v>
      </c>
      <c r="AD4315" s="29">
        <f t="shared" si="369"/>
        <v>-16470.620000000006</v>
      </c>
      <c r="AE4315" s="25">
        <f t="shared" si="367"/>
        <v>-1.6470620000000007</v>
      </c>
    </row>
    <row r="4316" spans="1:31" x14ac:dyDescent="0.2">
      <c r="A4316" s="3">
        <v>4312</v>
      </c>
      <c r="C4316" s="13"/>
      <c r="H4316" s="3" t="str">
        <f t="shared" si="366"/>
        <v>Saturday</v>
      </c>
      <c r="AC4316" s="29">
        <f t="shared" si="368"/>
        <v>16470.620000000006</v>
      </c>
      <c r="AD4316" s="29">
        <f t="shared" si="369"/>
        <v>-16470.620000000006</v>
      </c>
      <c r="AE4316" s="25">
        <f t="shared" si="367"/>
        <v>-1.6470620000000007</v>
      </c>
    </row>
    <row r="4317" spans="1:31" x14ac:dyDescent="0.2">
      <c r="A4317" s="3">
        <v>4313</v>
      </c>
      <c r="C4317" s="13"/>
      <c r="H4317" s="3" t="str">
        <f t="shared" si="366"/>
        <v>Saturday</v>
      </c>
      <c r="AC4317" s="29">
        <f t="shared" si="368"/>
        <v>16470.620000000006</v>
      </c>
      <c r="AD4317" s="29">
        <f t="shared" si="369"/>
        <v>-16470.620000000006</v>
      </c>
      <c r="AE4317" s="25">
        <f t="shared" si="367"/>
        <v>-1.6470620000000007</v>
      </c>
    </row>
    <row r="4318" spans="1:31" x14ac:dyDescent="0.2">
      <c r="A4318" s="3">
        <v>4314</v>
      </c>
      <c r="C4318" s="13"/>
      <c r="H4318" s="3" t="str">
        <f t="shared" si="366"/>
        <v>Saturday</v>
      </c>
      <c r="AC4318" s="29">
        <f t="shared" si="368"/>
        <v>16470.620000000006</v>
      </c>
      <c r="AD4318" s="29">
        <f t="shared" si="369"/>
        <v>-16470.620000000006</v>
      </c>
      <c r="AE4318" s="25">
        <f t="shared" si="367"/>
        <v>-1.6470620000000007</v>
      </c>
    </row>
    <row r="4319" spans="1:31" x14ac:dyDescent="0.2">
      <c r="A4319" s="3">
        <v>4315</v>
      </c>
      <c r="C4319" s="13"/>
      <c r="H4319" s="3" t="str">
        <f t="shared" si="366"/>
        <v>Saturday</v>
      </c>
      <c r="AC4319" s="29">
        <f t="shared" si="368"/>
        <v>16470.620000000006</v>
      </c>
      <c r="AD4319" s="29">
        <f t="shared" si="369"/>
        <v>-16470.620000000006</v>
      </c>
      <c r="AE4319" s="25">
        <f t="shared" si="367"/>
        <v>-1.6470620000000007</v>
      </c>
    </row>
    <row r="4320" spans="1:31" x14ac:dyDescent="0.2">
      <c r="A4320" s="3">
        <v>4316</v>
      </c>
      <c r="C4320" s="13"/>
      <c r="H4320" s="3" t="str">
        <f t="shared" si="366"/>
        <v>Saturday</v>
      </c>
      <c r="AC4320" s="29">
        <f t="shared" si="368"/>
        <v>16470.620000000006</v>
      </c>
      <c r="AD4320" s="29">
        <f t="shared" si="369"/>
        <v>-16470.620000000006</v>
      </c>
      <c r="AE4320" s="25">
        <f t="shared" si="367"/>
        <v>-1.6470620000000007</v>
      </c>
    </row>
    <row r="4321" spans="1:31" x14ac:dyDescent="0.2">
      <c r="A4321" s="3">
        <v>4317</v>
      </c>
      <c r="C4321" s="13"/>
      <c r="H4321" s="3" t="str">
        <f t="shared" si="366"/>
        <v>Saturday</v>
      </c>
      <c r="AC4321" s="29">
        <f t="shared" si="368"/>
        <v>16470.620000000006</v>
      </c>
      <c r="AD4321" s="29">
        <f t="shared" si="369"/>
        <v>-16470.620000000006</v>
      </c>
      <c r="AE4321" s="25">
        <f t="shared" si="367"/>
        <v>-1.6470620000000007</v>
      </c>
    </row>
    <row r="4322" spans="1:31" x14ac:dyDescent="0.2">
      <c r="A4322" s="3">
        <v>4318</v>
      </c>
      <c r="C4322" s="13"/>
      <c r="H4322" s="3" t="str">
        <f t="shared" si="366"/>
        <v>Saturday</v>
      </c>
      <c r="AC4322" s="29">
        <f t="shared" si="368"/>
        <v>16470.620000000006</v>
      </c>
      <c r="AD4322" s="29">
        <f t="shared" si="369"/>
        <v>-16470.620000000006</v>
      </c>
      <c r="AE4322" s="25">
        <f t="shared" si="367"/>
        <v>-1.6470620000000007</v>
      </c>
    </row>
    <row r="4323" spans="1:31" x14ac:dyDescent="0.2">
      <c r="A4323" s="3">
        <v>4319</v>
      </c>
      <c r="C4323" s="13"/>
      <c r="H4323" s="3" t="str">
        <f t="shared" si="366"/>
        <v>Saturday</v>
      </c>
      <c r="AC4323" s="29">
        <f t="shared" si="368"/>
        <v>16470.620000000006</v>
      </c>
      <c r="AD4323" s="29">
        <f t="shared" si="369"/>
        <v>-16470.620000000006</v>
      </c>
      <c r="AE4323" s="25">
        <f t="shared" si="367"/>
        <v>-1.6470620000000007</v>
      </c>
    </row>
    <row r="4324" spans="1:31" x14ac:dyDescent="0.2">
      <c r="A4324" s="3">
        <v>4320</v>
      </c>
      <c r="C4324" s="13"/>
      <c r="H4324" s="3" t="str">
        <f t="shared" si="366"/>
        <v>Saturday</v>
      </c>
      <c r="AC4324" s="29">
        <f t="shared" si="368"/>
        <v>16470.620000000006</v>
      </c>
      <c r="AD4324" s="29">
        <f t="shared" si="369"/>
        <v>-16470.620000000006</v>
      </c>
      <c r="AE4324" s="25">
        <f t="shared" si="367"/>
        <v>-1.6470620000000007</v>
      </c>
    </row>
    <row r="4325" spans="1:31" x14ac:dyDescent="0.2">
      <c r="A4325" s="3">
        <v>4321</v>
      </c>
      <c r="C4325" s="13"/>
      <c r="H4325" s="3" t="str">
        <f t="shared" si="366"/>
        <v>Saturday</v>
      </c>
      <c r="AC4325" s="29">
        <f t="shared" si="368"/>
        <v>16470.620000000006</v>
      </c>
      <c r="AD4325" s="29">
        <f t="shared" si="369"/>
        <v>-16470.620000000006</v>
      </c>
      <c r="AE4325" s="25">
        <f t="shared" si="367"/>
        <v>-1.6470620000000007</v>
      </c>
    </row>
    <row r="4326" spans="1:31" x14ac:dyDescent="0.2">
      <c r="A4326" s="3">
        <v>4322</v>
      </c>
      <c r="C4326" s="13"/>
      <c r="H4326" s="3" t="str">
        <f t="shared" si="366"/>
        <v>Saturday</v>
      </c>
      <c r="AC4326" s="29">
        <f t="shared" si="368"/>
        <v>16470.620000000006</v>
      </c>
      <c r="AD4326" s="29">
        <f t="shared" si="369"/>
        <v>-16470.620000000006</v>
      </c>
      <c r="AE4326" s="25">
        <f t="shared" si="367"/>
        <v>-1.6470620000000007</v>
      </c>
    </row>
    <row r="4327" spans="1:31" x14ac:dyDescent="0.2">
      <c r="A4327" s="3">
        <v>4323</v>
      </c>
      <c r="C4327" s="13"/>
      <c r="H4327" s="3" t="str">
        <f t="shared" si="366"/>
        <v>Saturday</v>
      </c>
      <c r="AC4327" s="29">
        <f t="shared" si="368"/>
        <v>16470.620000000006</v>
      </c>
      <c r="AD4327" s="29">
        <f t="shared" si="369"/>
        <v>-16470.620000000006</v>
      </c>
      <c r="AE4327" s="25">
        <f t="shared" si="367"/>
        <v>-1.6470620000000007</v>
      </c>
    </row>
    <row r="4328" spans="1:31" x14ac:dyDescent="0.2">
      <c r="A4328" s="3">
        <v>4324</v>
      </c>
      <c r="C4328" s="13"/>
      <c r="H4328" s="3" t="str">
        <f t="shared" si="366"/>
        <v>Saturday</v>
      </c>
      <c r="AC4328" s="29">
        <f t="shared" si="368"/>
        <v>16470.620000000006</v>
      </c>
      <c r="AD4328" s="29">
        <f t="shared" si="369"/>
        <v>-16470.620000000006</v>
      </c>
      <c r="AE4328" s="25">
        <f t="shared" si="367"/>
        <v>-1.6470620000000007</v>
      </c>
    </row>
    <row r="4329" spans="1:31" x14ac:dyDescent="0.2">
      <c r="A4329" s="3">
        <v>4325</v>
      </c>
      <c r="C4329" s="13"/>
      <c r="H4329" s="3" t="str">
        <f t="shared" si="366"/>
        <v>Saturday</v>
      </c>
      <c r="AC4329" s="29">
        <f t="shared" si="368"/>
        <v>16470.620000000006</v>
      </c>
      <c r="AD4329" s="29">
        <f t="shared" si="369"/>
        <v>-16470.620000000006</v>
      </c>
      <c r="AE4329" s="25">
        <f t="shared" si="367"/>
        <v>-1.6470620000000007</v>
      </c>
    </row>
    <row r="4330" spans="1:31" x14ac:dyDescent="0.2">
      <c r="A4330" s="3">
        <v>4326</v>
      </c>
      <c r="C4330" s="13"/>
      <c r="H4330" s="3" t="str">
        <f t="shared" si="366"/>
        <v>Saturday</v>
      </c>
      <c r="AC4330" s="29">
        <f t="shared" si="368"/>
        <v>16470.620000000006</v>
      </c>
      <c r="AD4330" s="29">
        <f t="shared" si="369"/>
        <v>-16470.620000000006</v>
      </c>
      <c r="AE4330" s="25">
        <f t="shared" si="367"/>
        <v>-1.6470620000000007</v>
      </c>
    </row>
    <row r="4331" spans="1:31" x14ac:dyDescent="0.2">
      <c r="A4331" s="3">
        <v>4327</v>
      </c>
      <c r="C4331" s="13"/>
      <c r="H4331" s="3" t="str">
        <f t="shared" si="366"/>
        <v>Saturday</v>
      </c>
      <c r="AC4331" s="29">
        <f t="shared" si="368"/>
        <v>16470.620000000006</v>
      </c>
      <c r="AD4331" s="29">
        <f t="shared" si="369"/>
        <v>-16470.620000000006</v>
      </c>
      <c r="AE4331" s="25">
        <f t="shared" si="367"/>
        <v>-1.6470620000000007</v>
      </c>
    </row>
    <row r="4332" spans="1:31" x14ac:dyDescent="0.2">
      <c r="A4332" s="3">
        <v>4328</v>
      </c>
      <c r="C4332" s="13"/>
      <c r="H4332" s="3" t="str">
        <f t="shared" si="366"/>
        <v>Saturday</v>
      </c>
      <c r="AC4332" s="29">
        <f t="shared" si="368"/>
        <v>16470.620000000006</v>
      </c>
      <c r="AD4332" s="29">
        <f t="shared" si="369"/>
        <v>-16470.620000000006</v>
      </c>
      <c r="AE4332" s="25">
        <f t="shared" si="367"/>
        <v>-1.6470620000000007</v>
      </c>
    </row>
    <row r="4333" spans="1:31" x14ac:dyDescent="0.2">
      <c r="A4333" s="3">
        <v>4329</v>
      </c>
      <c r="C4333" s="13"/>
      <c r="H4333" s="3" t="str">
        <f t="shared" si="366"/>
        <v>Saturday</v>
      </c>
      <c r="AC4333" s="29">
        <f t="shared" si="368"/>
        <v>16470.620000000006</v>
      </c>
      <c r="AD4333" s="29">
        <f t="shared" si="369"/>
        <v>-16470.620000000006</v>
      </c>
      <c r="AE4333" s="25">
        <f t="shared" si="367"/>
        <v>-1.6470620000000007</v>
      </c>
    </row>
    <row r="4334" spans="1:31" x14ac:dyDescent="0.2">
      <c r="A4334" s="3">
        <v>4330</v>
      </c>
      <c r="C4334" s="13"/>
      <c r="H4334" s="3" t="str">
        <f t="shared" si="366"/>
        <v>Saturday</v>
      </c>
      <c r="AC4334" s="29">
        <f t="shared" si="368"/>
        <v>16470.620000000006</v>
      </c>
      <c r="AD4334" s="29">
        <f t="shared" si="369"/>
        <v>-16470.620000000006</v>
      </c>
      <c r="AE4334" s="25">
        <f t="shared" si="367"/>
        <v>-1.6470620000000007</v>
      </c>
    </row>
    <row r="4335" spans="1:31" x14ac:dyDescent="0.2">
      <c r="A4335" s="3">
        <v>4331</v>
      </c>
      <c r="C4335" s="13"/>
      <c r="H4335" s="3" t="str">
        <f t="shared" si="366"/>
        <v>Saturday</v>
      </c>
      <c r="AC4335" s="29">
        <f t="shared" si="368"/>
        <v>16470.620000000006</v>
      </c>
      <c r="AD4335" s="29">
        <f t="shared" si="369"/>
        <v>-16470.620000000006</v>
      </c>
      <c r="AE4335" s="25">
        <f t="shared" si="367"/>
        <v>-1.6470620000000007</v>
      </c>
    </row>
    <row r="4336" spans="1:31" x14ac:dyDescent="0.2">
      <c r="A4336" s="3">
        <v>4332</v>
      </c>
      <c r="C4336" s="13"/>
      <c r="H4336" s="3" t="str">
        <f t="shared" si="366"/>
        <v>Saturday</v>
      </c>
      <c r="AC4336" s="29">
        <f t="shared" si="368"/>
        <v>16470.620000000006</v>
      </c>
      <c r="AD4336" s="29">
        <f t="shared" si="369"/>
        <v>-16470.620000000006</v>
      </c>
      <c r="AE4336" s="25">
        <f t="shared" si="367"/>
        <v>-1.6470620000000007</v>
      </c>
    </row>
    <row r="4337" spans="1:31" x14ac:dyDescent="0.2">
      <c r="A4337" s="3">
        <v>4333</v>
      </c>
      <c r="C4337" s="13"/>
      <c r="H4337" s="3" t="str">
        <f t="shared" si="366"/>
        <v>Saturday</v>
      </c>
      <c r="AC4337" s="29">
        <f t="shared" si="368"/>
        <v>16470.620000000006</v>
      </c>
      <c r="AD4337" s="29">
        <f t="shared" si="369"/>
        <v>-16470.620000000006</v>
      </c>
      <c r="AE4337" s="25">
        <f t="shared" si="367"/>
        <v>-1.6470620000000007</v>
      </c>
    </row>
    <row r="4338" spans="1:31" x14ac:dyDescent="0.2">
      <c r="A4338" s="3">
        <v>4334</v>
      </c>
      <c r="C4338" s="13"/>
      <c r="H4338" s="3" t="str">
        <f t="shared" si="366"/>
        <v>Saturday</v>
      </c>
      <c r="AC4338" s="29">
        <f t="shared" si="368"/>
        <v>16470.620000000006</v>
      </c>
      <c r="AD4338" s="29">
        <f t="shared" si="369"/>
        <v>-16470.620000000006</v>
      </c>
      <c r="AE4338" s="25">
        <f t="shared" si="367"/>
        <v>-1.6470620000000007</v>
      </c>
    </row>
    <row r="4339" spans="1:31" x14ac:dyDescent="0.2">
      <c r="A4339" s="3">
        <v>4335</v>
      </c>
      <c r="C4339" s="13"/>
      <c r="H4339" s="3" t="str">
        <f t="shared" si="366"/>
        <v>Saturday</v>
      </c>
      <c r="AC4339" s="29">
        <f t="shared" si="368"/>
        <v>16470.620000000006</v>
      </c>
      <c r="AD4339" s="29">
        <f t="shared" si="369"/>
        <v>-16470.620000000006</v>
      </c>
      <c r="AE4339" s="25">
        <f t="shared" si="367"/>
        <v>-1.6470620000000007</v>
      </c>
    </row>
    <row r="4340" spans="1:31" x14ac:dyDescent="0.2">
      <c r="A4340" s="3">
        <v>4336</v>
      </c>
      <c r="C4340" s="13"/>
      <c r="H4340" s="3" t="str">
        <f t="shared" si="366"/>
        <v>Saturday</v>
      </c>
      <c r="AC4340" s="29">
        <f t="shared" si="368"/>
        <v>16470.620000000006</v>
      </c>
      <c r="AD4340" s="29">
        <f t="shared" si="369"/>
        <v>-16470.620000000006</v>
      </c>
      <c r="AE4340" s="25">
        <f t="shared" si="367"/>
        <v>-1.6470620000000007</v>
      </c>
    </row>
    <row r="4341" spans="1:31" x14ac:dyDescent="0.2">
      <c r="A4341" s="3">
        <v>4337</v>
      </c>
      <c r="C4341" s="13"/>
      <c r="H4341" s="3" t="str">
        <f t="shared" si="366"/>
        <v>Saturday</v>
      </c>
      <c r="AC4341" s="29">
        <f t="shared" si="368"/>
        <v>16470.620000000006</v>
      </c>
      <c r="AD4341" s="29">
        <f t="shared" si="369"/>
        <v>-16470.620000000006</v>
      </c>
      <c r="AE4341" s="25">
        <f t="shared" si="367"/>
        <v>-1.6470620000000007</v>
      </c>
    </row>
    <row r="4342" spans="1:31" x14ac:dyDescent="0.2">
      <c r="A4342" s="3">
        <v>4338</v>
      </c>
      <c r="C4342" s="13"/>
      <c r="H4342" s="3" t="str">
        <f t="shared" si="366"/>
        <v>Saturday</v>
      </c>
      <c r="AC4342" s="29">
        <f t="shared" si="368"/>
        <v>16470.620000000006</v>
      </c>
      <c r="AD4342" s="29">
        <f t="shared" si="369"/>
        <v>-16470.620000000006</v>
      </c>
      <c r="AE4342" s="25">
        <f t="shared" si="367"/>
        <v>-1.6470620000000007</v>
      </c>
    </row>
    <row r="4343" spans="1:31" x14ac:dyDescent="0.2">
      <c r="A4343" s="3">
        <v>4339</v>
      </c>
      <c r="C4343" s="13"/>
      <c r="H4343" s="3" t="str">
        <f t="shared" si="366"/>
        <v>Saturday</v>
      </c>
      <c r="AC4343" s="29">
        <f t="shared" si="368"/>
        <v>16470.620000000006</v>
      </c>
      <c r="AD4343" s="29">
        <f t="shared" si="369"/>
        <v>-16470.620000000006</v>
      </c>
      <c r="AE4343" s="25">
        <f t="shared" si="367"/>
        <v>-1.6470620000000007</v>
      </c>
    </row>
    <row r="4344" spans="1:31" x14ac:dyDescent="0.2">
      <c r="A4344" s="3">
        <v>4340</v>
      </c>
      <c r="C4344" s="13"/>
      <c r="H4344" s="3" t="str">
        <f t="shared" si="366"/>
        <v>Saturday</v>
      </c>
      <c r="AC4344" s="29">
        <f t="shared" si="368"/>
        <v>16470.620000000006</v>
      </c>
      <c r="AD4344" s="29">
        <f t="shared" si="369"/>
        <v>-16470.620000000006</v>
      </c>
      <c r="AE4344" s="25">
        <f t="shared" si="367"/>
        <v>-1.6470620000000007</v>
      </c>
    </row>
    <row r="4345" spans="1:31" x14ac:dyDescent="0.2">
      <c r="A4345" s="3">
        <v>4341</v>
      </c>
      <c r="C4345" s="13"/>
      <c r="H4345" s="3" t="str">
        <f t="shared" si="366"/>
        <v>Saturday</v>
      </c>
      <c r="AC4345" s="29">
        <f t="shared" si="368"/>
        <v>16470.620000000006</v>
      </c>
      <c r="AD4345" s="29">
        <f t="shared" si="369"/>
        <v>-16470.620000000006</v>
      </c>
      <c r="AE4345" s="25">
        <f t="shared" si="367"/>
        <v>-1.6470620000000007</v>
      </c>
    </row>
    <row r="4346" spans="1:31" x14ac:dyDescent="0.2">
      <c r="A4346" s="3">
        <v>4342</v>
      </c>
      <c r="C4346" s="13"/>
      <c r="H4346" s="3" t="str">
        <f t="shared" si="366"/>
        <v>Saturday</v>
      </c>
      <c r="AC4346" s="29">
        <f t="shared" si="368"/>
        <v>16470.620000000006</v>
      </c>
      <c r="AD4346" s="29">
        <f t="shared" si="369"/>
        <v>-16470.620000000006</v>
      </c>
      <c r="AE4346" s="25">
        <f t="shared" si="367"/>
        <v>-1.6470620000000007</v>
      </c>
    </row>
    <row r="4347" spans="1:31" x14ac:dyDescent="0.2">
      <c r="A4347" s="3">
        <v>4343</v>
      </c>
      <c r="C4347" s="13"/>
      <c r="H4347" s="3" t="str">
        <f t="shared" si="366"/>
        <v>Saturday</v>
      </c>
      <c r="AC4347" s="29">
        <f t="shared" si="368"/>
        <v>16470.620000000006</v>
      </c>
      <c r="AD4347" s="29">
        <f t="shared" si="369"/>
        <v>-16470.620000000006</v>
      </c>
      <c r="AE4347" s="25">
        <f t="shared" si="367"/>
        <v>-1.6470620000000007</v>
      </c>
    </row>
    <row r="4348" spans="1:31" x14ac:dyDescent="0.2">
      <c r="A4348" s="3">
        <v>4344</v>
      </c>
      <c r="C4348" s="13"/>
      <c r="H4348" s="3" t="str">
        <f t="shared" si="366"/>
        <v>Saturday</v>
      </c>
      <c r="AC4348" s="29">
        <f t="shared" si="368"/>
        <v>16470.620000000006</v>
      </c>
      <c r="AD4348" s="29">
        <f t="shared" si="369"/>
        <v>-16470.620000000006</v>
      </c>
      <c r="AE4348" s="25">
        <f t="shared" si="367"/>
        <v>-1.6470620000000007</v>
      </c>
    </row>
    <row r="4349" spans="1:31" x14ac:dyDescent="0.2">
      <c r="A4349" s="3">
        <v>4345</v>
      </c>
      <c r="C4349" s="13"/>
      <c r="H4349" s="3" t="str">
        <f t="shared" si="366"/>
        <v>Saturday</v>
      </c>
      <c r="AC4349" s="29">
        <f t="shared" si="368"/>
        <v>16470.620000000006</v>
      </c>
      <c r="AD4349" s="29">
        <f t="shared" si="369"/>
        <v>-16470.620000000006</v>
      </c>
      <c r="AE4349" s="25">
        <f t="shared" si="367"/>
        <v>-1.6470620000000007</v>
      </c>
    </row>
    <row r="4350" spans="1:31" x14ac:dyDescent="0.2">
      <c r="A4350" s="3">
        <v>4346</v>
      </c>
      <c r="C4350" s="13"/>
      <c r="H4350" s="3" t="str">
        <f t="shared" si="366"/>
        <v>Saturday</v>
      </c>
      <c r="AC4350" s="29">
        <f t="shared" si="368"/>
        <v>16470.620000000006</v>
      </c>
      <c r="AD4350" s="29">
        <f t="shared" si="369"/>
        <v>-16470.620000000006</v>
      </c>
      <c r="AE4350" s="25">
        <f t="shared" si="367"/>
        <v>-1.6470620000000007</v>
      </c>
    </row>
    <row r="4351" spans="1:31" x14ac:dyDescent="0.2">
      <c r="A4351" s="3">
        <v>4347</v>
      </c>
      <c r="C4351" s="13"/>
      <c r="H4351" s="3" t="str">
        <f t="shared" si="366"/>
        <v>Saturday</v>
      </c>
      <c r="AC4351" s="29">
        <f t="shared" si="368"/>
        <v>16470.620000000006</v>
      </c>
      <c r="AD4351" s="29">
        <f t="shared" si="369"/>
        <v>-16470.620000000006</v>
      </c>
      <c r="AE4351" s="25">
        <f t="shared" si="367"/>
        <v>-1.6470620000000007</v>
      </c>
    </row>
    <row r="4352" spans="1:31" x14ac:dyDescent="0.2">
      <c r="A4352" s="3">
        <v>4348</v>
      </c>
      <c r="C4352" s="13"/>
      <c r="H4352" s="3" t="str">
        <f t="shared" si="366"/>
        <v>Saturday</v>
      </c>
      <c r="AC4352" s="29">
        <f t="shared" si="368"/>
        <v>16470.620000000006</v>
      </c>
      <c r="AD4352" s="29">
        <f t="shared" si="369"/>
        <v>-16470.620000000006</v>
      </c>
      <c r="AE4352" s="25">
        <f t="shared" si="367"/>
        <v>-1.6470620000000007</v>
      </c>
    </row>
    <row r="4353" spans="1:31" x14ac:dyDescent="0.2">
      <c r="A4353" s="3">
        <v>4349</v>
      </c>
      <c r="C4353" s="13"/>
      <c r="H4353" s="3" t="str">
        <f t="shared" si="366"/>
        <v>Saturday</v>
      </c>
      <c r="AC4353" s="29">
        <f t="shared" si="368"/>
        <v>16470.620000000006</v>
      </c>
      <c r="AD4353" s="29">
        <f t="shared" si="369"/>
        <v>-16470.620000000006</v>
      </c>
      <c r="AE4353" s="25">
        <f t="shared" si="367"/>
        <v>-1.6470620000000007</v>
      </c>
    </row>
    <row r="4354" spans="1:31" x14ac:dyDescent="0.2">
      <c r="A4354" s="3">
        <v>4350</v>
      </c>
      <c r="C4354" s="13"/>
      <c r="H4354" s="3" t="str">
        <f t="shared" si="366"/>
        <v>Saturday</v>
      </c>
      <c r="AC4354" s="29">
        <f t="shared" si="368"/>
        <v>16470.620000000006</v>
      </c>
      <c r="AD4354" s="29">
        <f t="shared" si="369"/>
        <v>-16470.620000000006</v>
      </c>
      <c r="AE4354" s="25">
        <f t="shared" si="367"/>
        <v>-1.6470620000000007</v>
      </c>
    </row>
    <row r="4355" spans="1:31" x14ac:dyDescent="0.2">
      <c r="A4355" s="3">
        <v>4351</v>
      </c>
      <c r="C4355" s="13"/>
      <c r="H4355" s="3" t="str">
        <f t="shared" si="366"/>
        <v>Saturday</v>
      </c>
      <c r="AC4355" s="29">
        <f t="shared" si="368"/>
        <v>16470.620000000006</v>
      </c>
      <c r="AD4355" s="29">
        <f t="shared" si="369"/>
        <v>-16470.620000000006</v>
      </c>
      <c r="AE4355" s="25">
        <f t="shared" si="367"/>
        <v>-1.6470620000000007</v>
      </c>
    </row>
    <row r="4356" spans="1:31" x14ac:dyDescent="0.2">
      <c r="A4356" s="3">
        <v>4352</v>
      </c>
      <c r="C4356" s="13"/>
      <c r="H4356" s="3" t="str">
        <f t="shared" si="366"/>
        <v>Saturday</v>
      </c>
      <c r="AC4356" s="29">
        <f t="shared" si="368"/>
        <v>16470.620000000006</v>
      </c>
      <c r="AD4356" s="29">
        <f t="shared" si="369"/>
        <v>-16470.620000000006</v>
      </c>
      <c r="AE4356" s="25">
        <f t="shared" si="367"/>
        <v>-1.6470620000000007</v>
      </c>
    </row>
    <row r="4357" spans="1:31" x14ac:dyDescent="0.2">
      <c r="A4357" s="3">
        <v>4353</v>
      </c>
      <c r="C4357" s="13"/>
      <c r="H4357" s="3" t="str">
        <f t="shared" ref="H4357:H4420" si="370">TEXT(C4357,"dddd")</f>
        <v>Saturday</v>
      </c>
      <c r="AC4357" s="29">
        <f t="shared" si="368"/>
        <v>16470.620000000006</v>
      </c>
      <c r="AD4357" s="29">
        <f t="shared" si="369"/>
        <v>-16470.620000000006</v>
      </c>
      <c r="AE4357" s="25">
        <f t="shared" si="367"/>
        <v>-1.6470620000000007</v>
      </c>
    </row>
    <row r="4358" spans="1:31" x14ac:dyDescent="0.2">
      <c r="A4358" s="3">
        <v>4354</v>
      </c>
      <c r="C4358" s="13"/>
      <c r="H4358" s="3" t="str">
        <f t="shared" si="370"/>
        <v>Saturday</v>
      </c>
      <c r="AC4358" s="29">
        <f t="shared" si="368"/>
        <v>16470.620000000006</v>
      </c>
      <c r="AD4358" s="29">
        <f t="shared" si="369"/>
        <v>-16470.620000000006</v>
      </c>
      <c r="AE4358" s="25">
        <f t="shared" ref="AE4358:AE4421" si="371">(AD4358/$AA$2)</f>
        <v>-1.6470620000000007</v>
      </c>
    </row>
    <row r="4359" spans="1:31" x14ac:dyDescent="0.2">
      <c r="A4359" s="3">
        <v>4355</v>
      </c>
      <c r="C4359" s="13"/>
      <c r="H4359" s="3" t="str">
        <f t="shared" si="370"/>
        <v>Saturday</v>
      </c>
      <c r="AC4359" s="29">
        <f t="shared" ref="AC4359:AC4422" si="372">IF(AA4359&gt;AC4358, AA4359, AC4358)</f>
        <v>16470.620000000006</v>
      </c>
      <c r="AD4359" s="29">
        <f t="shared" ref="AD4359:AD4422" si="373">AA4359-AC4359</f>
        <v>-16470.620000000006</v>
      </c>
      <c r="AE4359" s="25">
        <f t="shared" si="371"/>
        <v>-1.6470620000000007</v>
      </c>
    </row>
    <row r="4360" spans="1:31" x14ac:dyDescent="0.2">
      <c r="A4360" s="3">
        <v>4356</v>
      </c>
      <c r="C4360" s="13"/>
      <c r="H4360" s="3" t="str">
        <f t="shared" si="370"/>
        <v>Saturday</v>
      </c>
      <c r="AC4360" s="29">
        <f t="shared" si="372"/>
        <v>16470.620000000006</v>
      </c>
      <c r="AD4360" s="29">
        <f t="shared" si="373"/>
        <v>-16470.620000000006</v>
      </c>
      <c r="AE4360" s="25">
        <f t="shared" si="371"/>
        <v>-1.6470620000000007</v>
      </c>
    </row>
    <row r="4361" spans="1:31" x14ac:dyDescent="0.2">
      <c r="A4361" s="3">
        <v>4357</v>
      </c>
      <c r="C4361" s="13"/>
      <c r="H4361" s="3" t="str">
        <f t="shared" si="370"/>
        <v>Saturday</v>
      </c>
      <c r="AC4361" s="29">
        <f t="shared" si="372"/>
        <v>16470.620000000006</v>
      </c>
      <c r="AD4361" s="29">
        <f t="shared" si="373"/>
        <v>-16470.620000000006</v>
      </c>
      <c r="AE4361" s="25">
        <f t="shared" si="371"/>
        <v>-1.6470620000000007</v>
      </c>
    </row>
    <row r="4362" spans="1:31" x14ac:dyDescent="0.2">
      <c r="A4362" s="3">
        <v>4358</v>
      </c>
      <c r="C4362" s="13"/>
      <c r="H4362" s="3" t="str">
        <f t="shared" si="370"/>
        <v>Saturday</v>
      </c>
      <c r="AC4362" s="29">
        <f t="shared" si="372"/>
        <v>16470.620000000006</v>
      </c>
      <c r="AD4362" s="29">
        <f t="shared" si="373"/>
        <v>-16470.620000000006</v>
      </c>
      <c r="AE4362" s="25">
        <f t="shared" si="371"/>
        <v>-1.6470620000000007</v>
      </c>
    </row>
    <row r="4363" spans="1:31" x14ac:dyDescent="0.2">
      <c r="A4363" s="3">
        <v>4359</v>
      </c>
      <c r="C4363" s="13"/>
      <c r="H4363" s="3" t="str">
        <f t="shared" si="370"/>
        <v>Saturday</v>
      </c>
      <c r="AC4363" s="29">
        <f t="shared" si="372"/>
        <v>16470.620000000006</v>
      </c>
      <c r="AD4363" s="29">
        <f t="shared" si="373"/>
        <v>-16470.620000000006</v>
      </c>
      <c r="AE4363" s="25">
        <f t="shared" si="371"/>
        <v>-1.6470620000000007</v>
      </c>
    </row>
    <row r="4364" spans="1:31" x14ac:dyDescent="0.2">
      <c r="A4364" s="3">
        <v>4360</v>
      </c>
      <c r="C4364" s="13"/>
      <c r="H4364" s="3" t="str">
        <f t="shared" si="370"/>
        <v>Saturday</v>
      </c>
      <c r="AC4364" s="29">
        <f t="shared" si="372"/>
        <v>16470.620000000006</v>
      </c>
      <c r="AD4364" s="29">
        <f t="shared" si="373"/>
        <v>-16470.620000000006</v>
      </c>
      <c r="AE4364" s="25">
        <f t="shared" si="371"/>
        <v>-1.6470620000000007</v>
      </c>
    </row>
    <row r="4365" spans="1:31" x14ac:dyDescent="0.2">
      <c r="A4365" s="3">
        <v>4361</v>
      </c>
      <c r="C4365" s="13"/>
      <c r="H4365" s="3" t="str">
        <f t="shared" si="370"/>
        <v>Saturday</v>
      </c>
      <c r="AC4365" s="29">
        <f t="shared" si="372"/>
        <v>16470.620000000006</v>
      </c>
      <c r="AD4365" s="29">
        <f t="shared" si="373"/>
        <v>-16470.620000000006</v>
      </c>
      <c r="AE4365" s="25">
        <f t="shared" si="371"/>
        <v>-1.6470620000000007</v>
      </c>
    </row>
    <row r="4366" spans="1:31" x14ac:dyDescent="0.2">
      <c r="A4366" s="3">
        <v>4362</v>
      </c>
      <c r="C4366" s="13"/>
      <c r="H4366" s="3" t="str">
        <f t="shared" si="370"/>
        <v>Saturday</v>
      </c>
      <c r="AC4366" s="29">
        <f t="shared" si="372"/>
        <v>16470.620000000006</v>
      </c>
      <c r="AD4366" s="29">
        <f t="shared" si="373"/>
        <v>-16470.620000000006</v>
      </c>
      <c r="AE4366" s="25">
        <f t="shared" si="371"/>
        <v>-1.6470620000000007</v>
      </c>
    </row>
    <row r="4367" spans="1:31" x14ac:dyDescent="0.2">
      <c r="A4367" s="3">
        <v>4363</v>
      </c>
      <c r="C4367" s="13"/>
      <c r="H4367" s="3" t="str">
        <f t="shared" si="370"/>
        <v>Saturday</v>
      </c>
      <c r="AC4367" s="29">
        <f t="shared" si="372"/>
        <v>16470.620000000006</v>
      </c>
      <c r="AD4367" s="29">
        <f t="shared" si="373"/>
        <v>-16470.620000000006</v>
      </c>
      <c r="AE4367" s="25">
        <f t="shared" si="371"/>
        <v>-1.6470620000000007</v>
      </c>
    </row>
    <row r="4368" spans="1:31" x14ac:dyDescent="0.2">
      <c r="A4368" s="3">
        <v>4364</v>
      </c>
      <c r="C4368" s="13"/>
      <c r="H4368" s="3" t="str">
        <f t="shared" si="370"/>
        <v>Saturday</v>
      </c>
      <c r="AC4368" s="29">
        <f t="shared" si="372"/>
        <v>16470.620000000006</v>
      </c>
      <c r="AD4368" s="29">
        <f t="shared" si="373"/>
        <v>-16470.620000000006</v>
      </c>
      <c r="AE4368" s="25">
        <f t="shared" si="371"/>
        <v>-1.6470620000000007</v>
      </c>
    </row>
    <row r="4369" spans="1:31" x14ac:dyDescent="0.2">
      <c r="A4369" s="3">
        <v>4365</v>
      </c>
      <c r="C4369" s="13"/>
      <c r="H4369" s="3" t="str">
        <f t="shared" si="370"/>
        <v>Saturday</v>
      </c>
      <c r="AC4369" s="29">
        <f t="shared" si="372"/>
        <v>16470.620000000006</v>
      </c>
      <c r="AD4369" s="29">
        <f t="shared" si="373"/>
        <v>-16470.620000000006</v>
      </c>
      <c r="AE4369" s="25">
        <f t="shared" si="371"/>
        <v>-1.6470620000000007</v>
      </c>
    </row>
    <row r="4370" spans="1:31" x14ac:dyDescent="0.2">
      <c r="A4370" s="3">
        <v>4366</v>
      </c>
      <c r="C4370" s="13"/>
      <c r="H4370" s="3" t="str">
        <f t="shared" si="370"/>
        <v>Saturday</v>
      </c>
      <c r="AC4370" s="29">
        <f t="shared" si="372"/>
        <v>16470.620000000006</v>
      </c>
      <c r="AD4370" s="29">
        <f t="shared" si="373"/>
        <v>-16470.620000000006</v>
      </c>
      <c r="AE4370" s="25">
        <f t="shared" si="371"/>
        <v>-1.6470620000000007</v>
      </c>
    </row>
    <row r="4371" spans="1:31" x14ac:dyDescent="0.2">
      <c r="A4371" s="3">
        <v>4367</v>
      </c>
      <c r="C4371" s="13"/>
      <c r="H4371" s="3" t="str">
        <f t="shared" si="370"/>
        <v>Saturday</v>
      </c>
      <c r="AC4371" s="29">
        <f t="shared" si="372"/>
        <v>16470.620000000006</v>
      </c>
      <c r="AD4371" s="29">
        <f t="shared" si="373"/>
        <v>-16470.620000000006</v>
      </c>
      <c r="AE4371" s="25">
        <f t="shared" si="371"/>
        <v>-1.6470620000000007</v>
      </c>
    </row>
    <row r="4372" spans="1:31" x14ac:dyDescent="0.2">
      <c r="A4372" s="3">
        <v>4368</v>
      </c>
      <c r="C4372" s="13"/>
      <c r="H4372" s="3" t="str">
        <f t="shared" si="370"/>
        <v>Saturday</v>
      </c>
      <c r="AC4372" s="29">
        <f t="shared" si="372"/>
        <v>16470.620000000006</v>
      </c>
      <c r="AD4372" s="29">
        <f t="shared" si="373"/>
        <v>-16470.620000000006</v>
      </c>
      <c r="AE4372" s="25">
        <f t="shared" si="371"/>
        <v>-1.6470620000000007</v>
      </c>
    </row>
    <row r="4373" spans="1:31" x14ac:dyDescent="0.2">
      <c r="A4373" s="3">
        <v>4369</v>
      </c>
      <c r="C4373" s="13"/>
      <c r="H4373" s="3" t="str">
        <f t="shared" si="370"/>
        <v>Saturday</v>
      </c>
      <c r="AC4373" s="29">
        <f t="shared" si="372"/>
        <v>16470.620000000006</v>
      </c>
      <c r="AD4373" s="29">
        <f t="shared" si="373"/>
        <v>-16470.620000000006</v>
      </c>
      <c r="AE4373" s="25">
        <f t="shared" si="371"/>
        <v>-1.6470620000000007</v>
      </c>
    </row>
    <row r="4374" spans="1:31" x14ac:dyDescent="0.2">
      <c r="A4374" s="3">
        <v>4370</v>
      </c>
      <c r="C4374" s="13"/>
      <c r="H4374" s="3" t="str">
        <f t="shared" si="370"/>
        <v>Saturday</v>
      </c>
      <c r="AC4374" s="29">
        <f t="shared" si="372"/>
        <v>16470.620000000006</v>
      </c>
      <c r="AD4374" s="29">
        <f t="shared" si="373"/>
        <v>-16470.620000000006</v>
      </c>
      <c r="AE4374" s="25">
        <f t="shared" si="371"/>
        <v>-1.6470620000000007</v>
      </c>
    </row>
    <row r="4375" spans="1:31" x14ac:dyDescent="0.2">
      <c r="A4375" s="3">
        <v>4371</v>
      </c>
      <c r="C4375" s="13"/>
      <c r="H4375" s="3" t="str">
        <f t="shared" si="370"/>
        <v>Saturday</v>
      </c>
      <c r="AC4375" s="29">
        <f t="shared" si="372"/>
        <v>16470.620000000006</v>
      </c>
      <c r="AD4375" s="29">
        <f t="shared" si="373"/>
        <v>-16470.620000000006</v>
      </c>
      <c r="AE4375" s="25">
        <f t="shared" si="371"/>
        <v>-1.6470620000000007</v>
      </c>
    </row>
    <row r="4376" spans="1:31" x14ac:dyDescent="0.2">
      <c r="A4376" s="3">
        <v>4372</v>
      </c>
      <c r="C4376" s="13"/>
      <c r="H4376" s="3" t="str">
        <f t="shared" si="370"/>
        <v>Saturday</v>
      </c>
      <c r="AC4376" s="29">
        <f t="shared" si="372"/>
        <v>16470.620000000006</v>
      </c>
      <c r="AD4376" s="29">
        <f t="shared" si="373"/>
        <v>-16470.620000000006</v>
      </c>
      <c r="AE4376" s="25">
        <f t="shared" si="371"/>
        <v>-1.6470620000000007</v>
      </c>
    </row>
    <row r="4377" spans="1:31" x14ac:dyDescent="0.2">
      <c r="A4377" s="3">
        <v>4373</v>
      </c>
      <c r="C4377" s="13"/>
      <c r="H4377" s="3" t="str">
        <f t="shared" si="370"/>
        <v>Saturday</v>
      </c>
      <c r="AC4377" s="29">
        <f t="shared" si="372"/>
        <v>16470.620000000006</v>
      </c>
      <c r="AD4377" s="29">
        <f t="shared" si="373"/>
        <v>-16470.620000000006</v>
      </c>
      <c r="AE4377" s="25">
        <f t="shared" si="371"/>
        <v>-1.6470620000000007</v>
      </c>
    </row>
    <row r="4378" spans="1:31" x14ac:dyDescent="0.2">
      <c r="A4378" s="3">
        <v>4374</v>
      </c>
      <c r="C4378" s="13"/>
      <c r="H4378" s="3" t="str">
        <f t="shared" si="370"/>
        <v>Saturday</v>
      </c>
      <c r="AC4378" s="29">
        <f t="shared" si="372"/>
        <v>16470.620000000006</v>
      </c>
      <c r="AD4378" s="29">
        <f t="shared" si="373"/>
        <v>-16470.620000000006</v>
      </c>
      <c r="AE4378" s="25">
        <f t="shared" si="371"/>
        <v>-1.6470620000000007</v>
      </c>
    </row>
    <row r="4379" spans="1:31" x14ac:dyDescent="0.2">
      <c r="A4379" s="3">
        <v>4375</v>
      </c>
      <c r="C4379" s="13"/>
      <c r="H4379" s="3" t="str">
        <f t="shared" si="370"/>
        <v>Saturday</v>
      </c>
      <c r="AC4379" s="29">
        <f t="shared" si="372"/>
        <v>16470.620000000006</v>
      </c>
      <c r="AD4379" s="29">
        <f t="shared" si="373"/>
        <v>-16470.620000000006</v>
      </c>
      <c r="AE4379" s="25">
        <f t="shared" si="371"/>
        <v>-1.6470620000000007</v>
      </c>
    </row>
    <row r="4380" spans="1:31" x14ac:dyDescent="0.2">
      <c r="A4380" s="3">
        <v>4376</v>
      </c>
      <c r="C4380" s="13"/>
      <c r="H4380" s="3" t="str">
        <f t="shared" si="370"/>
        <v>Saturday</v>
      </c>
      <c r="AC4380" s="29">
        <f t="shared" si="372"/>
        <v>16470.620000000006</v>
      </c>
      <c r="AD4380" s="29">
        <f t="shared" si="373"/>
        <v>-16470.620000000006</v>
      </c>
      <c r="AE4380" s="25">
        <f t="shared" si="371"/>
        <v>-1.6470620000000007</v>
      </c>
    </row>
    <row r="4381" spans="1:31" x14ac:dyDescent="0.2">
      <c r="A4381" s="3">
        <v>4377</v>
      </c>
      <c r="C4381" s="13"/>
      <c r="H4381" s="3" t="str">
        <f t="shared" si="370"/>
        <v>Saturday</v>
      </c>
      <c r="AC4381" s="29">
        <f t="shared" si="372"/>
        <v>16470.620000000006</v>
      </c>
      <c r="AD4381" s="29">
        <f t="shared" si="373"/>
        <v>-16470.620000000006</v>
      </c>
      <c r="AE4381" s="25">
        <f t="shared" si="371"/>
        <v>-1.6470620000000007</v>
      </c>
    </row>
    <row r="4382" spans="1:31" x14ac:dyDescent="0.2">
      <c r="A4382" s="3">
        <v>4378</v>
      </c>
      <c r="C4382" s="13"/>
      <c r="H4382" s="3" t="str">
        <f t="shared" si="370"/>
        <v>Saturday</v>
      </c>
      <c r="AC4382" s="29">
        <f t="shared" si="372"/>
        <v>16470.620000000006</v>
      </c>
      <c r="AD4382" s="29">
        <f t="shared" si="373"/>
        <v>-16470.620000000006</v>
      </c>
      <c r="AE4382" s="25">
        <f t="shared" si="371"/>
        <v>-1.6470620000000007</v>
      </c>
    </row>
    <row r="4383" spans="1:31" x14ac:dyDescent="0.2">
      <c r="A4383" s="3">
        <v>4379</v>
      </c>
      <c r="C4383" s="13"/>
      <c r="H4383" s="3" t="str">
        <f t="shared" si="370"/>
        <v>Saturday</v>
      </c>
      <c r="AC4383" s="29">
        <f t="shared" si="372"/>
        <v>16470.620000000006</v>
      </c>
      <c r="AD4383" s="29">
        <f t="shared" si="373"/>
        <v>-16470.620000000006</v>
      </c>
      <c r="AE4383" s="25">
        <f t="shared" si="371"/>
        <v>-1.6470620000000007</v>
      </c>
    </row>
    <row r="4384" spans="1:31" x14ac:dyDescent="0.2">
      <c r="A4384" s="3">
        <v>4380</v>
      </c>
      <c r="C4384" s="13"/>
      <c r="H4384" s="3" t="str">
        <f t="shared" si="370"/>
        <v>Saturday</v>
      </c>
      <c r="AC4384" s="29">
        <f t="shared" si="372"/>
        <v>16470.620000000006</v>
      </c>
      <c r="AD4384" s="29">
        <f t="shared" si="373"/>
        <v>-16470.620000000006</v>
      </c>
      <c r="AE4384" s="25">
        <f t="shared" si="371"/>
        <v>-1.6470620000000007</v>
      </c>
    </row>
    <row r="4385" spans="1:31" x14ac:dyDescent="0.2">
      <c r="A4385" s="3">
        <v>4381</v>
      </c>
      <c r="C4385" s="13"/>
      <c r="H4385" s="3" t="str">
        <f t="shared" si="370"/>
        <v>Saturday</v>
      </c>
      <c r="AC4385" s="29">
        <f t="shared" si="372"/>
        <v>16470.620000000006</v>
      </c>
      <c r="AD4385" s="29">
        <f t="shared" si="373"/>
        <v>-16470.620000000006</v>
      </c>
      <c r="AE4385" s="25">
        <f t="shared" si="371"/>
        <v>-1.6470620000000007</v>
      </c>
    </row>
    <row r="4386" spans="1:31" x14ac:dyDescent="0.2">
      <c r="A4386" s="3">
        <v>4382</v>
      </c>
      <c r="C4386" s="13"/>
      <c r="H4386" s="3" t="str">
        <f t="shared" si="370"/>
        <v>Saturday</v>
      </c>
      <c r="AC4386" s="29">
        <f t="shared" si="372"/>
        <v>16470.620000000006</v>
      </c>
      <c r="AD4386" s="29">
        <f t="shared" si="373"/>
        <v>-16470.620000000006</v>
      </c>
      <c r="AE4386" s="25">
        <f t="shared" si="371"/>
        <v>-1.6470620000000007</v>
      </c>
    </row>
    <row r="4387" spans="1:31" x14ac:dyDescent="0.2">
      <c r="A4387" s="3">
        <v>4383</v>
      </c>
      <c r="C4387" s="13"/>
      <c r="H4387" s="3" t="str">
        <f t="shared" si="370"/>
        <v>Saturday</v>
      </c>
      <c r="AC4387" s="29">
        <f t="shared" si="372"/>
        <v>16470.620000000006</v>
      </c>
      <c r="AD4387" s="29">
        <f t="shared" si="373"/>
        <v>-16470.620000000006</v>
      </c>
      <c r="AE4387" s="25">
        <f t="shared" si="371"/>
        <v>-1.6470620000000007</v>
      </c>
    </row>
    <row r="4388" spans="1:31" x14ac:dyDescent="0.2">
      <c r="A4388" s="3">
        <v>4384</v>
      </c>
      <c r="C4388" s="13"/>
      <c r="H4388" s="3" t="str">
        <f t="shared" si="370"/>
        <v>Saturday</v>
      </c>
      <c r="AC4388" s="29">
        <f t="shared" si="372"/>
        <v>16470.620000000006</v>
      </c>
      <c r="AD4388" s="29">
        <f t="shared" si="373"/>
        <v>-16470.620000000006</v>
      </c>
      <c r="AE4388" s="25">
        <f t="shared" si="371"/>
        <v>-1.6470620000000007</v>
      </c>
    </row>
    <row r="4389" spans="1:31" x14ac:dyDescent="0.2">
      <c r="A4389" s="3">
        <v>4385</v>
      </c>
      <c r="C4389" s="13"/>
      <c r="H4389" s="3" t="str">
        <f t="shared" si="370"/>
        <v>Saturday</v>
      </c>
      <c r="AC4389" s="29">
        <f t="shared" si="372"/>
        <v>16470.620000000006</v>
      </c>
      <c r="AD4389" s="29">
        <f t="shared" si="373"/>
        <v>-16470.620000000006</v>
      </c>
      <c r="AE4389" s="25">
        <f t="shared" si="371"/>
        <v>-1.6470620000000007</v>
      </c>
    </row>
    <row r="4390" spans="1:31" x14ac:dyDescent="0.2">
      <c r="A4390" s="3">
        <v>4386</v>
      </c>
      <c r="C4390" s="13"/>
      <c r="H4390" s="3" t="str">
        <f t="shared" si="370"/>
        <v>Saturday</v>
      </c>
      <c r="AC4390" s="29">
        <f t="shared" si="372"/>
        <v>16470.620000000006</v>
      </c>
      <c r="AD4390" s="29">
        <f t="shared" si="373"/>
        <v>-16470.620000000006</v>
      </c>
      <c r="AE4390" s="25">
        <f t="shared" si="371"/>
        <v>-1.6470620000000007</v>
      </c>
    </row>
    <row r="4391" spans="1:31" x14ac:dyDescent="0.2">
      <c r="A4391" s="3">
        <v>4387</v>
      </c>
      <c r="C4391" s="13"/>
      <c r="H4391" s="3" t="str">
        <f t="shared" si="370"/>
        <v>Saturday</v>
      </c>
      <c r="AC4391" s="29">
        <f t="shared" si="372"/>
        <v>16470.620000000006</v>
      </c>
      <c r="AD4391" s="29">
        <f t="shared" si="373"/>
        <v>-16470.620000000006</v>
      </c>
      <c r="AE4391" s="25">
        <f t="shared" si="371"/>
        <v>-1.6470620000000007</v>
      </c>
    </row>
    <row r="4392" spans="1:31" x14ac:dyDescent="0.2">
      <c r="A4392" s="3">
        <v>4388</v>
      </c>
      <c r="C4392" s="13"/>
      <c r="H4392" s="3" t="str">
        <f t="shared" si="370"/>
        <v>Saturday</v>
      </c>
      <c r="AC4392" s="29">
        <f t="shared" si="372"/>
        <v>16470.620000000006</v>
      </c>
      <c r="AD4392" s="29">
        <f t="shared" si="373"/>
        <v>-16470.620000000006</v>
      </c>
      <c r="AE4392" s="25">
        <f t="shared" si="371"/>
        <v>-1.6470620000000007</v>
      </c>
    </row>
    <row r="4393" spans="1:31" x14ac:dyDescent="0.2">
      <c r="A4393" s="3">
        <v>4389</v>
      </c>
      <c r="C4393" s="13"/>
      <c r="H4393" s="3" t="str">
        <f t="shared" si="370"/>
        <v>Saturday</v>
      </c>
      <c r="AC4393" s="29">
        <f t="shared" si="372"/>
        <v>16470.620000000006</v>
      </c>
      <c r="AD4393" s="29">
        <f t="shared" si="373"/>
        <v>-16470.620000000006</v>
      </c>
      <c r="AE4393" s="25">
        <f t="shared" si="371"/>
        <v>-1.6470620000000007</v>
      </c>
    </row>
    <row r="4394" spans="1:31" x14ac:dyDescent="0.2">
      <c r="A4394" s="3">
        <v>4390</v>
      </c>
      <c r="C4394" s="13"/>
      <c r="H4394" s="3" t="str">
        <f t="shared" si="370"/>
        <v>Saturday</v>
      </c>
      <c r="AC4394" s="29">
        <f t="shared" si="372"/>
        <v>16470.620000000006</v>
      </c>
      <c r="AD4394" s="29">
        <f t="shared" si="373"/>
        <v>-16470.620000000006</v>
      </c>
      <c r="AE4394" s="25">
        <f t="shared" si="371"/>
        <v>-1.6470620000000007</v>
      </c>
    </row>
    <row r="4395" spans="1:31" x14ac:dyDescent="0.2">
      <c r="A4395" s="3">
        <v>4391</v>
      </c>
      <c r="C4395" s="13"/>
      <c r="H4395" s="3" t="str">
        <f t="shared" si="370"/>
        <v>Saturday</v>
      </c>
      <c r="AC4395" s="29">
        <f t="shared" si="372"/>
        <v>16470.620000000006</v>
      </c>
      <c r="AD4395" s="29">
        <f t="shared" si="373"/>
        <v>-16470.620000000006</v>
      </c>
      <c r="AE4395" s="25">
        <f t="shared" si="371"/>
        <v>-1.6470620000000007</v>
      </c>
    </row>
    <row r="4396" spans="1:31" x14ac:dyDescent="0.2">
      <c r="A4396" s="3">
        <v>4392</v>
      </c>
      <c r="C4396" s="13"/>
      <c r="H4396" s="3" t="str">
        <f t="shared" si="370"/>
        <v>Saturday</v>
      </c>
      <c r="AC4396" s="29">
        <f t="shared" si="372"/>
        <v>16470.620000000006</v>
      </c>
      <c r="AD4396" s="29">
        <f t="shared" si="373"/>
        <v>-16470.620000000006</v>
      </c>
      <c r="AE4396" s="25">
        <f t="shared" si="371"/>
        <v>-1.6470620000000007</v>
      </c>
    </row>
    <row r="4397" spans="1:31" x14ac:dyDescent="0.2">
      <c r="A4397" s="3">
        <v>4393</v>
      </c>
      <c r="C4397" s="13"/>
      <c r="H4397" s="3" t="str">
        <f t="shared" si="370"/>
        <v>Saturday</v>
      </c>
      <c r="AC4397" s="29">
        <f t="shared" si="372"/>
        <v>16470.620000000006</v>
      </c>
      <c r="AD4397" s="29">
        <f t="shared" si="373"/>
        <v>-16470.620000000006</v>
      </c>
      <c r="AE4397" s="25">
        <f t="shared" si="371"/>
        <v>-1.6470620000000007</v>
      </c>
    </row>
    <row r="4398" spans="1:31" x14ac:dyDescent="0.2">
      <c r="A4398" s="3">
        <v>4394</v>
      </c>
      <c r="C4398" s="13"/>
      <c r="H4398" s="3" t="str">
        <f t="shared" si="370"/>
        <v>Saturday</v>
      </c>
      <c r="AC4398" s="29">
        <f t="shared" si="372"/>
        <v>16470.620000000006</v>
      </c>
      <c r="AD4398" s="29">
        <f t="shared" si="373"/>
        <v>-16470.620000000006</v>
      </c>
      <c r="AE4398" s="25">
        <f t="shared" si="371"/>
        <v>-1.6470620000000007</v>
      </c>
    </row>
    <row r="4399" spans="1:31" x14ac:dyDescent="0.2">
      <c r="A4399" s="3">
        <v>4395</v>
      </c>
      <c r="C4399" s="13"/>
      <c r="H4399" s="3" t="str">
        <f t="shared" si="370"/>
        <v>Saturday</v>
      </c>
      <c r="AC4399" s="29">
        <f t="shared" si="372"/>
        <v>16470.620000000006</v>
      </c>
      <c r="AD4399" s="29">
        <f t="shared" si="373"/>
        <v>-16470.620000000006</v>
      </c>
      <c r="AE4399" s="25">
        <f t="shared" si="371"/>
        <v>-1.6470620000000007</v>
      </c>
    </row>
    <row r="4400" spans="1:31" x14ac:dyDescent="0.2">
      <c r="A4400" s="3">
        <v>4396</v>
      </c>
      <c r="C4400" s="13"/>
      <c r="H4400" s="3" t="str">
        <f t="shared" si="370"/>
        <v>Saturday</v>
      </c>
      <c r="AC4400" s="29">
        <f t="shared" si="372"/>
        <v>16470.620000000006</v>
      </c>
      <c r="AD4400" s="29">
        <f t="shared" si="373"/>
        <v>-16470.620000000006</v>
      </c>
      <c r="AE4400" s="25">
        <f t="shared" si="371"/>
        <v>-1.6470620000000007</v>
      </c>
    </row>
    <row r="4401" spans="1:31" x14ac:dyDescent="0.2">
      <c r="A4401" s="3">
        <v>4397</v>
      </c>
      <c r="C4401" s="13"/>
      <c r="H4401" s="3" t="str">
        <f t="shared" si="370"/>
        <v>Saturday</v>
      </c>
      <c r="AC4401" s="29">
        <f t="shared" si="372"/>
        <v>16470.620000000006</v>
      </c>
      <c r="AD4401" s="29">
        <f t="shared" si="373"/>
        <v>-16470.620000000006</v>
      </c>
      <c r="AE4401" s="25">
        <f t="shared" si="371"/>
        <v>-1.6470620000000007</v>
      </c>
    </row>
    <row r="4402" spans="1:31" x14ac:dyDescent="0.2">
      <c r="A4402" s="3">
        <v>4398</v>
      </c>
      <c r="C4402" s="13"/>
      <c r="H4402" s="3" t="str">
        <f t="shared" si="370"/>
        <v>Saturday</v>
      </c>
      <c r="AC4402" s="29">
        <f t="shared" si="372"/>
        <v>16470.620000000006</v>
      </c>
      <c r="AD4402" s="29">
        <f t="shared" si="373"/>
        <v>-16470.620000000006</v>
      </c>
      <c r="AE4402" s="25">
        <f t="shared" si="371"/>
        <v>-1.6470620000000007</v>
      </c>
    </row>
    <row r="4403" spans="1:31" x14ac:dyDescent="0.2">
      <c r="A4403" s="3">
        <v>4399</v>
      </c>
      <c r="C4403" s="13"/>
      <c r="H4403" s="3" t="str">
        <f t="shared" si="370"/>
        <v>Saturday</v>
      </c>
      <c r="AC4403" s="29">
        <f t="shared" si="372"/>
        <v>16470.620000000006</v>
      </c>
      <c r="AD4403" s="29">
        <f t="shared" si="373"/>
        <v>-16470.620000000006</v>
      </c>
      <c r="AE4403" s="25">
        <f t="shared" si="371"/>
        <v>-1.6470620000000007</v>
      </c>
    </row>
    <row r="4404" spans="1:31" x14ac:dyDescent="0.2">
      <c r="A4404" s="3">
        <v>4400</v>
      </c>
      <c r="C4404" s="13"/>
      <c r="H4404" s="3" t="str">
        <f t="shared" si="370"/>
        <v>Saturday</v>
      </c>
      <c r="AC4404" s="29">
        <f t="shared" si="372"/>
        <v>16470.620000000006</v>
      </c>
      <c r="AD4404" s="29">
        <f t="shared" si="373"/>
        <v>-16470.620000000006</v>
      </c>
      <c r="AE4404" s="25">
        <f t="shared" si="371"/>
        <v>-1.6470620000000007</v>
      </c>
    </row>
    <row r="4405" spans="1:31" x14ac:dyDescent="0.2">
      <c r="A4405" s="3">
        <v>4401</v>
      </c>
      <c r="C4405" s="13"/>
      <c r="H4405" s="3" t="str">
        <f t="shared" si="370"/>
        <v>Saturday</v>
      </c>
      <c r="AC4405" s="29">
        <f t="shared" si="372"/>
        <v>16470.620000000006</v>
      </c>
      <c r="AD4405" s="29">
        <f t="shared" si="373"/>
        <v>-16470.620000000006</v>
      </c>
      <c r="AE4405" s="25">
        <f t="shared" si="371"/>
        <v>-1.6470620000000007</v>
      </c>
    </row>
    <row r="4406" spans="1:31" x14ac:dyDescent="0.2">
      <c r="A4406" s="3">
        <v>4402</v>
      </c>
      <c r="C4406" s="13"/>
      <c r="H4406" s="3" t="str">
        <f t="shared" si="370"/>
        <v>Saturday</v>
      </c>
      <c r="AC4406" s="29">
        <f t="shared" si="372"/>
        <v>16470.620000000006</v>
      </c>
      <c r="AD4406" s="29">
        <f t="shared" si="373"/>
        <v>-16470.620000000006</v>
      </c>
      <c r="AE4406" s="25">
        <f t="shared" si="371"/>
        <v>-1.6470620000000007</v>
      </c>
    </row>
    <row r="4407" spans="1:31" x14ac:dyDescent="0.2">
      <c r="A4407" s="3">
        <v>4403</v>
      </c>
      <c r="C4407" s="13"/>
      <c r="H4407" s="3" t="str">
        <f t="shared" si="370"/>
        <v>Saturday</v>
      </c>
      <c r="AC4407" s="29">
        <f t="shared" si="372"/>
        <v>16470.620000000006</v>
      </c>
      <c r="AD4407" s="29">
        <f t="shared" si="373"/>
        <v>-16470.620000000006</v>
      </c>
      <c r="AE4407" s="25">
        <f t="shared" si="371"/>
        <v>-1.6470620000000007</v>
      </c>
    </row>
    <row r="4408" spans="1:31" x14ac:dyDescent="0.2">
      <c r="A4408" s="3">
        <v>4404</v>
      </c>
      <c r="C4408" s="13"/>
      <c r="H4408" s="3" t="str">
        <f t="shared" si="370"/>
        <v>Saturday</v>
      </c>
      <c r="AC4408" s="29">
        <f t="shared" si="372"/>
        <v>16470.620000000006</v>
      </c>
      <c r="AD4408" s="29">
        <f t="shared" si="373"/>
        <v>-16470.620000000006</v>
      </c>
      <c r="AE4408" s="25">
        <f t="shared" si="371"/>
        <v>-1.6470620000000007</v>
      </c>
    </row>
    <row r="4409" spans="1:31" x14ac:dyDescent="0.2">
      <c r="A4409" s="3">
        <v>4405</v>
      </c>
      <c r="C4409" s="13"/>
      <c r="H4409" s="3" t="str">
        <f t="shared" si="370"/>
        <v>Saturday</v>
      </c>
      <c r="AC4409" s="29">
        <f t="shared" si="372"/>
        <v>16470.620000000006</v>
      </c>
      <c r="AD4409" s="29">
        <f t="shared" si="373"/>
        <v>-16470.620000000006</v>
      </c>
      <c r="AE4409" s="25">
        <f t="shared" si="371"/>
        <v>-1.6470620000000007</v>
      </c>
    </row>
    <row r="4410" spans="1:31" x14ac:dyDescent="0.2">
      <c r="A4410" s="3">
        <v>4406</v>
      </c>
      <c r="C4410" s="13"/>
      <c r="H4410" s="3" t="str">
        <f t="shared" si="370"/>
        <v>Saturday</v>
      </c>
      <c r="AC4410" s="29">
        <f t="shared" si="372"/>
        <v>16470.620000000006</v>
      </c>
      <c r="AD4410" s="29">
        <f t="shared" si="373"/>
        <v>-16470.620000000006</v>
      </c>
      <c r="AE4410" s="25">
        <f t="shared" si="371"/>
        <v>-1.6470620000000007</v>
      </c>
    </row>
    <row r="4411" spans="1:31" x14ac:dyDescent="0.2">
      <c r="A4411" s="3">
        <v>4407</v>
      </c>
      <c r="C4411" s="13"/>
      <c r="H4411" s="3" t="str">
        <f t="shared" si="370"/>
        <v>Saturday</v>
      </c>
      <c r="AC4411" s="29">
        <f t="shared" si="372"/>
        <v>16470.620000000006</v>
      </c>
      <c r="AD4411" s="29">
        <f t="shared" si="373"/>
        <v>-16470.620000000006</v>
      </c>
      <c r="AE4411" s="25">
        <f t="shared" si="371"/>
        <v>-1.6470620000000007</v>
      </c>
    </row>
    <row r="4412" spans="1:31" x14ac:dyDescent="0.2">
      <c r="A4412" s="3">
        <v>4408</v>
      </c>
      <c r="C4412" s="13"/>
      <c r="H4412" s="3" t="str">
        <f t="shared" si="370"/>
        <v>Saturday</v>
      </c>
      <c r="AC4412" s="29">
        <f t="shared" si="372"/>
        <v>16470.620000000006</v>
      </c>
      <c r="AD4412" s="29">
        <f t="shared" si="373"/>
        <v>-16470.620000000006</v>
      </c>
      <c r="AE4412" s="25">
        <f t="shared" si="371"/>
        <v>-1.6470620000000007</v>
      </c>
    </row>
    <row r="4413" spans="1:31" x14ac:dyDescent="0.2">
      <c r="A4413" s="3">
        <v>4409</v>
      </c>
      <c r="C4413" s="13"/>
      <c r="H4413" s="3" t="str">
        <f t="shared" si="370"/>
        <v>Saturday</v>
      </c>
      <c r="AC4413" s="29">
        <f t="shared" si="372"/>
        <v>16470.620000000006</v>
      </c>
      <c r="AD4413" s="29">
        <f t="shared" si="373"/>
        <v>-16470.620000000006</v>
      </c>
      <c r="AE4413" s="25">
        <f t="shared" si="371"/>
        <v>-1.6470620000000007</v>
      </c>
    </row>
    <row r="4414" spans="1:31" x14ac:dyDescent="0.2">
      <c r="A4414" s="3">
        <v>4410</v>
      </c>
      <c r="C4414" s="13"/>
      <c r="H4414" s="3" t="str">
        <f t="shared" si="370"/>
        <v>Saturday</v>
      </c>
      <c r="AC4414" s="29">
        <f t="shared" si="372"/>
        <v>16470.620000000006</v>
      </c>
      <c r="AD4414" s="29">
        <f t="shared" si="373"/>
        <v>-16470.620000000006</v>
      </c>
      <c r="AE4414" s="25">
        <f t="shared" si="371"/>
        <v>-1.6470620000000007</v>
      </c>
    </row>
    <row r="4415" spans="1:31" x14ac:dyDescent="0.2">
      <c r="A4415" s="3">
        <v>4411</v>
      </c>
      <c r="C4415" s="13"/>
      <c r="H4415" s="3" t="str">
        <f t="shared" si="370"/>
        <v>Saturday</v>
      </c>
      <c r="AC4415" s="29">
        <f t="shared" si="372"/>
        <v>16470.620000000006</v>
      </c>
      <c r="AD4415" s="29">
        <f t="shared" si="373"/>
        <v>-16470.620000000006</v>
      </c>
      <c r="AE4415" s="25">
        <f t="shared" si="371"/>
        <v>-1.6470620000000007</v>
      </c>
    </row>
    <row r="4416" spans="1:31" x14ac:dyDescent="0.2">
      <c r="A4416" s="3">
        <v>4412</v>
      </c>
      <c r="C4416" s="13"/>
      <c r="H4416" s="3" t="str">
        <f t="shared" si="370"/>
        <v>Saturday</v>
      </c>
      <c r="AC4416" s="29">
        <f t="shared" si="372"/>
        <v>16470.620000000006</v>
      </c>
      <c r="AD4416" s="29">
        <f t="shared" si="373"/>
        <v>-16470.620000000006</v>
      </c>
      <c r="AE4416" s="25">
        <f t="shared" si="371"/>
        <v>-1.6470620000000007</v>
      </c>
    </row>
    <row r="4417" spans="1:31" x14ac:dyDescent="0.2">
      <c r="A4417" s="3">
        <v>4413</v>
      </c>
      <c r="C4417" s="13"/>
      <c r="H4417" s="3" t="str">
        <f t="shared" si="370"/>
        <v>Saturday</v>
      </c>
      <c r="AC4417" s="29">
        <f t="shared" si="372"/>
        <v>16470.620000000006</v>
      </c>
      <c r="AD4417" s="29">
        <f t="shared" si="373"/>
        <v>-16470.620000000006</v>
      </c>
      <c r="AE4417" s="25">
        <f t="shared" si="371"/>
        <v>-1.6470620000000007</v>
      </c>
    </row>
    <row r="4418" spans="1:31" x14ac:dyDescent="0.2">
      <c r="A4418" s="3">
        <v>4414</v>
      </c>
      <c r="C4418" s="13"/>
      <c r="H4418" s="3" t="str">
        <f t="shared" si="370"/>
        <v>Saturday</v>
      </c>
      <c r="AC4418" s="29">
        <f t="shared" si="372"/>
        <v>16470.620000000006</v>
      </c>
      <c r="AD4418" s="29">
        <f t="shared" si="373"/>
        <v>-16470.620000000006</v>
      </c>
      <c r="AE4418" s="25">
        <f t="shared" si="371"/>
        <v>-1.6470620000000007</v>
      </c>
    </row>
    <row r="4419" spans="1:31" x14ac:dyDescent="0.2">
      <c r="A4419" s="3">
        <v>4415</v>
      </c>
      <c r="C4419" s="13"/>
      <c r="H4419" s="3" t="str">
        <f t="shared" si="370"/>
        <v>Saturday</v>
      </c>
      <c r="AC4419" s="29">
        <f t="shared" si="372"/>
        <v>16470.620000000006</v>
      </c>
      <c r="AD4419" s="29">
        <f t="shared" si="373"/>
        <v>-16470.620000000006</v>
      </c>
      <c r="AE4419" s="25">
        <f t="shared" si="371"/>
        <v>-1.6470620000000007</v>
      </c>
    </row>
    <row r="4420" spans="1:31" x14ac:dyDescent="0.2">
      <c r="A4420" s="3">
        <v>4416</v>
      </c>
      <c r="C4420" s="13"/>
      <c r="H4420" s="3" t="str">
        <f t="shared" si="370"/>
        <v>Saturday</v>
      </c>
      <c r="AC4420" s="29">
        <f t="shared" si="372"/>
        <v>16470.620000000006</v>
      </c>
      <c r="AD4420" s="29">
        <f t="shared" si="373"/>
        <v>-16470.620000000006</v>
      </c>
      <c r="AE4420" s="25">
        <f t="shared" si="371"/>
        <v>-1.6470620000000007</v>
      </c>
    </row>
    <row r="4421" spans="1:31" x14ac:dyDescent="0.2">
      <c r="A4421" s="3">
        <v>4417</v>
      </c>
      <c r="C4421" s="13"/>
      <c r="H4421" s="3" t="str">
        <f t="shared" ref="H4421:H4484" si="374">TEXT(C4421,"dddd")</f>
        <v>Saturday</v>
      </c>
      <c r="AC4421" s="29">
        <f t="shared" si="372"/>
        <v>16470.620000000006</v>
      </c>
      <c r="AD4421" s="29">
        <f t="shared" si="373"/>
        <v>-16470.620000000006</v>
      </c>
      <c r="AE4421" s="25">
        <f t="shared" si="371"/>
        <v>-1.6470620000000007</v>
      </c>
    </row>
    <row r="4422" spans="1:31" x14ac:dyDescent="0.2">
      <c r="A4422" s="3">
        <v>4418</v>
      </c>
      <c r="C4422" s="13"/>
      <c r="H4422" s="3" t="str">
        <f t="shared" si="374"/>
        <v>Saturday</v>
      </c>
      <c r="AC4422" s="29">
        <f t="shared" si="372"/>
        <v>16470.620000000006</v>
      </c>
      <c r="AD4422" s="29">
        <f t="shared" si="373"/>
        <v>-16470.620000000006</v>
      </c>
      <c r="AE4422" s="25">
        <f t="shared" ref="AE4422:AE4485" si="375">(AD4422/$AA$2)</f>
        <v>-1.6470620000000007</v>
      </c>
    </row>
    <row r="4423" spans="1:31" x14ac:dyDescent="0.2">
      <c r="A4423" s="3">
        <v>4419</v>
      </c>
      <c r="C4423" s="13"/>
      <c r="H4423" s="3" t="str">
        <f t="shared" si="374"/>
        <v>Saturday</v>
      </c>
      <c r="AC4423" s="29">
        <f t="shared" ref="AC4423:AC4486" si="376">IF(AA4423&gt;AC4422, AA4423, AC4422)</f>
        <v>16470.620000000006</v>
      </c>
      <c r="AD4423" s="29">
        <f t="shared" ref="AD4423:AD4486" si="377">AA4423-AC4423</f>
        <v>-16470.620000000006</v>
      </c>
      <c r="AE4423" s="25">
        <f t="shared" si="375"/>
        <v>-1.6470620000000007</v>
      </c>
    </row>
    <row r="4424" spans="1:31" x14ac:dyDescent="0.2">
      <c r="A4424" s="3">
        <v>4420</v>
      </c>
      <c r="C4424" s="13"/>
      <c r="H4424" s="3" t="str">
        <f t="shared" si="374"/>
        <v>Saturday</v>
      </c>
      <c r="AC4424" s="29">
        <f t="shared" si="376"/>
        <v>16470.620000000006</v>
      </c>
      <c r="AD4424" s="29">
        <f t="shared" si="377"/>
        <v>-16470.620000000006</v>
      </c>
      <c r="AE4424" s="25">
        <f t="shared" si="375"/>
        <v>-1.6470620000000007</v>
      </c>
    </row>
    <row r="4425" spans="1:31" x14ac:dyDescent="0.2">
      <c r="A4425" s="3">
        <v>4421</v>
      </c>
      <c r="C4425" s="13"/>
      <c r="H4425" s="3" t="str">
        <f t="shared" si="374"/>
        <v>Saturday</v>
      </c>
      <c r="AC4425" s="29">
        <f t="shared" si="376"/>
        <v>16470.620000000006</v>
      </c>
      <c r="AD4425" s="29">
        <f t="shared" si="377"/>
        <v>-16470.620000000006</v>
      </c>
      <c r="AE4425" s="25">
        <f t="shared" si="375"/>
        <v>-1.6470620000000007</v>
      </c>
    </row>
    <row r="4426" spans="1:31" x14ac:dyDescent="0.2">
      <c r="A4426" s="3">
        <v>4422</v>
      </c>
      <c r="C4426" s="13"/>
      <c r="H4426" s="3" t="str">
        <f t="shared" si="374"/>
        <v>Saturday</v>
      </c>
      <c r="AC4426" s="29">
        <f t="shared" si="376"/>
        <v>16470.620000000006</v>
      </c>
      <c r="AD4426" s="29">
        <f t="shared" si="377"/>
        <v>-16470.620000000006</v>
      </c>
      <c r="AE4426" s="25">
        <f t="shared" si="375"/>
        <v>-1.6470620000000007</v>
      </c>
    </row>
    <row r="4427" spans="1:31" x14ac:dyDescent="0.2">
      <c r="A4427" s="3">
        <v>4423</v>
      </c>
      <c r="C4427" s="13"/>
      <c r="H4427" s="3" t="str">
        <f t="shared" si="374"/>
        <v>Saturday</v>
      </c>
      <c r="AC4427" s="29">
        <f t="shared" si="376"/>
        <v>16470.620000000006</v>
      </c>
      <c r="AD4427" s="29">
        <f t="shared" si="377"/>
        <v>-16470.620000000006</v>
      </c>
      <c r="AE4427" s="25">
        <f t="shared" si="375"/>
        <v>-1.6470620000000007</v>
      </c>
    </row>
    <row r="4428" spans="1:31" x14ac:dyDescent="0.2">
      <c r="A4428" s="3">
        <v>4424</v>
      </c>
      <c r="C4428" s="13"/>
      <c r="H4428" s="3" t="str">
        <f t="shared" si="374"/>
        <v>Saturday</v>
      </c>
      <c r="AC4428" s="29">
        <f t="shared" si="376"/>
        <v>16470.620000000006</v>
      </c>
      <c r="AD4428" s="29">
        <f t="shared" si="377"/>
        <v>-16470.620000000006</v>
      </c>
      <c r="AE4428" s="25">
        <f t="shared" si="375"/>
        <v>-1.6470620000000007</v>
      </c>
    </row>
    <row r="4429" spans="1:31" x14ac:dyDescent="0.2">
      <c r="A4429" s="3">
        <v>4425</v>
      </c>
      <c r="C4429" s="13"/>
      <c r="H4429" s="3" t="str">
        <f t="shared" si="374"/>
        <v>Saturday</v>
      </c>
      <c r="AC4429" s="29">
        <f t="shared" si="376"/>
        <v>16470.620000000006</v>
      </c>
      <c r="AD4429" s="29">
        <f t="shared" si="377"/>
        <v>-16470.620000000006</v>
      </c>
      <c r="AE4429" s="25">
        <f t="shared" si="375"/>
        <v>-1.6470620000000007</v>
      </c>
    </row>
    <row r="4430" spans="1:31" x14ac:dyDescent="0.2">
      <c r="A4430" s="3">
        <v>4426</v>
      </c>
      <c r="C4430" s="13"/>
      <c r="H4430" s="3" t="str">
        <f t="shared" si="374"/>
        <v>Saturday</v>
      </c>
      <c r="AC4430" s="29">
        <f t="shared" si="376"/>
        <v>16470.620000000006</v>
      </c>
      <c r="AD4430" s="29">
        <f t="shared" si="377"/>
        <v>-16470.620000000006</v>
      </c>
      <c r="AE4430" s="25">
        <f t="shared" si="375"/>
        <v>-1.6470620000000007</v>
      </c>
    </row>
    <row r="4431" spans="1:31" x14ac:dyDescent="0.2">
      <c r="A4431" s="3">
        <v>4427</v>
      </c>
      <c r="C4431" s="13"/>
      <c r="H4431" s="3" t="str">
        <f t="shared" si="374"/>
        <v>Saturday</v>
      </c>
      <c r="AC4431" s="29">
        <f t="shared" si="376"/>
        <v>16470.620000000006</v>
      </c>
      <c r="AD4431" s="29">
        <f t="shared" si="377"/>
        <v>-16470.620000000006</v>
      </c>
      <c r="AE4431" s="25">
        <f t="shared" si="375"/>
        <v>-1.6470620000000007</v>
      </c>
    </row>
    <row r="4432" spans="1:31" x14ac:dyDescent="0.2">
      <c r="A4432" s="3">
        <v>4428</v>
      </c>
      <c r="C4432" s="13"/>
      <c r="H4432" s="3" t="str">
        <f t="shared" si="374"/>
        <v>Saturday</v>
      </c>
      <c r="AC4432" s="29">
        <f t="shared" si="376"/>
        <v>16470.620000000006</v>
      </c>
      <c r="AD4432" s="29">
        <f t="shared" si="377"/>
        <v>-16470.620000000006</v>
      </c>
      <c r="AE4432" s="25">
        <f t="shared" si="375"/>
        <v>-1.6470620000000007</v>
      </c>
    </row>
    <row r="4433" spans="1:31" x14ac:dyDescent="0.2">
      <c r="A4433" s="3">
        <v>4429</v>
      </c>
      <c r="C4433" s="13"/>
      <c r="H4433" s="3" t="str">
        <f t="shared" si="374"/>
        <v>Saturday</v>
      </c>
      <c r="AC4433" s="29">
        <f t="shared" si="376"/>
        <v>16470.620000000006</v>
      </c>
      <c r="AD4433" s="29">
        <f t="shared" si="377"/>
        <v>-16470.620000000006</v>
      </c>
      <c r="AE4433" s="25">
        <f t="shared" si="375"/>
        <v>-1.6470620000000007</v>
      </c>
    </row>
    <row r="4434" spans="1:31" x14ac:dyDescent="0.2">
      <c r="A4434" s="3">
        <v>4430</v>
      </c>
      <c r="C4434" s="13"/>
      <c r="H4434" s="3" t="str">
        <f t="shared" si="374"/>
        <v>Saturday</v>
      </c>
      <c r="AC4434" s="29">
        <f t="shared" si="376"/>
        <v>16470.620000000006</v>
      </c>
      <c r="AD4434" s="29">
        <f t="shared" si="377"/>
        <v>-16470.620000000006</v>
      </c>
      <c r="AE4434" s="25">
        <f t="shared" si="375"/>
        <v>-1.6470620000000007</v>
      </c>
    </row>
    <row r="4435" spans="1:31" x14ac:dyDescent="0.2">
      <c r="A4435" s="3">
        <v>4431</v>
      </c>
      <c r="C4435" s="13"/>
      <c r="H4435" s="3" t="str">
        <f t="shared" si="374"/>
        <v>Saturday</v>
      </c>
      <c r="AC4435" s="29">
        <f t="shared" si="376"/>
        <v>16470.620000000006</v>
      </c>
      <c r="AD4435" s="29">
        <f t="shared" si="377"/>
        <v>-16470.620000000006</v>
      </c>
      <c r="AE4435" s="25">
        <f t="shared" si="375"/>
        <v>-1.6470620000000007</v>
      </c>
    </row>
    <row r="4436" spans="1:31" x14ac:dyDescent="0.2">
      <c r="A4436" s="3">
        <v>4432</v>
      </c>
      <c r="C4436" s="13"/>
      <c r="H4436" s="3" t="str">
        <f t="shared" si="374"/>
        <v>Saturday</v>
      </c>
      <c r="AC4436" s="29">
        <f t="shared" si="376"/>
        <v>16470.620000000006</v>
      </c>
      <c r="AD4436" s="29">
        <f t="shared" si="377"/>
        <v>-16470.620000000006</v>
      </c>
      <c r="AE4436" s="25">
        <f t="shared" si="375"/>
        <v>-1.6470620000000007</v>
      </c>
    </row>
    <row r="4437" spans="1:31" x14ac:dyDescent="0.2">
      <c r="A4437" s="3">
        <v>4433</v>
      </c>
      <c r="C4437" s="13"/>
      <c r="H4437" s="3" t="str">
        <f t="shared" si="374"/>
        <v>Saturday</v>
      </c>
      <c r="AC4437" s="29">
        <f t="shared" si="376"/>
        <v>16470.620000000006</v>
      </c>
      <c r="AD4437" s="29">
        <f t="shared" si="377"/>
        <v>-16470.620000000006</v>
      </c>
      <c r="AE4437" s="25">
        <f t="shared" si="375"/>
        <v>-1.6470620000000007</v>
      </c>
    </row>
    <row r="4438" spans="1:31" x14ac:dyDescent="0.2">
      <c r="A4438" s="3">
        <v>4434</v>
      </c>
      <c r="C4438" s="13"/>
      <c r="H4438" s="3" t="str">
        <f t="shared" si="374"/>
        <v>Saturday</v>
      </c>
      <c r="AC4438" s="29">
        <f t="shared" si="376"/>
        <v>16470.620000000006</v>
      </c>
      <c r="AD4438" s="29">
        <f t="shared" si="377"/>
        <v>-16470.620000000006</v>
      </c>
      <c r="AE4438" s="25">
        <f t="shared" si="375"/>
        <v>-1.6470620000000007</v>
      </c>
    </row>
    <row r="4439" spans="1:31" x14ac:dyDescent="0.2">
      <c r="A4439" s="3">
        <v>4435</v>
      </c>
      <c r="C4439" s="13"/>
      <c r="H4439" s="3" t="str">
        <f t="shared" si="374"/>
        <v>Saturday</v>
      </c>
      <c r="AC4439" s="29">
        <f t="shared" si="376"/>
        <v>16470.620000000006</v>
      </c>
      <c r="AD4439" s="29">
        <f t="shared" si="377"/>
        <v>-16470.620000000006</v>
      </c>
      <c r="AE4439" s="25">
        <f t="shared" si="375"/>
        <v>-1.6470620000000007</v>
      </c>
    </row>
    <row r="4440" spans="1:31" x14ac:dyDescent="0.2">
      <c r="A4440" s="3">
        <v>4436</v>
      </c>
      <c r="C4440" s="13"/>
      <c r="H4440" s="3" t="str">
        <f t="shared" si="374"/>
        <v>Saturday</v>
      </c>
      <c r="AC4440" s="29">
        <f t="shared" si="376"/>
        <v>16470.620000000006</v>
      </c>
      <c r="AD4440" s="29">
        <f t="shared" si="377"/>
        <v>-16470.620000000006</v>
      </c>
      <c r="AE4440" s="25">
        <f t="shared" si="375"/>
        <v>-1.6470620000000007</v>
      </c>
    </row>
    <row r="4441" spans="1:31" x14ac:dyDescent="0.2">
      <c r="A4441" s="3">
        <v>4437</v>
      </c>
      <c r="C4441" s="13"/>
      <c r="H4441" s="3" t="str">
        <f t="shared" si="374"/>
        <v>Saturday</v>
      </c>
      <c r="AC4441" s="29">
        <f t="shared" si="376"/>
        <v>16470.620000000006</v>
      </c>
      <c r="AD4441" s="29">
        <f t="shared" si="377"/>
        <v>-16470.620000000006</v>
      </c>
      <c r="AE4441" s="25">
        <f t="shared" si="375"/>
        <v>-1.6470620000000007</v>
      </c>
    </row>
    <row r="4442" spans="1:31" x14ac:dyDescent="0.2">
      <c r="A4442" s="3">
        <v>4438</v>
      </c>
      <c r="C4442" s="13"/>
      <c r="H4442" s="3" t="str">
        <f t="shared" si="374"/>
        <v>Saturday</v>
      </c>
      <c r="AC4442" s="29">
        <f t="shared" si="376"/>
        <v>16470.620000000006</v>
      </c>
      <c r="AD4442" s="29">
        <f t="shared" si="377"/>
        <v>-16470.620000000006</v>
      </c>
      <c r="AE4442" s="25">
        <f t="shared" si="375"/>
        <v>-1.6470620000000007</v>
      </c>
    </row>
    <row r="4443" spans="1:31" x14ac:dyDescent="0.2">
      <c r="A4443" s="3">
        <v>4439</v>
      </c>
      <c r="C4443" s="13"/>
      <c r="H4443" s="3" t="str">
        <f t="shared" si="374"/>
        <v>Saturday</v>
      </c>
      <c r="AC4443" s="29">
        <f t="shared" si="376"/>
        <v>16470.620000000006</v>
      </c>
      <c r="AD4443" s="29">
        <f t="shared" si="377"/>
        <v>-16470.620000000006</v>
      </c>
      <c r="AE4443" s="25">
        <f t="shared" si="375"/>
        <v>-1.6470620000000007</v>
      </c>
    </row>
    <row r="4444" spans="1:31" x14ac:dyDescent="0.2">
      <c r="A4444" s="3">
        <v>4440</v>
      </c>
      <c r="C4444" s="13"/>
      <c r="H4444" s="3" t="str">
        <f t="shared" si="374"/>
        <v>Saturday</v>
      </c>
      <c r="AC4444" s="29">
        <f t="shared" si="376"/>
        <v>16470.620000000006</v>
      </c>
      <c r="AD4444" s="29">
        <f t="shared" si="377"/>
        <v>-16470.620000000006</v>
      </c>
      <c r="AE4444" s="25">
        <f t="shared" si="375"/>
        <v>-1.6470620000000007</v>
      </c>
    </row>
    <row r="4445" spans="1:31" x14ac:dyDescent="0.2">
      <c r="A4445" s="3">
        <v>4441</v>
      </c>
      <c r="C4445" s="13"/>
      <c r="H4445" s="3" t="str">
        <f t="shared" si="374"/>
        <v>Saturday</v>
      </c>
      <c r="AC4445" s="29">
        <f t="shared" si="376"/>
        <v>16470.620000000006</v>
      </c>
      <c r="AD4445" s="29">
        <f t="shared" si="377"/>
        <v>-16470.620000000006</v>
      </c>
      <c r="AE4445" s="25">
        <f t="shared" si="375"/>
        <v>-1.6470620000000007</v>
      </c>
    </row>
    <row r="4446" spans="1:31" x14ac:dyDescent="0.2">
      <c r="A4446" s="3">
        <v>4442</v>
      </c>
      <c r="C4446" s="13"/>
      <c r="H4446" s="3" t="str">
        <f t="shared" si="374"/>
        <v>Saturday</v>
      </c>
      <c r="AC4446" s="29">
        <f t="shared" si="376"/>
        <v>16470.620000000006</v>
      </c>
      <c r="AD4446" s="29">
        <f t="shared" si="377"/>
        <v>-16470.620000000006</v>
      </c>
      <c r="AE4446" s="25">
        <f t="shared" si="375"/>
        <v>-1.6470620000000007</v>
      </c>
    </row>
    <row r="4447" spans="1:31" x14ac:dyDescent="0.2">
      <c r="A4447" s="3">
        <v>4443</v>
      </c>
      <c r="C4447" s="13"/>
      <c r="H4447" s="3" t="str">
        <f t="shared" si="374"/>
        <v>Saturday</v>
      </c>
      <c r="AC4447" s="29">
        <f t="shared" si="376"/>
        <v>16470.620000000006</v>
      </c>
      <c r="AD4447" s="29">
        <f t="shared" si="377"/>
        <v>-16470.620000000006</v>
      </c>
      <c r="AE4447" s="25">
        <f t="shared" si="375"/>
        <v>-1.6470620000000007</v>
      </c>
    </row>
    <row r="4448" spans="1:31" x14ac:dyDescent="0.2">
      <c r="A4448" s="3">
        <v>4444</v>
      </c>
      <c r="C4448" s="13"/>
      <c r="H4448" s="3" t="str">
        <f t="shared" si="374"/>
        <v>Saturday</v>
      </c>
      <c r="AC4448" s="29">
        <f t="shared" si="376"/>
        <v>16470.620000000006</v>
      </c>
      <c r="AD4448" s="29">
        <f t="shared" si="377"/>
        <v>-16470.620000000006</v>
      </c>
      <c r="AE4448" s="25">
        <f t="shared" si="375"/>
        <v>-1.6470620000000007</v>
      </c>
    </row>
    <row r="4449" spans="1:31" x14ac:dyDescent="0.2">
      <c r="A4449" s="3">
        <v>4445</v>
      </c>
      <c r="C4449" s="13"/>
      <c r="H4449" s="3" t="str">
        <f t="shared" si="374"/>
        <v>Saturday</v>
      </c>
      <c r="AC4449" s="29">
        <f t="shared" si="376"/>
        <v>16470.620000000006</v>
      </c>
      <c r="AD4449" s="29">
        <f t="shared" si="377"/>
        <v>-16470.620000000006</v>
      </c>
      <c r="AE4449" s="25">
        <f t="shared" si="375"/>
        <v>-1.6470620000000007</v>
      </c>
    </row>
    <row r="4450" spans="1:31" x14ac:dyDescent="0.2">
      <c r="A4450" s="3">
        <v>4446</v>
      </c>
      <c r="C4450" s="13"/>
      <c r="H4450" s="3" t="str">
        <f t="shared" si="374"/>
        <v>Saturday</v>
      </c>
      <c r="AC4450" s="29">
        <f t="shared" si="376"/>
        <v>16470.620000000006</v>
      </c>
      <c r="AD4450" s="29">
        <f t="shared" si="377"/>
        <v>-16470.620000000006</v>
      </c>
      <c r="AE4450" s="25">
        <f t="shared" si="375"/>
        <v>-1.6470620000000007</v>
      </c>
    </row>
    <row r="4451" spans="1:31" x14ac:dyDescent="0.2">
      <c r="A4451" s="3">
        <v>4447</v>
      </c>
      <c r="C4451" s="13"/>
      <c r="H4451" s="3" t="str">
        <f t="shared" si="374"/>
        <v>Saturday</v>
      </c>
      <c r="AC4451" s="29">
        <f t="shared" si="376"/>
        <v>16470.620000000006</v>
      </c>
      <c r="AD4451" s="29">
        <f t="shared" si="377"/>
        <v>-16470.620000000006</v>
      </c>
      <c r="AE4451" s="25">
        <f t="shared" si="375"/>
        <v>-1.6470620000000007</v>
      </c>
    </row>
    <row r="4452" spans="1:31" x14ac:dyDescent="0.2">
      <c r="A4452" s="3">
        <v>4448</v>
      </c>
      <c r="C4452" s="13"/>
      <c r="H4452" s="3" t="str">
        <f t="shared" si="374"/>
        <v>Saturday</v>
      </c>
      <c r="AC4452" s="29">
        <f t="shared" si="376"/>
        <v>16470.620000000006</v>
      </c>
      <c r="AD4452" s="29">
        <f t="shared" si="377"/>
        <v>-16470.620000000006</v>
      </c>
      <c r="AE4452" s="25">
        <f t="shared" si="375"/>
        <v>-1.6470620000000007</v>
      </c>
    </row>
    <row r="4453" spans="1:31" x14ac:dyDescent="0.2">
      <c r="A4453" s="3">
        <v>4449</v>
      </c>
      <c r="C4453" s="13"/>
      <c r="H4453" s="3" t="str">
        <f t="shared" si="374"/>
        <v>Saturday</v>
      </c>
      <c r="AC4453" s="29">
        <f t="shared" si="376"/>
        <v>16470.620000000006</v>
      </c>
      <c r="AD4453" s="29">
        <f t="shared" si="377"/>
        <v>-16470.620000000006</v>
      </c>
      <c r="AE4453" s="25">
        <f t="shared" si="375"/>
        <v>-1.6470620000000007</v>
      </c>
    </row>
    <row r="4454" spans="1:31" x14ac:dyDescent="0.2">
      <c r="A4454" s="3">
        <v>4450</v>
      </c>
      <c r="C4454" s="13"/>
      <c r="H4454" s="3" t="str">
        <f t="shared" si="374"/>
        <v>Saturday</v>
      </c>
      <c r="AC4454" s="29">
        <f t="shared" si="376"/>
        <v>16470.620000000006</v>
      </c>
      <c r="AD4454" s="29">
        <f t="shared" si="377"/>
        <v>-16470.620000000006</v>
      </c>
      <c r="AE4454" s="25">
        <f t="shared" si="375"/>
        <v>-1.6470620000000007</v>
      </c>
    </row>
    <row r="4455" spans="1:31" x14ac:dyDescent="0.2">
      <c r="A4455" s="3">
        <v>4451</v>
      </c>
      <c r="C4455" s="13"/>
      <c r="H4455" s="3" t="str">
        <f t="shared" si="374"/>
        <v>Saturday</v>
      </c>
      <c r="AC4455" s="29">
        <f t="shared" si="376"/>
        <v>16470.620000000006</v>
      </c>
      <c r="AD4455" s="29">
        <f t="shared" si="377"/>
        <v>-16470.620000000006</v>
      </c>
      <c r="AE4455" s="25">
        <f t="shared" si="375"/>
        <v>-1.6470620000000007</v>
      </c>
    </row>
    <row r="4456" spans="1:31" x14ac:dyDescent="0.2">
      <c r="A4456" s="3">
        <v>4452</v>
      </c>
      <c r="C4456" s="13"/>
      <c r="H4456" s="3" t="str">
        <f t="shared" si="374"/>
        <v>Saturday</v>
      </c>
      <c r="AC4456" s="29">
        <f t="shared" si="376"/>
        <v>16470.620000000006</v>
      </c>
      <c r="AD4456" s="29">
        <f t="shared" si="377"/>
        <v>-16470.620000000006</v>
      </c>
      <c r="AE4456" s="25">
        <f t="shared" si="375"/>
        <v>-1.6470620000000007</v>
      </c>
    </row>
    <row r="4457" spans="1:31" x14ac:dyDescent="0.2">
      <c r="A4457" s="3">
        <v>4453</v>
      </c>
      <c r="C4457" s="13"/>
      <c r="H4457" s="3" t="str">
        <f t="shared" si="374"/>
        <v>Saturday</v>
      </c>
      <c r="AC4457" s="29">
        <f t="shared" si="376"/>
        <v>16470.620000000006</v>
      </c>
      <c r="AD4457" s="29">
        <f t="shared" si="377"/>
        <v>-16470.620000000006</v>
      </c>
      <c r="AE4457" s="25">
        <f t="shared" si="375"/>
        <v>-1.6470620000000007</v>
      </c>
    </row>
    <row r="4458" spans="1:31" x14ac:dyDescent="0.2">
      <c r="A4458" s="3">
        <v>4454</v>
      </c>
      <c r="C4458" s="13"/>
      <c r="H4458" s="3" t="str">
        <f t="shared" si="374"/>
        <v>Saturday</v>
      </c>
      <c r="AC4458" s="29">
        <f t="shared" si="376"/>
        <v>16470.620000000006</v>
      </c>
      <c r="AD4458" s="29">
        <f t="shared" si="377"/>
        <v>-16470.620000000006</v>
      </c>
      <c r="AE4458" s="25">
        <f t="shared" si="375"/>
        <v>-1.6470620000000007</v>
      </c>
    </row>
    <row r="4459" spans="1:31" x14ac:dyDescent="0.2">
      <c r="A4459" s="3">
        <v>4455</v>
      </c>
      <c r="C4459" s="13"/>
      <c r="H4459" s="3" t="str">
        <f t="shared" si="374"/>
        <v>Saturday</v>
      </c>
      <c r="AC4459" s="29">
        <f t="shared" si="376"/>
        <v>16470.620000000006</v>
      </c>
      <c r="AD4459" s="29">
        <f t="shared" si="377"/>
        <v>-16470.620000000006</v>
      </c>
      <c r="AE4459" s="25">
        <f t="shared" si="375"/>
        <v>-1.6470620000000007</v>
      </c>
    </row>
    <row r="4460" spans="1:31" x14ac:dyDescent="0.2">
      <c r="A4460" s="3">
        <v>4456</v>
      </c>
      <c r="C4460" s="13"/>
      <c r="H4460" s="3" t="str">
        <f t="shared" si="374"/>
        <v>Saturday</v>
      </c>
      <c r="AC4460" s="29">
        <f t="shared" si="376"/>
        <v>16470.620000000006</v>
      </c>
      <c r="AD4460" s="29">
        <f t="shared" si="377"/>
        <v>-16470.620000000006</v>
      </c>
      <c r="AE4460" s="25">
        <f t="shared" si="375"/>
        <v>-1.6470620000000007</v>
      </c>
    </row>
    <row r="4461" spans="1:31" x14ac:dyDescent="0.2">
      <c r="A4461" s="3">
        <v>4457</v>
      </c>
      <c r="C4461" s="13"/>
      <c r="H4461" s="3" t="str">
        <f t="shared" si="374"/>
        <v>Saturday</v>
      </c>
      <c r="AC4461" s="29">
        <f t="shared" si="376"/>
        <v>16470.620000000006</v>
      </c>
      <c r="AD4461" s="29">
        <f t="shared" si="377"/>
        <v>-16470.620000000006</v>
      </c>
      <c r="AE4461" s="25">
        <f t="shared" si="375"/>
        <v>-1.6470620000000007</v>
      </c>
    </row>
    <row r="4462" spans="1:31" x14ac:dyDescent="0.2">
      <c r="A4462" s="3">
        <v>4458</v>
      </c>
      <c r="C4462" s="13"/>
      <c r="H4462" s="3" t="str">
        <f t="shared" si="374"/>
        <v>Saturday</v>
      </c>
      <c r="AC4462" s="29">
        <f t="shared" si="376"/>
        <v>16470.620000000006</v>
      </c>
      <c r="AD4462" s="29">
        <f t="shared" si="377"/>
        <v>-16470.620000000006</v>
      </c>
      <c r="AE4462" s="25">
        <f t="shared" si="375"/>
        <v>-1.6470620000000007</v>
      </c>
    </row>
    <row r="4463" spans="1:31" x14ac:dyDescent="0.2">
      <c r="A4463" s="3">
        <v>4459</v>
      </c>
      <c r="C4463" s="13"/>
      <c r="H4463" s="3" t="str">
        <f t="shared" si="374"/>
        <v>Saturday</v>
      </c>
      <c r="AC4463" s="29">
        <f t="shared" si="376"/>
        <v>16470.620000000006</v>
      </c>
      <c r="AD4463" s="29">
        <f t="shared" si="377"/>
        <v>-16470.620000000006</v>
      </c>
      <c r="AE4463" s="25">
        <f t="shared" si="375"/>
        <v>-1.6470620000000007</v>
      </c>
    </row>
    <row r="4464" spans="1:31" x14ac:dyDescent="0.2">
      <c r="A4464" s="3">
        <v>4460</v>
      </c>
      <c r="C4464" s="13"/>
      <c r="H4464" s="3" t="str">
        <f t="shared" si="374"/>
        <v>Saturday</v>
      </c>
      <c r="AC4464" s="29">
        <f t="shared" si="376"/>
        <v>16470.620000000006</v>
      </c>
      <c r="AD4464" s="29">
        <f t="shared" si="377"/>
        <v>-16470.620000000006</v>
      </c>
      <c r="AE4464" s="25">
        <f t="shared" si="375"/>
        <v>-1.6470620000000007</v>
      </c>
    </row>
    <row r="4465" spans="1:31" x14ac:dyDescent="0.2">
      <c r="A4465" s="3">
        <v>4461</v>
      </c>
      <c r="C4465" s="13"/>
      <c r="H4465" s="3" t="str">
        <f t="shared" si="374"/>
        <v>Saturday</v>
      </c>
      <c r="AC4465" s="29">
        <f t="shared" si="376"/>
        <v>16470.620000000006</v>
      </c>
      <c r="AD4465" s="29">
        <f t="shared" si="377"/>
        <v>-16470.620000000006</v>
      </c>
      <c r="AE4465" s="25">
        <f t="shared" si="375"/>
        <v>-1.6470620000000007</v>
      </c>
    </row>
    <row r="4466" spans="1:31" x14ac:dyDescent="0.2">
      <c r="A4466" s="3">
        <v>4462</v>
      </c>
      <c r="C4466" s="13"/>
      <c r="H4466" s="3" t="str">
        <f t="shared" si="374"/>
        <v>Saturday</v>
      </c>
      <c r="AC4466" s="29">
        <f t="shared" si="376"/>
        <v>16470.620000000006</v>
      </c>
      <c r="AD4466" s="29">
        <f t="shared" si="377"/>
        <v>-16470.620000000006</v>
      </c>
      <c r="AE4466" s="25">
        <f t="shared" si="375"/>
        <v>-1.6470620000000007</v>
      </c>
    </row>
    <row r="4467" spans="1:31" x14ac:dyDescent="0.2">
      <c r="A4467" s="3">
        <v>4463</v>
      </c>
      <c r="C4467" s="13"/>
      <c r="H4467" s="3" t="str">
        <f t="shared" si="374"/>
        <v>Saturday</v>
      </c>
      <c r="AC4467" s="29">
        <f t="shared" si="376"/>
        <v>16470.620000000006</v>
      </c>
      <c r="AD4467" s="29">
        <f t="shared" si="377"/>
        <v>-16470.620000000006</v>
      </c>
      <c r="AE4467" s="25">
        <f t="shared" si="375"/>
        <v>-1.6470620000000007</v>
      </c>
    </row>
    <row r="4468" spans="1:31" x14ac:dyDescent="0.2">
      <c r="A4468" s="3">
        <v>4464</v>
      </c>
      <c r="C4468" s="13"/>
      <c r="H4468" s="3" t="str">
        <f t="shared" si="374"/>
        <v>Saturday</v>
      </c>
      <c r="AC4468" s="29">
        <f t="shared" si="376"/>
        <v>16470.620000000006</v>
      </c>
      <c r="AD4468" s="29">
        <f t="shared" si="377"/>
        <v>-16470.620000000006</v>
      </c>
      <c r="AE4468" s="25">
        <f t="shared" si="375"/>
        <v>-1.6470620000000007</v>
      </c>
    </row>
    <row r="4469" spans="1:31" x14ac:dyDescent="0.2">
      <c r="A4469" s="3">
        <v>4465</v>
      </c>
      <c r="C4469" s="13"/>
      <c r="H4469" s="3" t="str">
        <f t="shared" si="374"/>
        <v>Saturday</v>
      </c>
      <c r="AC4469" s="29">
        <f t="shared" si="376"/>
        <v>16470.620000000006</v>
      </c>
      <c r="AD4469" s="29">
        <f t="shared" si="377"/>
        <v>-16470.620000000006</v>
      </c>
      <c r="AE4469" s="25">
        <f t="shared" si="375"/>
        <v>-1.6470620000000007</v>
      </c>
    </row>
    <row r="4470" spans="1:31" x14ac:dyDescent="0.2">
      <c r="A4470" s="3">
        <v>4466</v>
      </c>
      <c r="C4470" s="13"/>
      <c r="H4470" s="3" t="str">
        <f t="shared" si="374"/>
        <v>Saturday</v>
      </c>
      <c r="AC4470" s="29">
        <f t="shared" si="376"/>
        <v>16470.620000000006</v>
      </c>
      <c r="AD4470" s="29">
        <f t="shared" si="377"/>
        <v>-16470.620000000006</v>
      </c>
      <c r="AE4470" s="25">
        <f t="shared" si="375"/>
        <v>-1.6470620000000007</v>
      </c>
    </row>
    <row r="4471" spans="1:31" x14ac:dyDescent="0.2">
      <c r="A4471" s="3">
        <v>4467</v>
      </c>
      <c r="C4471" s="13"/>
      <c r="H4471" s="3" t="str">
        <f t="shared" si="374"/>
        <v>Saturday</v>
      </c>
      <c r="AC4471" s="29">
        <f t="shared" si="376"/>
        <v>16470.620000000006</v>
      </c>
      <c r="AD4471" s="29">
        <f t="shared" si="377"/>
        <v>-16470.620000000006</v>
      </c>
      <c r="AE4471" s="25">
        <f t="shared" si="375"/>
        <v>-1.6470620000000007</v>
      </c>
    </row>
    <row r="4472" spans="1:31" x14ac:dyDescent="0.2">
      <c r="A4472" s="3">
        <v>4468</v>
      </c>
      <c r="C4472" s="13"/>
      <c r="H4472" s="3" t="str">
        <f t="shared" si="374"/>
        <v>Saturday</v>
      </c>
      <c r="AC4472" s="29">
        <f t="shared" si="376"/>
        <v>16470.620000000006</v>
      </c>
      <c r="AD4472" s="29">
        <f t="shared" si="377"/>
        <v>-16470.620000000006</v>
      </c>
      <c r="AE4472" s="25">
        <f t="shared" si="375"/>
        <v>-1.6470620000000007</v>
      </c>
    </row>
    <row r="4473" spans="1:31" x14ac:dyDescent="0.2">
      <c r="A4473" s="3">
        <v>4469</v>
      </c>
      <c r="C4473" s="13"/>
      <c r="H4473" s="3" t="str">
        <f t="shared" si="374"/>
        <v>Saturday</v>
      </c>
      <c r="AC4473" s="29">
        <f t="shared" si="376"/>
        <v>16470.620000000006</v>
      </c>
      <c r="AD4473" s="29">
        <f t="shared" si="377"/>
        <v>-16470.620000000006</v>
      </c>
      <c r="AE4473" s="25">
        <f t="shared" si="375"/>
        <v>-1.6470620000000007</v>
      </c>
    </row>
    <row r="4474" spans="1:31" x14ac:dyDescent="0.2">
      <c r="A4474" s="3">
        <v>4470</v>
      </c>
      <c r="C4474" s="13"/>
      <c r="H4474" s="3" t="str">
        <f t="shared" si="374"/>
        <v>Saturday</v>
      </c>
      <c r="AC4474" s="29">
        <f t="shared" si="376"/>
        <v>16470.620000000006</v>
      </c>
      <c r="AD4474" s="29">
        <f t="shared" si="377"/>
        <v>-16470.620000000006</v>
      </c>
      <c r="AE4474" s="25">
        <f t="shared" si="375"/>
        <v>-1.6470620000000007</v>
      </c>
    </row>
    <row r="4475" spans="1:31" x14ac:dyDescent="0.2">
      <c r="A4475" s="3">
        <v>4471</v>
      </c>
      <c r="C4475" s="13"/>
      <c r="H4475" s="3" t="str">
        <f t="shared" si="374"/>
        <v>Saturday</v>
      </c>
      <c r="AC4475" s="29">
        <f t="shared" si="376"/>
        <v>16470.620000000006</v>
      </c>
      <c r="AD4475" s="29">
        <f t="shared" si="377"/>
        <v>-16470.620000000006</v>
      </c>
      <c r="AE4475" s="25">
        <f t="shared" si="375"/>
        <v>-1.6470620000000007</v>
      </c>
    </row>
    <row r="4476" spans="1:31" x14ac:dyDescent="0.2">
      <c r="A4476" s="3">
        <v>4472</v>
      </c>
      <c r="C4476" s="13"/>
      <c r="H4476" s="3" t="str">
        <f t="shared" si="374"/>
        <v>Saturday</v>
      </c>
      <c r="AC4476" s="29">
        <f t="shared" si="376"/>
        <v>16470.620000000006</v>
      </c>
      <c r="AD4476" s="29">
        <f t="shared" si="377"/>
        <v>-16470.620000000006</v>
      </c>
      <c r="AE4476" s="25">
        <f t="shared" si="375"/>
        <v>-1.6470620000000007</v>
      </c>
    </row>
    <row r="4477" spans="1:31" x14ac:dyDescent="0.2">
      <c r="A4477" s="3">
        <v>4473</v>
      </c>
      <c r="C4477" s="13"/>
      <c r="H4477" s="3" t="str">
        <f t="shared" si="374"/>
        <v>Saturday</v>
      </c>
      <c r="AC4477" s="29">
        <f t="shared" si="376"/>
        <v>16470.620000000006</v>
      </c>
      <c r="AD4477" s="29">
        <f t="shared" si="377"/>
        <v>-16470.620000000006</v>
      </c>
      <c r="AE4477" s="25">
        <f t="shared" si="375"/>
        <v>-1.6470620000000007</v>
      </c>
    </row>
    <row r="4478" spans="1:31" x14ac:dyDescent="0.2">
      <c r="A4478" s="3">
        <v>4474</v>
      </c>
      <c r="C4478" s="13"/>
      <c r="H4478" s="3" t="str">
        <f t="shared" si="374"/>
        <v>Saturday</v>
      </c>
      <c r="AC4478" s="29">
        <f t="shared" si="376"/>
        <v>16470.620000000006</v>
      </c>
      <c r="AD4478" s="29">
        <f t="shared" si="377"/>
        <v>-16470.620000000006</v>
      </c>
      <c r="AE4478" s="25">
        <f t="shared" si="375"/>
        <v>-1.6470620000000007</v>
      </c>
    </row>
    <row r="4479" spans="1:31" x14ac:dyDescent="0.2">
      <c r="A4479" s="3">
        <v>4475</v>
      </c>
      <c r="C4479" s="13"/>
      <c r="H4479" s="3" t="str">
        <f t="shared" si="374"/>
        <v>Saturday</v>
      </c>
      <c r="AC4479" s="29">
        <f t="shared" si="376"/>
        <v>16470.620000000006</v>
      </c>
      <c r="AD4479" s="29">
        <f t="shared" si="377"/>
        <v>-16470.620000000006</v>
      </c>
      <c r="AE4479" s="25">
        <f t="shared" si="375"/>
        <v>-1.6470620000000007</v>
      </c>
    </row>
    <row r="4480" spans="1:31" x14ac:dyDescent="0.2">
      <c r="A4480" s="3">
        <v>4476</v>
      </c>
      <c r="C4480" s="13"/>
      <c r="H4480" s="3" t="str">
        <f t="shared" si="374"/>
        <v>Saturday</v>
      </c>
      <c r="AC4480" s="29">
        <f t="shared" si="376"/>
        <v>16470.620000000006</v>
      </c>
      <c r="AD4480" s="29">
        <f t="shared" si="377"/>
        <v>-16470.620000000006</v>
      </c>
      <c r="AE4480" s="25">
        <f t="shared" si="375"/>
        <v>-1.6470620000000007</v>
      </c>
    </row>
    <row r="4481" spans="1:31" x14ac:dyDescent="0.2">
      <c r="A4481" s="3">
        <v>4477</v>
      </c>
      <c r="C4481" s="13"/>
      <c r="H4481" s="3" t="str">
        <f t="shared" si="374"/>
        <v>Saturday</v>
      </c>
      <c r="AC4481" s="29">
        <f t="shared" si="376"/>
        <v>16470.620000000006</v>
      </c>
      <c r="AD4481" s="29">
        <f t="shared" si="377"/>
        <v>-16470.620000000006</v>
      </c>
      <c r="AE4481" s="25">
        <f t="shared" si="375"/>
        <v>-1.6470620000000007</v>
      </c>
    </row>
    <row r="4482" spans="1:31" x14ac:dyDescent="0.2">
      <c r="A4482" s="3">
        <v>4478</v>
      </c>
      <c r="C4482" s="13"/>
      <c r="H4482" s="3" t="str">
        <f t="shared" si="374"/>
        <v>Saturday</v>
      </c>
      <c r="AC4482" s="29">
        <f t="shared" si="376"/>
        <v>16470.620000000006</v>
      </c>
      <c r="AD4482" s="29">
        <f t="shared" si="377"/>
        <v>-16470.620000000006</v>
      </c>
      <c r="AE4482" s="25">
        <f t="shared" si="375"/>
        <v>-1.6470620000000007</v>
      </c>
    </row>
    <row r="4483" spans="1:31" x14ac:dyDescent="0.2">
      <c r="A4483" s="3">
        <v>4479</v>
      </c>
      <c r="C4483" s="13"/>
      <c r="H4483" s="3" t="str">
        <f t="shared" si="374"/>
        <v>Saturday</v>
      </c>
      <c r="AC4483" s="29">
        <f t="shared" si="376"/>
        <v>16470.620000000006</v>
      </c>
      <c r="AD4483" s="29">
        <f t="shared" si="377"/>
        <v>-16470.620000000006</v>
      </c>
      <c r="AE4483" s="25">
        <f t="shared" si="375"/>
        <v>-1.6470620000000007</v>
      </c>
    </row>
    <row r="4484" spans="1:31" x14ac:dyDescent="0.2">
      <c r="A4484" s="3">
        <v>4480</v>
      </c>
      <c r="C4484" s="13"/>
      <c r="H4484" s="3" t="str">
        <f t="shared" si="374"/>
        <v>Saturday</v>
      </c>
      <c r="AC4484" s="29">
        <f t="shared" si="376"/>
        <v>16470.620000000006</v>
      </c>
      <c r="AD4484" s="29">
        <f t="shared" si="377"/>
        <v>-16470.620000000006</v>
      </c>
      <c r="AE4484" s="25">
        <f t="shared" si="375"/>
        <v>-1.6470620000000007</v>
      </c>
    </row>
    <row r="4485" spans="1:31" x14ac:dyDescent="0.2">
      <c r="A4485" s="3">
        <v>4481</v>
      </c>
      <c r="C4485" s="13"/>
      <c r="H4485" s="3" t="str">
        <f t="shared" ref="H4485:H4548" si="378">TEXT(C4485,"dddd")</f>
        <v>Saturday</v>
      </c>
      <c r="AC4485" s="29">
        <f t="shared" si="376"/>
        <v>16470.620000000006</v>
      </c>
      <c r="AD4485" s="29">
        <f t="shared" si="377"/>
        <v>-16470.620000000006</v>
      </c>
      <c r="AE4485" s="25">
        <f t="shared" si="375"/>
        <v>-1.6470620000000007</v>
      </c>
    </row>
    <row r="4486" spans="1:31" x14ac:dyDescent="0.2">
      <c r="A4486" s="3">
        <v>4482</v>
      </c>
      <c r="C4486" s="13"/>
      <c r="H4486" s="3" t="str">
        <f t="shared" si="378"/>
        <v>Saturday</v>
      </c>
      <c r="AC4486" s="29">
        <f t="shared" si="376"/>
        <v>16470.620000000006</v>
      </c>
      <c r="AD4486" s="29">
        <f t="shared" si="377"/>
        <v>-16470.620000000006</v>
      </c>
      <c r="AE4486" s="25">
        <f t="shared" ref="AE4486:AE4549" si="379">(AD4486/$AA$2)</f>
        <v>-1.6470620000000007</v>
      </c>
    </row>
    <row r="4487" spans="1:31" x14ac:dyDescent="0.2">
      <c r="A4487" s="3">
        <v>4483</v>
      </c>
      <c r="C4487" s="13"/>
      <c r="H4487" s="3" t="str">
        <f t="shared" si="378"/>
        <v>Saturday</v>
      </c>
      <c r="AC4487" s="29">
        <f t="shared" ref="AC4487:AC4550" si="380">IF(AA4487&gt;AC4486, AA4487, AC4486)</f>
        <v>16470.620000000006</v>
      </c>
      <c r="AD4487" s="29">
        <f t="shared" ref="AD4487:AD4550" si="381">AA4487-AC4487</f>
        <v>-16470.620000000006</v>
      </c>
      <c r="AE4487" s="25">
        <f t="shared" si="379"/>
        <v>-1.6470620000000007</v>
      </c>
    </row>
    <row r="4488" spans="1:31" x14ac:dyDescent="0.2">
      <c r="A4488" s="3">
        <v>4484</v>
      </c>
      <c r="C4488" s="13"/>
      <c r="H4488" s="3" t="str">
        <f t="shared" si="378"/>
        <v>Saturday</v>
      </c>
      <c r="AC4488" s="29">
        <f t="shared" si="380"/>
        <v>16470.620000000006</v>
      </c>
      <c r="AD4488" s="29">
        <f t="shared" si="381"/>
        <v>-16470.620000000006</v>
      </c>
      <c r="AE4488" s="25">
        <f t="shared" si="379"/>
        <v>-1.6470620000000007</v>
      </c>
    </row>
    <row r="4489" spans="1:31" x14ac:dyDescent="0.2">
      <c r="A4489" s="3">
        <v>4485</v>
      </c>
      <c r="C4489" s="13"/>
      <c r="H4489" s="3" t="str">
        <f t="shared" si="378"/>
        <v>Saturday</v>
      </c>
      <c r="AC4489" s="29">
        <f t="shared" si="380"/>
        <v>16470.620000000006</v>
      </c>
      <c r="AD4489" s="29">
        <f t="shared" si="381"/>
        <v>-16470.620000000006</v>
      </c>
      <c r="AE4489" s="25">
        <f t="shared" si="379"/>
        <v>-1.6470620000000007</v>
      </c>
    </row>
    <row r="4490" spans="1:31" x14ac:dyDescent="0.2">
      <c r="A4490" s="3">
        <v>4486</v>
      </c>
      <c r="C4490" s="13"/>
      <c r="H4490" s="3" t="str">
        <f t="shared" si="378"/>
        <v>Saturday</v>
      </c>
      <c r="AC4490" s="29">
        <f t="shared" si="380"/>
        <v>16470.620000000006</v>
      </c>
      <c r="AD4490" s="29">
        <f t="shared" si="381"/>
        <v>-16470.620000000006</v>
      </c>
      <c r="AE4490" s="25">
        <f t="shared" si="379"/>
        <v>-1.6470620000000007</v>
      </c>
    </row>
    <row r="4491" spans="1:31" x14ac:dyDescent="0.2">
      <c r="A4491" s="3">
        <v>4487</v>
      </c>
      <c r="C4491" s="13"/>
      <c r="H4491" s="3" t="str">
        <f t="shared" si="378"/>
        <v>Saturday</v>
      </c>
      <c r="AC4491" s="29">
        <f t="shared" si="380"/>
        <v>16470.620000000006</v>
      </c>
      <c r="AD4491" s="29">
        <f t="shared" si="381"/>
        <v>-16470.620000000006</v>
      </c>
      <c r="AE4491" s="25">
        <f t="shared" si="379"/>
        <v>-1.6470620000000007</v>
      </c>
    </row>
    <row r="4492" spans="1:31" x14ac:dyDescent="0.2">
      <c r="A4492" s="3">
        <v>4488</v>
      </c>
      <c r="C4492" s="13"/>
      <c r="H4492" s="3" t="str">
        <f t="shared" si="378"/>
        <v>Saturday</v>
      </c>
      <c r="AC4492" s="29">
        <f t="shared" si="380"/>
        <v>16470.620000000006</v>
      </c>
      <c r="AD4492" s="29">
        <f t="shared" si="381"/>
        <v>-16470.620000000006</v>
      </c>
      <c r="AE4492" s="25">
        <f t="shared" si="379"/>
        <v>-1.6470620000000007</v>
      </c>
    </row>
    <row r="4493" spans="1:31" x14ac:dyDescent="0.2">
      <c r="A4493" s="3">
        <v>4489</v>
      </c>
      <c r="C4493" s="13"/>
      <c r="H4493" s="3" t="str">
        <f t="shared" si="378"/>
        <v>Saturday</v>
      </c>
      <c r="AC4493" s="29">
        <f t="shared" si="380"/>
        <v>16470.620000000006</v>
      </c>
      <c r="AD4493" s="29">
        <f t="shared" si="381"/>
        <v>-16470.620000000006</v>
      </c>
      <c r="AE4493" s="25">
        <f t="shared" si="379"/>
        <v>-1.6470620000000007</v>
      </c>
    </row>
    <row r="4494" spans="1:31" x14ac:dyDescent="0.2">
      <c r="A4494" s="3">
        <v>4490</v>
      </c>
      <c r="C4494" s="13"/>
      <c r="H4494" s="3" t="str">
        <f t="shared" si="378"/>
        <v>Saturday</v>
      </c>
      <c r="AC4494" s="29">
        <f t="shared" si="380"/>
        <v>16470.620000000006</v>
      </c>
      <c r="AD4494" s="29">
        <f t="shared" si="381"/>
        <v>-16470.620000000006</v>
      </c>
      <c r="AE4494" s="25">
        <f t="shared" si="379"/>
        <v>-1.6470620000000007</v>
      </c>
    </row>
    <row r="4495" spans="1:31" x14ac:dyDescent="0.2">
      <c r="A4495" s="3">
        <v>4491</v>
      </c>
      <c r="C4495" s="13"/>
      <c r="H4495" s="3" t="str">
        <f t="shared" si="378"/>
        <v>Saturday</v>
      </c>
      <c r="AC4495" s="29">
        <f t="shared" si="380"/>
        <v>16470.620000000006</v>
      </c>
      <c r="AD4495" s="29">
        <f t="shared" si="381"/>
        <v>-16470.620000000006</v>
      </c>
      <c r="AE4495" s="25">
        <f t="shared" si="379"/>
        <v>-1.6470620000000007</v>
      </c>
    </row>
    <row r="4496" spans="1:31" x14ac:dyDescent="0.2">
      <c r="A4496" s="3">
        <v>4492</v>
      </c>
      <c r="C4496" s="13"/>
      <c r="H4496" s="3" t="str">
        <f t="shared" si="378"/>
        <v>Saturday</v>
      </c>
      <c r="AC4496" s="29">
        <f t="shared" si="380"/>
        <v>16470.620000000006</v>
      </c>
      <c r="AD4496" s="29">
        <f t="shared" si="381"/>
        <v>-16470.620000000006</v>
      </c>
      <c r="AE4496" s="25">
        <f t="shared" si="379"/>
        <v>-1.6470620000000007</v>
      </c>
    </row>
    <row r="4497" spans="1:31" x14ac:dyDescent="0.2">
      <c r="A4497" s="3">
        <v>4493</v>
      </c>
      <c r="C4497" s="13"/>
      <c r="H4497" s="3" t="str">
        <f t="shared" si="378"/>
        <v>Saturday</v>
      </c>
      <c r="AC4497" s="29">
        <f t="shared" si="380"/>
        <v>16470.620000000006</v>
      </c>
      <c r="AD4497" s="29">
        <f t="shared" si="381"/>
        <v>-16470.620000000006</v>
      </c>
      <c r="AE4497" s="25">
        <f t="shared" si="379"/>
        <v>-1.6470620000000007</v>
      </c>
    </row>
    <row r="4498" spans="1:31" x14ac:dyDescent="0.2">
      <c r="A4498" s="3">
        <v>4494</v>
      </c>
      <c r="C4498" s="13"/>
      <c r="H4498" s="3" t="str">
        <f t="shared" si="378"/>
        <v>Saturday</v>
      </c>
      <c r="AC4498" s="29">
        <f t="shared" si="380"/>
        <v>16470.620000000006</v>
      </c>
      <c r="AD4498" s="29">
        <f t="shared" si="381"/>
        <v>-16470.620000000006</v>
      </c>
      <c r="AE4498" s="25">
        <f t="shared" si="379"/>
        <v>-1.6470620000000007</v>
      </c>
    </row>
    <row r="4499" spans="1:31" x14ac:dyDescent="0.2">
      <c r="A4499" s="3">
        <v>4495</v>
      </c>
      <c r="C4499" s="13"/>
      <c r="H4499" s="3" t="str">
        <f t="shared" si="378"/>
        <v>Saturday</v>
      </c>
      <c r="AC4499" s="29">
        <f t="shared" si="380"/>
        <v>16470.620000000006</v>
      </c>
      <c r="AD4499" s="29">
        <f t="shared" si="381"/>
        <v>-16470.620000000006</v>
      </c>
      <c r="AE4499" s="25">
        <f t="shared" si="379"/>
        <v>-1.6470620000000007</v>
      </c>
    </row>
    <row r="4500" spans="1:31" x14ac:dyDescent="0.2">
      <c r="A4500" s="3">
        <v>4496</v>
      </c>
      <c r="C4500" s="13"/>
      <c r="H4500" s="3" t="str">
        <f t="shared" si="378"/>
        <v>Saturday</v>
      </c>
      <c r="AC4500" s="29">
        <f t="shared" si="380"/>
        <v>16470.620000000006</v>
      </c>
      <c r="AD4500" s="29">
        <f t="shared" si="381"/>
        <v>-16470.620000000006</v>
      </c>
      <c r="AE4500" s="25">
        <f t="shared" si="379"/>
        <v>-1.6470620000000007</v>
      </c>
    </row>
    <row r="4501" spans="1:31" x14ac:dyDescent="0.2">
      <c r="A4501" s="3">
        <v>4497</v>
      </c>
      <c r="C4501" s="13"/>
      <c r="H4501" s="3" t="str">
        <f t="shared" si="378"/>
        <v>Saturday</v>
      </c>
      <c r="AC4501" s="29">
        <f t="shared" si="380"/>
        <v>16470.620000000006</v>
      </c>
      <c r="AD4501" s="29">
        <f t="shared" si="381"/>
        <v>-16470.620000000006</v>
      </c>
      <c r="AE4501" s="25">
        <f t="shared" si="379"/>
        <v>-1.6470620000000007</v>
      </c>
    </row>
    <row r="4502" spans="1:31" x14ac:dyDescent="0.2">
      <c r="A4502" s="3">
        <v>4498</v>
      </c>
      <c r="C4502" s="13"/>
      <c r="H4502" s="3" t="str">
        <f t="shared" si="378"/>
        <v>Saturday</v>
      </c>
      <c r="AC4502" s="29">
        <f t="shared" si="380"/>
        <v>16470.620000000006</v>
      </c>
      <c r="AD4502" s="29">
        <f t="shared" si="381"/>
        <v>-16470.620000000006</v>
      </c>
      <c r="AE4502" s="25">
        <f t="shared" si="379"/>
        <v>-1.6470620000000007</v>
      </c>
    </row>
    <row r="4503" spans="1:31" x14ac:dyDescent="0.2">
      <c r="A4503" s="3">
        <v>4499</v>
      </c>
      <c r="C4503" s="13"/>
      <c r="H4503" s="3" t="str">
        <f t="shared" si="378"/>
        <v>Saturday</v>
      </c>
      <c r="AC4503" s="29">
        <f t="shared" si="380"/>
        <v>16470.620000000006</v>
      </c>
      <c r="AD4503" s="29">
        <f t="shared" si="381"/>
        <v>-16470.620000000006</v>
      </c>
      <c r="AE4503" s="25">
        <f t="shared" si="379"/>
        <v>-1.6470620000000007</v>
      </c>
    </row>
    <row r="4504" spans="1:31" x14ac:dyDescent="0.2">
      <c r="A4504" s="3">
        <v>4500</v>
      </c>
      <c r="C4504" s="13"/>
      <c r="H4504" s="3" t="str">
        <f t="shared" si="378"/>
        <v>Saturday</v>
      </c>
      <c r="AC4504" s="29">
        <f t="shared" si="380"/>
        <v>16470.620000000006</v>
      </c>
      <c r="AD4504" s="29">
        <f t="shared" si="381"/>
        <v>-16470.620000000006</v>
      </c>
      <c r="AE4504" s="25">
        <f t="shared" si="379"/>
        <v>-1.6470620000000007</v>
      </c>
    </row>
    <row r="4505" spans="1:31" x14ac:dyDescent="0.2">
      <c r="A4505" s="3">
        <v>4501</v>
      </c>
      <c r="C4505" s="13"/>
      <c r="H4505" s="3" t="str">
        <f t="shared" si="378"/>
        <v>Saturday</v>
      </c>
      <c r="AC4505" s="29">
        <f t="shared" si="380"/>
        <v>16470.620000000006</v>
      </c>
      <c r="AD4505" s="29">
        <f t="shared" si="381"/>
        <v>-16470.620000000006</v>
      </c>
      <c r="AE4505" s="25">
        <f t="shared" si="379"/>
        <v>-1.6470620000000007</v>
      </c>
    </row>
    <row r="4506" spans="1:31" x14ac:dyDescent="0.2">
      <c r="A4506" s="3">
        <v>4502</v>
      </c>
      <c r="C4506" s="13"/>
      <c r="H4506" s="3" t="str">
        <f t="shared" si="378"/>
        <v>Saturday</v>
      </c>
      <c r="AC4506" s="29">
        <f t="shared" si="380"/>
        <v>16470.620000000006</v>
      </c>
      <c r="AD4506" s="29">
        <f t="shared" si="381"/>
        <v>-16470.620000000006</v>
      </c>
      <c r="AE4506" s="25">
        <f t="shared" si="379"/>
        <v>-1.6470620000000007</v>
      </c>
    </row>
    <row r="4507" spans="1:31" x14ac:dyDescent="0.2">
      <c r="A4507" s="3">
        <v>4503</v>
      </c>
      <c r="C4507" s="13"/>
      <c r="H4507" s="3" t="str">
        <f t="shared" si="378"/>
        <v>Saturday</v>
      </c>
      <c r="AC4507" s="29">
        <f t="shared" si="380"/>
        <v>16470.620000000006</v>
      </c>
      <c r="AD4507" s="29">
        <f t="shared" si="381"/>
        <v>-16470.620000000006</v>
      </c>
      <c r="AE4507" s="25">
        <f t="shared" si="379"/>
        <v>-1.6470620000000007</v>
      </c>
    </row>
    <row r="4508" spans="1:31" x14ac:dyDescent="0.2">
      <c r="A4508" s="3">
        <v>4504</v>
      </c>
      <c r="C4508" s="13"/>
      <c r="H4508" s="3" t="str">
        <f t="shared" si="378"/>
        <v>Saturday</v>
      </c>
      <c r="AC4508" s="29">
        <f t="shared" si="380"/>
        <v>16470.620000000006</v>
      </c>
      <c r="AD4508" s="29">
        <f t="shared" si="381"/>
        <v>-16470.620000000006</v>
      </c>
      <c r="AE4508" s="25">
        <f t="shared" si="379"/>
        <v>-1.6470620000000007</v>
      </c>
    </row>
    <row r="4509" spans="1:31" x14ac:dyDescent="0.2">
      <c r="A4509" s="3">
        <v>4505</v>
      </c>
      <c r="C4509" s="13"/>
      <c r="H4509" s="3" t="str">
        <f t="shared" si="378"/>
        <v>Saturday</v>
      </c>
      <c r="AC4509" s="29">
        <f t="shared" si="380"/>
        <v>16470.620000000006</v>
      </c>
      <c r="AD4509" s="29">
        <f t="shared" si="381"/>
        <v>-16470.620000000006</v>
      </c>
      <c r="AE4509" s="25">
        <f t="shared" si="379"/>
        <v>-1.6470620000000007</v>
      </c>
    </row>
    <row r="4510" spans="1:31" x14ac:dyDescent="0.2">
      <c r="A4510" s="3">
        <v>4506</v>
      </c>
      <c r="C4510" s="13"/>
      <c r="H4510" s="3" t="str">
        <f t="shared" si="378"/>
        <v>Saturday</v>
      </c>
      <c r="AC4510" s="29">
        <f t="shared" si="380"/>
        <v>16470.620000000006</v>
      </c>
      <c r="AD4510" s="29">
        <f t="shared" si="381"/>
        <v>-16470.620000000006</v>
      </c>
      <c r="AE4510" s="25">
        <f t="shared" si="379"/>
        <v>-1.6470620000000007</v>
      </c>
    </row>
    <row r="4511" spans="1:31" x14ac:dyDescent="0.2">
      <c r="A4511" s="3">
        <v>4507</v>
      </c>
      <c r="C4511" s="13"/>
      <c r="H4511" s="3" t="str">
        <f t="shared" si="378"/>
        <v>Saturday</v>
      </c>
      <c r="AC4511" s="29">
        <f t="shared" si="380"/>
        <v>16470.620000000006</v>
      </c>
      <c r="AD4511" s="29">
        <f t="shared" si="381"/>
        <v>-16470.620000000006</v>
      </c>
      <c r="AE4511" s="25">
        <f t="shared" si="379"/>
        <v>-1.6470620000000007</v>
      </c>
    </row>
    <row r="4512" spans="1:31" x14ac:dyDescent="0.2">
      <c r="A4512" s="3">
        <v>4508</v>
      </c>
      <c r="C4512" s="13"/>
      <c r="H4512" s="3" t="str">
        <f t="shared" si="378"/>
        <v>Saturday</v>
      </c>
      <c r="AC4512" s="29">
        <f t="shared" si="380"/>
        <v>16470.620000000006</v>
      </c>
      <c r="AD4512" s="29">
        <f t="shared" si="381"/>
        <v>-16470.620000000006</v>
      </c>
      <c r="AE4512" s="25">
        <f t="shared" si="379"/>
        <v>-1.6470620000000007</v>
      </c>
    </row>
    <row r="4513" spans="1:31" x14ac:dyDescent="0.2">
      <c r="A4513" s="3">
        <v>4509</v>
      </c>
      <c r="C4513" s="13"/>
      <c r="H4513" s="3" t="str">
        <f t="shared" si="378"/>
        <v>Saturday</v>
      </c>
      <c r="AC4513" s="29">
        <f t="shared" si="380"/>
        <v>16470.620000000006</v>
      </c>
      <c r="AD4513" s="29">
        <f t="shared" si="381"/>
        <v>-16470.620000000006</v>
      </c>
      <c r="AE4513" s="25">
        <f t="shared" si="379"/>
        <v>-1.6470620000000007</v>
      </c>
    </row>
    <row r="4514" spans="1:31" x14ac:dyDescent="0.2">
      <c r="A4514" s="3">
        <v>4510</v>
      </c>
      <c r="C4514" s="13"/>
      <c r="H4514" s="3" t="str">
        <f t="shared" si="378"/>
        <v>Saturday</v>
      </c>
      <c r="AC4514" s="29">
        <f t="shared" si="380"/>
        <v>16470.620000000006</v>
      </c>
      <c r="AD4514" s="29">
        <f t="shared" si="381"/>
        <v>-16470.620000000006</v>
      </c>
      <c r="AE4514" s="25">
        <f t="shared" si="379"/>
        <v>-1.6470620000000007</v>
      </c>
    </row>
    <row r="4515" spans="1:31" x14ac:dyDescent="0.2">
      <c r="A4515" s="3">
        <v>4511</v>
      </c>
      <c r="C4515" s="13"/>
      <c r="H4515" s="3" t="str">
        <f t="shared" si="378"/>
        <v>Saturday</v>
      </c>
      <c r="AC4515" s="29">
        <f t="shared" si="380"/>
        <v>16470.620000000006</v>
      </c>
      <c r="AD4515" s="29">
        <f t="shared" si="381"/>
        <v>-16470.620000000006</v>
      </c>
      <c r="AE4515" s="25">
        <f t="shared" si="379"/>
        <v>-1.6470620000000007</v>
      </c>
    </row>
    <row r="4516" spans="1:31" x14ac:dyDescent="0.2">
      <c r="A4516" s="3">
        <v>4512</v>
      </c>
      <c r="C4516" s="13"/>
      <c r="H4516" s="3" t="str">
        <f t="shared" si="378"/>
        <v>Saturday</v>
      </c>
      <c r="AC4516" s="29">
        <f t="shared" si="380"/>
        <v>16470.620000000006</v>
      </c>
      <c r="AD4516" s="29">
        <f t="shared" si="381"/>
        <v>-16470.620000000006</v>
      </c>
      <c r="AE4516" s="25">
        <f t="shared" si="379"/>
        <v>-1.6470620000000007</v>
      </c>
    </row>
    <row r="4517" spans="1:31" x14ac:dyDescent="0.2">
      <c r="A4517" s="3">
        <v>4513</v>
      </c>
      <c r="C4517" s="13"/>
      <c r="H4517" s="3" t="str">
        <f t="shared" si="378"/>
        <v>Saturday</v>
      </c>
      <c r="AC4517" s="29">
        <f t="shared" si="380"/>
        <v>16470.620000000006</v>
      </c>
      <c r="AD4517" s="29">
        <f t="shared" si="381"/>
        <v>-16470.620000000006</v>
      </c>
      <c r="AE4517" s="25">
        <f t="shared" si="379"/>
        <v>-1.6470620000000007</v>
      </c>
    </row>
    <row r="4518" spans="1:31" x14ac:dyDescent="0.2">
      <c r="A4518" s="3">
        <v>4514</v>
      </c>
      <c r="C4518" s="13"/>
      <c r="H4518" s="3" t="str">
        <f t="shared" si="378"/>
        <v>Saturday</v>
      </c>
      <c r="AC4518" s="29">
        <f t="shared" si="380"/>
        <v>16470.620000000006</v>
      </c>
      <c r="AD4518" s="29">
        <f t="shared" si="381"/>
        <v>-16470.620000000006</v>
      </c>
      <c r="AE4518" s="25">
        <f t="shared" si="379"/>
        <v>-1.6470620000000007</v>
      </c>
    </row>
    <row r="4519" spans="1:31" x14ac:dyDescent="0.2">
      <c r="A4519" s="3">
        <v>4515</v>
      </c>
      <c r="C4519" s="13"/>
      <c r="H4519" s="3" t="str">
        <f t="shared" si="378"/>
        <v>Saturday</v>
      </c>
      <c r="AC4519" s="29">
        <f t="shared" si="380"/>
        <v>16470.620000000006</v>
      </c>
      <c r="AD4519" s="29">
        <f t="shared" si="381"/>
        <v>-16470.620000000006</v>
      </c>
      <c r="AE4519" s="25">
        <f t="shared" si="379"/>
        <v>-1.6470620000000007</v>
      </c>
    </row>
    <row r="4520" spans="1:31" x14ac:dyDescent="0.2">
      <c r="A4520" s="3">
        <v>4516</v>
      </c>
      <c r="C4520" s="13"/>
      <c r="H4520" s="3" t="str">
        <f t="shared" si="378"/>
        <v>Saturday</v>
      </c>
      <c r="AC4520" s="29">
        <f t="shared" si="380"/>
        <v>16470.620000000006</v>
      </c>
      <c r="AD4520" s="29">
        <f t="shared" si="381"/>
        <v>-16470.620000000006</v>
      </c>
      <c r="AE4520" s="25">
        <f t="shared" si="379"/>
        <v>-1.6470620000000007</v>
      </c>
    </row>
    <row r="4521" spans="1:31" x14ac:dyDescent="0.2">
      <c r="A4521" s="3">
        <v>4517</v>
      </c>
      <c r="C4521" s="13"/>
      <c r="H4521" s="3" t="str">
        <f t="shared" si="378"/>
        <v>Saturday</v>
      </c>
      <c r="AC4521" s="29">
        <f t="shared" si="380"/>
        <v>16470.620000000006</v>
      </c>
      <c r="AD4521" s="29">
        <f t="shared" si="381"/>
        <v>-16470.620000000006</v>
      </c>
      <c r="AE4521" s="25">
        <f t="shared" si="379"/>
        <v>-1.6470620000000007</v>
      </c>
    </row>
    <row r="4522" spans="1:31" x14ac:dyDescent="0.2">
      <c r="A4522" s="3">
        <v>4518</v>
      </c>
      <c r="C4522" s="13"/>
      <c r="H4522" s="3" t="str">
        <f t="shared" si="378"/>
        <v>Saturday</v>
      </c>
      <c r="AC4522" s="29">
        <f t="shared" si="380"/>
        <v>16470.620000000006</v>
      </c>
      <c r="AD4522" s="29">
        <f t="shared" si="381"/>
        <v>-16470.620000000006</v>
      </c>
      <c r="AE4522" s="25">
        <f t="shared" si="379"/>
        <v>-1.6470620000000007</v>
      </c>
    </row>
    <row r="4523" spans="1:31" x14ac:dyDescent="0.2">
      <c r="A4523" s="3">
        <v>4519</v>
      </c>
      <c r="C4523" s="13"/>
      <c r="H4523" s="3" t="str">
        <f t="shared" si="378"/>
        <v>Saturday</v>
      </c>
      <c r="AC4523" s="29">
        <f t="shared" si="380"/>
        <v>16470.620000000006</v>
      </c>
      <c r="AD4523" s="29">
        <f t="shared" si="381"/>
        <v>-16470.620000000006</v>
      </c>
      <c r="AE4523" s="25">
        <f t="shared" si="379"/>
        <v>-1.6470620000000007</v>
      </c>
    </row>
    <row r="4524" spans="1:31" x14ac:dyDescent="0.2">
      <c r="A4524" s="3">
        <v>4520</v>
      </c>
      <c r="C4524" s="13"/>
      <c r="H4524" s="3" t="str">
        <f t="shared" si="378"/>
        <v>Saturday</v>
      </c>
      <c r="AC4524" s="29">
        <f t="shared" si="380"/>
        <v>16470.620000000006</v>
      </c>
      <c r="AD4524" s="29">
        <f t="shared" si="381"/>
        <v>-16470.620000000006</v>
      </c>
      <c r="AE4524" s="25">
        <f t="shared" si="379"/>
        <v>-1.6470620000000007</v>
      </c>
    </row>
    <row r="4525" spans="1:31" x14ac:dyDescent="0.2">
      <c r="A4525" s="3">
        <v>4521</v>
      </c>
      <c r="C4525" s="13"/>
      <c r="H4525" s="3" t="str">
        <f t="shared" si="378"/>
        <v>Saturday</v>
      </c>
      <c r="AC4525" s="29">
        <f t="shared" si="380"/>
        <v>16470.620000000006</v>
      </c>
      <c r="AD4525" s="29">
        <f t="shared" si="381"/>
        <v>-16470.620000000006</v>
      </c>
      <c r="AE4525" s="25">
        <f t="shared" si="379"/>
        <v>-1.6470620000000007</v>
      </c>
    </row>
    <row r="4526" spans="1:31" x14ac:dyDescent="0.2">
      <c r="A4526" s="3">
        <v>4522</v>
      </c>
      <c r="C4526" s="13"/>
      <c r="H4526" s="3" t="str">
        <f t="shared" si="378"/>
        <v>Saturday</v>
      </c>
      <c r="AC4526" s="29">
        <f t="shared" si="380"/>
        <v>16470.620000000006</v>
      </c>
      <c r="AD4526" s="29">
        <f t="shared" si="381"/>
        <v>-16470.620000000006</v>
      </c>
      <c r="AE4526" s="25">
        <f t="shared" si="379"/>
        <v>-1.6470620000000007</v>
      </c>
    </row>
    <row r="4527" spans="1:31" x14ac:dyDescent="0.2">
      <c r="A4527" s="3">
        <v>4523</v>
      </c>
      <c r="C4527" s="13"/>
      <c r="H4527" s="3" t="str">
        <f t="shared" si="378"/>
        <v>Saturday</v>
      </c>
      <c r="AC4527" s="29">
        <f t="shared" si="380"/>
        <v>16470.620000000006</v>
      </c>
      <c r="AD4527" s="29">
        <f t="shared" si="381"/>
        <v>-16470.620000000006</v>
      </c>
      <c r="AE4527" s="25">
        <f t="shared" si="379"/>
        <v>-1.6470620000000007</v>
      </c>
    </row>
    <row r="4528" spans="1:31" x14ac:dyDescent="0.2">
      <c r="A4528" s="3">
        <v>4524</v>
      </c>
      <c r="C4528" s="13"/>
      <c r="H4528" s="3" t="str">
        <f t="shared" si="378"/>
        <v>Saturday</v>
      </c>
      <c r="AC4528" s="29">
        <f t="shared" si="380"/>
        <v>16470.620000000006</v>
      </c>
      <c r="AD4528" s="29">
        <f t="shared" si="381"/>
        <v>-16470.620000000006</v>
      </c>
      <c r="AE4528" s="25">
        <f t="shared" si="379"/>
        <v>-1.6470620000000007</v>
      </c>
    </row>
    <row r="4529" spans="1:31" x14ac:dyDescent="0.2">
      <c r="A4529" s="3">
        <v>4525</v>
      </c>
      <c r="C4529" s="13"/>
      <c r="H4529" s="3" t="str">
        <f t="shared" si="378"/>
        <v>Saturday</v>
      </c>
      <c r="AC4529" s="29">
        <f t="shared" si="380"/>
        <v>16470.620000000006</v>
      </c>
      <c r="AD4529" s="29">
        <f t="shared" si="381"/>
        <v>-16470.620000000006</v>
      </c>
      <c r="AE4529" s="25">
        <f t="shared" si="379"/>
        <v>-1.6470620000000007</v>
      </c>
    </row>
    <row r="4530" spans="1:31" x14ac:dyDescent="0.2">
      <c r="A4530" s="3">
        <v>4526</v>
      </c>
      <c r="C4530" s="13"/>
      <c r="H4530" s="3" t="str">
        <f t="shared" si="378"/>
        <v>Saturday</v>
      </c>
      <c r="AC4530" s="29">
        <f t="shared" si="380"/>
        <v>16470.620000000006</v>
      </c>
      <c r="AD4530" s="29">
        <f t="shared" si="381"/>
        <v>-16470.620000000006</v>
      </c>
      <c r="AE4530" s="25">
        <f t="shared" si="379"/>
        <v>-1.6470620000000007</v>
      </c>
    </row>
    <row r="4531" spans="1:31" x14ac:dyDescent="0.2">
      <c r="A4531" s="3">
        <v>4527</v>
      </c>
      <c r="C4531" s="13"/>
      <c r="H4531" s="3" t="str">
        <f t="shared" si="378"/>
        <v>Saturday</v>
      </c>
      <c r="AC4531" s="29">
        <f t="shared" si="380"/>
        <v>16470.620000000006</v>
      </c>
      <c r="AD4531" s="29">
        <f t="shared" si="381"/>
        <v>-16470.620000000006</v>
      </c>
      <c r="AE4531" s="25">
        <f t="shared" si="379"/>
        <v>-1.6470620000000007</v>
      </c>
    </row>
    <row r="4532" spans="1:31" x14ac:dyDescent="0.2">
      <c r="A4532" s="3">
        <v>4528</v>
      </c>
      <c r="C4532" s="13"/>
      <c r="H4532" s="3" t="str">
        <f t="shared" si="378"/>
        <v>Saturday</v>
      </c>
      <c r="AC4532" s="29">
        <f t="shared" si="380"/>
        <v>16470.620000000006</v>
      </c>
      <c r="AD4532" s="29">
        <f t="shared" si="381"/>
        <v>-16470.620000000006</v>
      </c>
      <c r="AE4532" s="25">
        <f t="shared" si="379"/>
        <v>-1.6470620000000007</v>
      </c>
    </row>
    <row r="4533" spans="1:31" x14ac:dyDescent="0.2">
      <c r="A4533" s="3">
        <v>4529</v>
      </c>
      <c r="C4533" s="13"/>
      <c r="H4533" s="3" t="str">
        <f t="shared" si="378"/>
        <v>Saturday</v>
      </c>
      <c r="AC4533" s="29">
        <f t="shared" si="380"/>
        <v>16470.620000000006</v>
      </c>
      <c r="AD4533" s="29">
        <f t="shared" si="381"/>
        <v>-16470.620000000006</v>
      </c>
      <c r="AE4533" s="25">
        <f t="shared" si="379"/>
        <v>-1.6470620000000007</v>
      </c>
    </row>
    <row r="4534" spans="1:31" x14ac:dyDescent="0.2">
      <c r="A4534" s="3">
        <v>4530</v>
      </c>
      <c r="C4534" s="13"/>
      <c r="H4534" s="3" t="str">
        <f t="shared" si="378"/>
        <v>Saturday</v>
      </c>
      <c r="AC4534" s="29">
        <f t="shared" si="380"/>
        <v>16470.620000000006</v>
      </c>
      <c r="AD4534" s="29">
        <f t="shared" si="381"/>
        <v>-16470.620000000006</v>
      </c>
      <c r="AE4534" s="25">
        <f t="shared" si="379"/>
        <v>-1.6470620000000007</v>
      </c>
    </row>
    <row r="4535" spans="1:31" x14ac:dyDescent="0.2">
      <c r="A4535" s="3">
        <v>4531</v>
      </c>
      <c r="C4535" s="13"/>
      <c r="H4535" s="3" t="str">
        <f t="shared" si="378"/>
        <v>Saturday</v>
      </c>
      <c r="AC4535" s="29">
        <f t="shared" si="380"/>
        <v>16470.620000000006</v>
      </c>
      <c r="AD4535" s="29">
        <f t="shared" si="381"/>
        <v>-16470.620000000006</v>
      </c>
      <c r="AE4535" s="25">
        <f t="shared" si="379"/>
        <v>-1.6470620000000007</v>
      </c>
    </row>
    <row r="4536" spans="1:31" x14ac:dyDescent="0.2">
      <c r="A4536" s="3">
        <v>4532</v>
      </c>
      <c r="C4536" s="13"/>
      <c r="H4536" s="3" t="str">
        <f t="shared" si="378"/>
        <v>Saturday</v>
      </c>
      <c r="AC4536" s="29">
        <f t="shared" si="380"/>
        <v>16470.620000000006</v>
      </c>
      <c r="AD4536" s="29">
        <f t="shared" si="381"/>
        <v>-16470.620000000006</v>
      </c>
      <c r="AE4536" s="25">
        <f t="shared" si="379"/>
        <v>-1.6470620000000007</v>
      </c>
    </row>
    <row r="4537" spans="1:31" x14ac:dyDescent="0.2">
      <c r="A4537" s="3">
        <v>4533</v>
      </c>
      <c r="C4537" s="13"/>
      <c r="H4537" s="3" t="str">
        <f t="shared" si="378"/>
        <v>Saturday</v>
      </c>
      <c r="AC4537" s="29">
        <f t="shared" si="380"/>
        <v>16470.620000000006</v>
      </c>
      <c r="AD4537" s="29">
        <f t="shared" si="381"/>
        <v>-16470.620000000006</v>
      </c>
      <c r="AE4537" s="25">
        <f t="shared" si="379"/>
        <v>-1.6470620000000007</v>
      </c>
    </row>
    <row r="4538" spans="1:31" x14ac:dyDescent="0.2">
      <c r="A4538" s="3">
        <v>4534</v>
      </c>
      <c r="C4538" s="13"/>
      <c r="H4538" s="3" t="str">
        <f t="shared" si="378"/>
        <v>Saturday</v>
      </c>
      <c r="AC4538" s="29">
        <f t="shared" si="380"/>
        <v>16470.620000000006</v>
      </c>
      <c r="AD4538" s="29">
        <f t="shared" si="381"/>
        <v>-16470.620000000006</v>
      </c>
      <c r="AE4538" s="25">
        <f t="shared" si="379"/>
        <v>-1.6470620000000007</v>
      </c>
    </row>
    <row r="4539" spans="1:31" x14ac:dyDescent="0.2">
      <c r="A4539" s="3">
        <v>4535</v>
      </c>
      <c r="C4539" s="13"/>
      <c r="H4539" s="3" t="str">
        <f t="shared" si="378"/>
        <v>Saturday</v>
      </c>
      <c r="AC4539" s="29">
        <f t="shared" si="380"/>
        <v>16470.620000000006</v>
      </c>
      <c r="AD4539" s="29">
        <f t="shared" si="381"/>
        <v>-16470.620000000006</v>
      </c>
      <c r="AE4539" s="25">
        <f t="shared" si="379"/>
        <v>-1.6470620000000007</v>
      </c>
    </row>
    <row r="4540" spans="1:31" x14ac:dyDescent="0.2">
      <c r="A4540" s="3">
        <v>4536</v>
      </c>
      <c r="C4540" s="13"/>
      <c r="H4540" s="3" t="str">
        <f t="shared" si="378"/>
        <v>Saturday</v>
      </c>
      <c r="AC4540" s="29">
        <f t="shared" si="380"/>
        <v>16470.620000000006</v>
      </c>
      <c r="AD4540" s="29">
        <f t="shared" si="381"/>
        <v>-16470.620000000006</v>
      </c>
      <c r="AE4540" s="25">
        <f t="shared" si="379"/>
        <v>-1.6470620000000007</v>
      </c>
    </row>
    <row r="4541" spans="1:31" x14ac:dyDescent="0.2">
      <c r="A4541" s="3">
        <v>4537</v>
      </c>
      <c r="C4541" s="13"/>
      <c r="H4541" s="3" t="str">
        <f t="shared" si="378"/>
        <v>Saturday</v>
      </c>
      <c r="AC4541" s="29">
        <f t="shared" si="380"/>
        <v>16470.620000000006</v>
      </c>
      <c r="AD4541" s="29">
        <f t="shared" si="381"/>
        <v>-16470.620000000006</v>
      </c>
      <c r="AE4541" s="25">
        <f t="shared" si="379"/>
        <v>-1.6470620000000007</v>
      </c>
    </row>
    <row r="4542" spans="1:31" x14ac:dyDescent="0.2">
      <c r="A4542" s="3">
        <v>4538</v>
      </c>
      <c r="C4542" s="13"/>
      <c r="H4542" s="3" t="str">
        <f t="shared" si="378"/>
        <v>Saturday</v>
      </c>
      <c r="AC4542" s="29">
        <f t="shared" si="380"/>
        <v>16470.620000000006</v>
      </c>
      <c r="AD4542" s="29">
        <f t="shared" si="381"/>
        <v>-16470.620000000006</v>
      </c>
      <c r="AE4542" s="25">
        <f t="shared" si="379"/>
        <v>-1.6470620000000007</v>
      </c>
    </row>
    <row r="4543" spans="1:31" x14ac:dyDescent="0.2">
      <c r="A4543" s="3">
        <v>4539</v>
      </c>
      <c r="C4543" s="13"/>
      <c r="H4543" s="3" t="str">
        <f t="shared" si="378"/>
        <v>Saturday</v>
      </c>
      <c r="AC4543" s="29">
        <f t="shared" si="380"/>
        <v>16470.620000000006</v>
      </c>
      <c r="AD4543" s="29">
        <f t="shared" si="381"/>
        <v>-16470.620000000006</v>
      </c>
      <c r="AE4543" s="25">
        <f t="shared" si="379"/>
        <v>-1.6470620000000007</v>
      </c>
    </row>
    <row r="4544" spans="1:31" x14ac:dyDescent="0.2">
      <c r="A4544" s="3">
        <v>4540</v>
      </c>
      <c r="C4544" s="13"/>
      <c r="H4544" s="3" t="str">
        <f t="shared" si="378"/>
        <v>Saturday</v>
      </c>
      <c r="AC4544" s="29">
        <f t="shared" si="380"/>
        <v>16470.620000000006</v>
      </c>
      <c r="AD4544" s="29">
        <f t="shared" si="381"/>
        <v>-16470.620000000006</v>
      </c>
      <c r="AE4544" s="25">
        <f t="shared" si="379"/>
        <v>-1.6470620000000007</v>
      </c>
    </row>
    <row r="4545" spans="1:31" x14ac:dyDescent="0.2">
      <c r="A4545" s="3">
        <v>4541</v>
      </c>
      <c r="C4545" s="13"/>
      <c r="H4545" s="3" t="str">
        <f t="shared" si="378"/>
        <v>Saturday</v>
      </c>
      <c r="AC4545" s="29">
        <f t="shared" si="380"/>
        <v>16470.620000000006</v>
      </c>
      <c r="AD4545" s="29">
        <f t="shared" si="381"/>
        <v>-16470.620000000006</v>
      </c>
      <c r="AE4545" s="25">
        <f t="shared" si="379"/>
        <v>-1.6470620000000007</v>
      </c>
    </row>
    <row r="4546" spans="1:31" x14ac:dyDescent="0.2">
      <c r="A4546" s="3">
        <v>4542</v>
      </c>
      <c r="C4546" s="13"/>
      <c r="H4546" s="3" t="str">
        <f t="shared" si="378"/>
        <v>Saturday</v>
      </c>
      <c r="AC4546" s="29">
        <f t="shared" si="380"/>
        <v>16470.620000000006</v>
      </c>
      <c r="AD4546" s="29">
        <f t="shared" si="381"/>
        <v>-16470.620000000006</v>
      </c>
      <c r="AE4546" s="25">
        <f t="shared" si="379"/>
        <v>-1.6470620000000007</v>
      </c>
    </row>
    <row r="4547" spans="1:31" x14ac:dyDescent="0.2">
      <c r="A4547" s="3">
        <v>4543</v>
      </c>
      <c r="C4547" s="13"/>
      <c r="H4547" s="3" t="str">
        <f t="shared" si="378"/>
        <v>Saturday</v>
      </c>
      <c r="AC4547" s="29">
        <f t="shared" si="380"/>
        <v>16470.620000000006</v>
      </c>
      <c r="AD4547" s="29">
        <f t="shared" si="381"/>
        <v>-16470.620000000006</v>
      </c>
      <c r="AE4547" s="25">
        <f t="shared" si="379"/>
        <v>-1.6470620000000007</v>
      </c>
    </row>
    <row r="4548" spans="1:31" x14ac:dyDescent="0.2">
      <c r="A4548" s="3">
        <v>4544</v>
      </c>
      <c r="C4548" s="13"/>
      <c r="H4548" s="3" t="str">
        <f t="shared" si="378"/>
        <v>Saturday</v>
      </c>
      <c r="AC4548" s="29">
        <f t="shared" si="380"/>
        <v>16470.620000000006</v>
      </c>
      <c r="AD4548" s="29">
        <f t="shared" si="381"/>
        <v>-16470.620000000006</v>
      </c>
      <c r="AE4548" s="25">
        <f t="shared" si="379"/>
        <v>-1.6470620000000007</v>
      </c>
    </row>
    <row r="4549" spans="1:31" x14ac:dyDescent="0.2">
      <c r="A4549" s="3">
        <v>4545</v>
      </c>
      <c r="C4549" s="13"/>
      <c r="H4549" s="3" t="str">
        <f t="shared" ref="H4549:H4612" si="382">TEXT(C4549,"dddd")</f>
        <v>Saturday</v>
      </c>
      <c r="AC4549" s="29">
        <f t="shared" si="380"/>
        <v>16470.620000000006</v>
      </c>
      <c r="AD4549" s="29">
        <f t="shared" si="381"/>
        <v>-16470.620000000006</v>
      </c>
      <c r="AE4549" s="25">
        <f t="shared" si="379"/>
        <v>-1.6470620000000007</v>
      </c>
    </row>
    <row r="4550" spans="1:31" x14ac:dyDescent="0.2">
      <c r="A4550" s="3">
        <v>4546</v>
      </c>
      <c r="C4550" s="13"/>
      <c r="H4550" s="3" t="str">
        <f t="shared" si="382"/>
        <v>Saturday</v>
      </c>
      <c r="AC4550" s="29">
        <f t="shared" si="380"/>
        <v>16470.620000000006</v>
      </c>
      <c r="AD4550" s="29">
        <f t="shared" si="381"/>
        <v>-16470.620000000006</v>
      </c>
      <c r="AE4550" s="25">
        <f t="shared" ref="AE4550:AE4613" si="383">(AD4550/$AA$2)</f>
        <v>-1.6470620000000007</v>
      </c>
    </row>
    <row r="4551" spans="1:31" x14ac:dyDescent="0.2">
      <c r="A4551" s="3">
        <v>4547</v>
      </c>
      <c r="C4551" s="13"/>
      <c r="H4551" s="3" t="str">
        <f t="shared" si="382"/>
        <v>Saturday</v>
      </c>
      <c r="AC4551" s="29">
        <f t="shared" ref="AC4551:AC4614" si="384">IF(AA4551&gt;AC4550, AA4551, AC4550)</f>
        <v>16470.620000000006</v>
      </c>
      <c r="AD4551" s="29">
        <f t="shared" ref="AD4551:AD4614" si="385">AA4551-AC4551</f>
        <v>-16470.620000000006</v>
      </c>
      <c r="AE4551" s="25">
        <f t="shared" si="383"/>
        <v>-1.6470620000000007</v>
      </c>
    </row>
    <row r="4552" spans="1:31" x14ac:dyDescent="0.2">
      <c r="A4552" s="3">
        <v>4548</v>
      </c>
      <c r="C4552" s="13"/>
      <c r="H4552" s="3" t="str">
        <f t="shared" si="382"/>
        <v>Saturday</v>
      </c>
      <c r="AC4552" s="29">
        <f t="shared" si="384"/>
        <v>16470.620000000006</v>
      </c>
      <c r="AD4552" s="29">
        <f t="shared" si="385"/>
        <v>-16470.620000000006</v>
      </c>
      <c r="AE4552" s="25">
        <f t="shared" si="383"/>
        <v>-1.6470620000000007</v>
      </c>
    </row>
    <row r="4553" spans="1:31" x14ac:dyDescent="0.2">
      <c r="A4553" s="3">
        <v>4549</v>
      </c>
      <c r="C4553" s="13"/>
      <c r="H4553" s="3" t="str">
        <f t="shared" si="382"/>
        <v>Saturday</v>
      </c>
      <c r="AC4553" s="29">
        <f t="shared" si="384"/>
        <v>16470.620000000006</v>
      </c>
      <c r="AD4553" s="29">
        <f t="shared" si="385"/>
        <v>-16470.620000000006</v>
      </c>
      <c r="AE4553" s="25">
        <f t="shared" si="383"/>
        <v>-1.6470620000000007</v>
      </c>
    </row>
    <row r="4554" spans="1:31" x14ac:dyDescent="0.2">
      <c r="A4554" s="3">
        <v>4550</v>
      </c>
      <c r="C4554" s="13"/>
      <c r="H4554" s="3" t="str">
        <f t="shared" si="382"/>
        <v>Saturday</v>
      </c>
      <c r="AC4554" s="29">
        <f t="shared" si="384"/>
        <v>16470.620000000006</v>
      </c>
      <c r="AD4554" s="29">
        <f t="shared" si="385"/>
        <v>-16470.620000000006</v>
      </c>
      <c r="AE4554" s="25">
        <f t="shared" si="383"/>
        <v>-1.6470620000000007</v>
      </c>
    </row>
    <row r="4555" spans="1:31" x14ac:dyDescent="0.2">
      <c r="A4555" s="3">
        <v>4551</v>
      </c>
      <c r="C4555" s="13"/>
      <c r="H4555" s="3" t="str">
        <f t="shared" si="382"/>
        <v>Saturday</v>
      </c>
      <c r="AC4555" s="29">
        <f t="shared" si="384"/>
        <v>16470.620000000006</v>
      </c>
      <c r="AD4555" s="29">
        <f t="shared" si="385"/>
        <v>-16470.620000000006</v>
      </c>
      <c r="AE4555" s="25">
        <f t="shared" si="383"/>
        <v>-1.6470620000000007</v>
      </c>
    </row>
    <row r="4556" spans="1:31" x14ac:dyDescent="0.2">
      <c r="A4556" s="3">
        <v>4552</v>
      </c>
      <c r="C4556" s="13"/>
      <c r="H4556" s="3" t="str">
        <f t="shared" si="382"/>
        <v>Saturday</v>
      </c>
      <c r="AC4556" s="29">
        <f t="shared" si="384"/>
        <v>16470.620000000006</v>
      </c>
      <c r="AD4556" s="29">
        <f t="shared" si="385"/>
        <v>-16470.620000000006</v>
      </c>
      <c r="AE4556" s="25">
        <f t="shared" si="383"/>
        <v>-1.6470620000000007</v>
      </c>
    </row>
    <row r="4557" spans="1:31" x14ac:dyDescent="0.2">
      <c r="A4557" s="3">
        <v>4553</v>
      </c>
      <c r="C4557" s="13"/>
      <c r="H4557" s="3" t="str">
        <f t="shared" si="382"/>
        <v>Saturday</v>
      </c>
      <c r="AC4557" s="29">
        <f t="shared" si="384"/>
        <v>16470.620000000006</v>
      </c>
      <c r="AD4557" s="29">
        <f t="shared" si="385"/>
        <v>-16470.620000000006</v>
      </c>
      <c r="AE4557" s="25">
        <f t="shared" si="383"/>
        <v>-1.6470620000000007</v>
      </c>
    </row>
    <row r="4558" spans="1:31" x14ac:dyDescent="0.2">
      <c r="A4558" s="3">
        <v>4554</v>
      </c>
      <c r="C4558" s="13"/>
      <c r="H4558" s="3" t="str">
        <f t="shared" si="382"/>
        <v>Saturday</v>
      </c>
      <c r="AC4558" s="29">
        <f t="shared" si="384"/>
        <v>16470.620000000006</v>
      </c>
      <c r="AD4558" s="29">
        <f t="shared" si="385"/>
        <v>-16470.620000000006</v>
      </c>
      <c r="AE4558" s="25">
        <f t="shared" si="383"/>
        <v>-1.6470620000000007</v>
      </c>
    </row>
    <row r="4559" spans="1:31" x14ac:dyDescent="0.2">
      <c r="A4559" s="3">
        <v>4555</v>
      </c>
      <c r="C4559" s="13"/>
      <c r="H4559" s="3" t="str">
        <f t="shared" si="382"/>
        <v>Saturday</v>
      </c>
      <c r="AC4559" s="29">
        <f t="shared" si="384"/>
        <v>16470.620000000006</v>
      </c>
      <c r="AD4559" s="29">
        <f t="shared" si="385"/>
        <v>-16470.620000000006</v>
      </c>
      <c r="AE4559" s="25">
        <f t="shared" si="383"/>
        <v>-1.6470620000000007</v>
      </c>
    </row>
    <row r="4560" spans="1:31" x14ac:dyDescent="0.2">
      <c r="A4560" s="3">
        <v>4556</v>
      </c>
      <c r="C4560" s="13"/>
      <c r="H4560" s="3" t="str">
        <f t="shared" si="382"/>
        <v>Saturday</v>
      </c>
      <c r="AC4560" s="29">
        <f t="shared" si="384"/>
        <v>16470.620000000006</v>
      </c>
      <c r="AD4560" s="29">
        <f t="shared" si="385"/>
        <v>-16470.620000000006</v>
      </c>
      <c r="AE4560" s="25">
        <f t="shared" si="383"/>
        <v>-1.6470620000000007</v>
      </c>
    </row>
    <row r="4561" spans="1:31" x14ac:dyDescent="0.2">
      <c r="A4561" s="3">
        <v>4557</v>
      </c>
      <c r="C4561" s="13"/>
      <c r="H4561" s="3" t="str">
        <f t="shared" si="382"/>
        <v>Saturday</v>
      </c>
      <c r="AC4561" s="29">
        <f t="shared" si="384"/>
        <v>16470.620000000006</v>
      </c>
      <c r="AD4561" s="29">
        <f t="shared" si="385"/>
        <v>-16470.620000000006</v>
      </c>
      <c r="AE4561" s="25">
        <f t="shared" si="383"/>
        <v>-1.6470620000000007</v>
      </c>
    </row>
    <row r="4562" spans="1:31" x14ac:dyDescent="0.2">
      <c r="A4562" s="3">
        <v>4558</v>
      </c>
      <c r="C4562" s="13"/>
      <c r="H4562" s="3" t="str">
        <f t="shared" si="382"/>
        <v>Saturday</v>
      </c>
      <c r="AC4562" s="29">
        <f t="shared" si="384"/>
        <v>16470.620000000006</v>
      </c>
      <c r="AD4562" s="29">
        <f t="shared" si="385"/>
        <v>-16470.620000000006</v>
      </c>
      <c r="AE4562" s="25">
        <f t="shared" si="383"/>
        <v>-1.6470620000000007</v>
      </c>
    </row>
    <row r="4563" spans="1:31" x14ac:dyDescent="0.2">
      <c r="A4563" s="3">
        <v>4559</v>
      </c>
      <c r="C4563" s="13"/>
      <c r="H4563" s="3" t="str">
        <f t="shared" si="382"/>
        <v>Saturday</v>
      </c>
      <c r="AC4563" s="29">
        <f t="shared" si="384"/>
        <v>16470.620000000006</v>
      </c>
      <c r="AD4563" s="29">
        <f t="shared" si="385"/>
        <v>-16470.620000000006</v>
      </c>
      <c r="AE4563" s="25">
        <f t="shared" si="383"/>
        <v>-1.6470620000000007</v>
      </c>
    </row>
    <row r="4564" spans="1:31" x14ac:dyDescent="0.2">
      <c r="A4564" s="3">
        <v>4560</v>
      </c>
      <c r="C4564" s="13"/>
      <c r="H4564" s="3" t="str">
        <f t="shared" si="382"/>
        <v>Saturday</v>
      </c>
      <c r="AC4564" s="29">
        <f t="shared" si="384"/>
        <v>16470.620000000006</v>
      </c>
      <c r="AD4564" s="29">
        <f t="shared" si="385"/>
        <v>-16470.620000000006</v>
      </c>
      <c r="AE4564" s="25">
        <f t="shared" si="383"/>
        <v>-1.6470620000000007</v>
      </c>
    </row>
    <row r="4565" spans="1:31" x14ac:dyDescent="0.2">
      <c r="A4565" s="3">
        <v>4561</v>
      </c>
      <c r="C4565" s="13"/>
      <c r="H4565" s="3" t="str">
        <f t="shared" si="382"/>
        <v>Saturday</v>
      </c>
      <c r="AC4565" s="29">
        <f t="shared" si="384"/>
        <v>16470.620000000006</v>
      </c>
      <c r="AD4565" s="29">
        <f t="shared" si="385"/>
        <v>-16470.620000000006</v>
      </c>
      <c r="AE4565" s="25">
        <f t="shared" si="383"/>
        <v>-1.6470620000000007</v>
      </c>
    </row>
    <row r="4566" spans="1:31" x14ac:dyDescent="0.2">
      <c r="A4566" s="3">
        <v>4562</v>
      </c>
      <c r="C4566" s="13"/>
      <c r="H4566" s="3" t="str">
        <f t="shared" si="382"/>
        <v>Saturday</v>
      </c>
      <c r="AC4566" s="29">
        <f t="shared" si="384"/>
        <v>16470.620000000006</v>
      </c>
      <c r="AD4566" s="29">
        <f t="shared" si="385"/>
        <v>-16470.620000000006</v>
      </c>
      <c r="AE4566" s="25">
        <f t="shared" si="383"/>
        <v>-1.6470620000000007</v>
      </c>
    </row>
    <row r="4567" spans="1:31" x14ac:dyDescent="0.2">
      <c r="A4567" s="3">
        <v>4563</v>
      </c>
      <c r="C4567" s="13"/>
      <c r="H4567" s="3" t="str">
        <f t="shared" si="382"/>
        <v>Saturday</v>
      </c>
      <c r="AC4567" s="29">
        <f t="shared" si="384"/>
        <v>16470.620000000006</v>
      </c>
      <c r="AD4567" s="29">
        <f t="shared" si="385"/>
        <v>-16470.620000000006</v>
      </c>
      <c r="AE4567" s="25">
        <f t="shared" si="383"/>
        <v>-1.6470620000000007</v>
      </c>
    </row>
    <row r="4568" spans="1:31" x14ac:dyDescent="0.2">
      <c r="A4568" s="3">
        <v>4564</v>
      </c>
      <c r="C4568" s="13"/>
      <c r="H4568" s="3" t="str">
        <f t="shared" si="382"/>
        <v>Saturday</v>
      </c>
      <c r="AC4568" s="29">
        <f t="shared" si="384"/>
        <v>16470.620000000006</v>
      </c>
      <c r="AD4568" s="29">
        <f t="shared" si="385"/>
        <v>-16470.620000000006</v>
      </c>
      <c r="AE4568" s="25">
        <f t="shared" si="383"/>
        <v>-1.6470620000000007</v>
      </c>
    </row>
    <row r="4569" spans="1:31" x14ac:dyDescent="0.2">
      <c r="A4569" s="3">
        <v>4565</v>
      </c>
      <c r="C4569" s="13"/>
      <c r="H4569" s="3" t="str">
        <f t="shared" si="382"/>
        <v>Saturday</v>
      </c>
      <c r="AC4569" s="29">
        <f t="shared" si="384"/>
        <v>16470.620000000006</v>
      </c>
      <c r="AD4569" s="29">
        <f t="shared" si="385"/>
        <v>-16470.620000000006</v>
      </c>
      <c r="AE4569" s="25">
        <f t="shared" si="383"/>
        <v>-1.6470620000000007</v>
      </c>
    </row>
    <row r="4570" spans="1:31" x14ac:dyDescent="0.2">
      <c r="A4570" s="3">
        <v>4566</v>
      </c>
      <c r="C4570" s="13"/>
      <c r="H4570" s="3" t="str">
        <f t="shared" si="382"/>
        <v>Saturday</v>
      </c>
      <c r="AC4570" s="29">
        <f t="shared" si="384"/>
        <v>16470.620000000006</v>
      </c>
      <c r="AD4570" s="29">
        <f t="shared" si="385"/>
        <v>-16470.620000000006</v>
      </c>
      <c r="AE4570" s="25">
        <f t="shared" si="383"/>
        <v>-1.6470620000000007</v>
      </c>
    </row>
    <row r="4571" spans="1:31" x14ac:dyDescent="0.2">
      <c r="A4571" s="3">
        <v>4567</v>
      </c>
      <c r="C4571" s="13"/>
      <c r="H4571" s="3" t="str">
        <f t="shared" si="382"/>
        <v>Saturday</v>
      </c>
      <c r="AC4571" s="29">
        <f t="shared" si="384"/>
        <v>16470.620000000006</v>
      </c>
      <c r="AD4571" s="29">
        <f t="shared" si="385"/>
        <v>-16470.620000000006</v>
      </c>
      <c r="AE4571" s="25">
        <f t="shared" si="383"/>
        <v>-1.6470620000000007</v>
      </c>
    </row>
    <row r="4572" spans="1:31" x14ac:dyDescent="0.2">
      <c r="A4572" s="3">
        <v>4568</v>
      </c>
      <c r="C4572" s="13"/>
      <c r="H4572" s="3" t="str">
        <f t="shared" si="382"/>
        <v>Saturday</v>
      </c>
      <c r="AC4572" s="29">
        <f t="shared" si="384"/>
        <v>16470.620000000006</v>
      </c>
      <c r="AD4572" s="29">
        <f t="shared" si="385"/>
        <v>-16470.620000000006</v>
      </c>
      <c r="AE4572" s="25">
        <f t="shared" si="383"/>
        <v>-1.6470620000000007</v>
      </c>
    </row>
    <row r="4573" spans="1:31" x14ac:dyDescent="0.2">
      <c r="A4573" s="3">
        <v>4569</v>
      </c>
      <c r="C4573" s="13"/>
      <c r="H4573" s="3" t="str">
        <f t="shared" si="382"/>
        <v>Saturday</v>
      </c>
      <c r="AC4573" s="29">
        <f t="shared" si="384"/>
        <v>16470.620000000006</v>
      </c>
      <c r="AD4573" s="29">
        <f t="shared" si="385"/>
        <v>-16470.620000000006</v>
      </c>
      <c r="AE4573" s="25">
        <f t="shared" si="383"/>
        <v>-1.6470620000000007</v>
      </c>
    </row>
    <row r="4574" spans="1:31" x14ac:dyDescent="0.2">
      <c r="A4574" s="3">
        <v>4570</v>
      </c>
      <c r="C4574" s="13"/>
      <c r="H4574" s="3" t="str">
        <f t="shared" si="382"/>
        <v>Saturday</v>
      </c>
      <c r="AC4574" s="29">
        <f t="shared" si="384"/>
        <v>16470.620000000006</v>
      </c>
      <c r="AD4574" s="29">
        <f t="shared" si="385"/>
        <v>-16470.620000000006</v>
      </c>
      <c r="AE4574" s="25">
        <f t="shared" si="383"/>
        <v>-1.6470620000000007</v>
      </c>
    </row>
    <row r="4575" spans="1:31" x14ac:dyDescent="0.2">
      <c r="A4575" s="3">
        <v>4571</v>
      </c>
      <c r="C4575" s="13"/>
      <c r="H4575" s="3" t="str">
        <f t="shared" si="382"/>
        <v>Saturday</v>
      </c>
      <c r="AC4575" s="29">
        <f t="shared" si="384"/>
        <v>16470.620000000006</v>
      </c>
      <c r="AD4575" s="29">
        <f t="shared" si="385"/>
        <v>-16470.620000000006</v>
      </c>
      <c r="AE4575" s="25">
        <f t="shared" si="383"/>
        <v>-1.6470620000000007</v>
      </c>
    </row>
    <row r="4576" spans="1:31" x14ac:dyDescent="0.2">
      <c r="A4576" s="3">
        <v>4572</v>
      </c>
      <c r="C4576" s="13"/>
      <c r="H4576" s="3" t="str">
        <f t="shared" si="382"/>
        <v>Saturday</v>
      </c>
      <c r="AC4576" s="29">
        <f t="shared" si="384"/>
        <v>16470.620000000006</v>
      </c>
      <c r="AD4576" s="29">
        <f t="shared" si="385"/>
        <v>-16470.620000000006</v>
      </c>
      <c r="AE4576" s="25">
        <f t="shared" si="383"/>
        <v>-1.6470620000000007</v>
      </c>
    </row>
    <row r="4577" spans="1:31" x14ac:dyDescent="0.2">
      <c r="A4577" s="3">
        <v>4573</v>
      </c>
      <c r="C4577" s="13"/>
      <c r="H4577" s="3" t="str">
        <f t="shared" si="382"/>
        <v>Saturday</v>
      </c>
      <c r="AC4577" s="29">
        <f t="shared" si="384"/>
        <v>16470.620000000006</v>
      </c>
      <c r="AD4577" s="29">
        <f t="shared" si="385"/>
        <v>-16470.620000000006</v>
      </c>
      <c r="AE4577" s="25">
        <f t="shared" si="383"/>
        <v>-1.6470620000000007</v>
      </c>
    </row>
    <row r="4578" spans="1:31" x14ac:dyDescent="0.2">
      <c r="A4578" s="3">
        <v>4574</v>
      </c>
      <c r="C4578" s="13"/>
      <c r="H4578" s="3" t="str">
        <f t="shared" si="382"/>
        <v>Saturday</v>
      </c>
      <c r="AC4578" s="29">
        <f t="shared" si="384"/>
        <v>16470.620000000006</v>
      </c>
      <c r="AD4578" s="29">
        <f t="shared" si="385"/>
        <v>-16470.620000000006</v>
      </c>
      <c r="AE4578" s="25">
        <f t="shared" si="383"/>
        <v>-1.6470620000000007</v>
      </c>
    </row>
    <row r="4579" spans="1:31" x14ac:dyDescent="0.2">
      <c r="A4579" s="3">
        <v>4575</v>
      </c>
      <c r="C4579" s="13"/>
      <c r="H4579" s="3" t="str">
        <f t="shared" si="382"/>
        <v>Saturday</v>
      </c>
      <c r="AC4579" s="29">
        <f t="shared" si="384"/>
        <v>16470.620000000006</v>
      </c>
      <c r="AD4579" s="29">
        <f t="shared" si="385"/>
        <v>-16470.620000000006</v>
      </c>
      <c r="AE4579" s="25">
        <f t="shared" si="383"/>
        <v>-1.6470620000000007</v>
      </c>
    </row>
    <row r="4580" spans="1:31" x14ac:dyDescent="0.2">
      <c r="A4580" s="3">
        <v>4576</v>
      </c>
      <c r="C4580" s="13"/>
      <c r="H4580" s="3" t="str">
        <f t="shared" si="382"/>
        <v>Saturday</v>
      </c>
      <c r="AC4580" s="29">
        <f t="shared" si="384"/>
        <v>16470.620000000006</v>
      </c>
      <c r="AD4580" s="29">
        <f t="shared" si="385"/>
        <v>-16470.620000000006</v>
      </c>
      <c r="AE4580" s="25">
        <f t="shared" si="383"/>
        <v>-1.6470620000000007</v>
      </c>
    </row>
    <row r="4581" spans="1:31" x14ac:dyDescent="0.2">
      <c r="A4581" s="3">
        <v>4577</v>
      </c>
      <c r="C4581" s="13"/>
      <c r="H4581" s="3" t="str">
        <f t="shared" si="382"/>
        <v>Saturday</v>
      </c>
      <c r="AC4581" s="29">
        <f t="shared" si="384"/>
        <v>16470.620000000006</v>
      </c>
      <c r="AD4581" s="29">
        <f t="shared" si="385"/>
        <v>-16470.620000000006</v>
      </c>
      <c r="AE4581" s="25">
        <f t="shared" si="383"/>
        <v>-1.6470620000000007</v>
      </c>
    </row>
    <row r="4582" spans="1:31" x14ac:dyDescent="0.2">
      <c r="A4582" s="3">
        <v>4578</v>
      </c>
      <c r="C4582" s="13"/>
      <c r="H4582" s="3" t="str">
        <f t="shared" si="382"/>
        <v>Saturday</v>
      </c>
      <c r="AC4582" s="29">
        <f t="shared" si="384"/>
        <v>16470.620000000006</v>
      </c>
      <c r="AD4582" s="29">
        <f t="shared" si="385"/>
        <v>-16470.620000000006</v>
      </c>
      <c r="AE4582" s="25">
        <f t="shared" si="383"/>
        <v>-1.6470620000000007</v>
      </c>
    </row>
    <row r="4583" spans="1:31" x14ac:dyDescent="0.2">
      <c r="A4583" s="3">
        <v>4579</v>
      </c>
      <c r="C4583" s="13"/>
      <c r="H4583" s="3" t="str">
        <f t="shared" si="382"/>
        <v>Saturday</v>
      </c>
      <c r="AC4583" s="29">
        <f t="shared" si="384"/>
        <v>16470.620000000006</v>
      </c>
      <c r="AD4583" s="29">
        <f t="shared" si="385"/>
        <v>-16470.620000000006</v>
      </c>
      <c r="AE4583" s="25">
        <f t="shared" si="383"/>
        <v>-1.6470620000000007</v>
      </c>
    </row>
    <row r="4584" spans="1:31" x14ac:dyDescent="0.2">
      <c r="A4584" s="3">
        <v>4580</v>
      </c>
      <c r="C4584" s="13"/>
      <c r="H4584" s="3" t="str">
        <f t="shared" si="382"/>
        <v>Saturday</v>
      </c>
      <c r="AC4584" s="29">
        <f t="shared" si="384"/>
        <v>16470.620000000006</v>
      </c>
      <c r="AD4584" s="29">
        <f t="shared" si="385"/>
        <v>-16470.620000000006</v>
      </c>
      <c r="AE4584" s="25">
        <f t="shared" si="383"/>
        <v>-1.6470620000000007</v>
      </c>
    </row>
    <row r="4585" spans="1:31" x14ac:dyDescent="0.2">
      <c r="A4585" s="3">
        <v>4581</v>
      </c>
      <c r="C4585" s="13"/>
      <c r="H4585" s="3" t="str">
        <f t="shared" si="382"/>
        <v>Saturday</v>
      </c>
      <c r="AC4585" s="29">
        <f t="shared" si="384"/>
        <v>16470.620000000006</v>
      </c>
      <c r="AD4585" s="29">
        <f t="shared" si="385"/>
        <v>-16470.620000000006</v>
      </c>
      <c r="AE4585" s="25">
        <f t="shared" si="383"/>
        <v>-1.6470620000000007</v>
      </c>
    </row>
    <row r="4586" spans="1:31" x14ac:dyDescent="0.2">
      <c r="A4586" s="3">
        <v>4582</v>
      </c>
      <c r="C4586" s="13"/>
      <c r="H4586" s="3" t="str">
        <f t="shared" si="382"/>
        <v>Saturday</v>
      </c>
      <c r="AC4586" s="29">
        <f t="shared" si="384"/>
        <v>16470.620000000006</v>
      </c>
      <c r="AD4586" s="29">
        <f t="shared" si="385"/>
        <v>-16470.620000000006</v>
      </c>
      <c r="AE4586" s="25">
        <f t="shared" si="383"/>
        <v>-1.6470620000000007</v>
      </c>
    </row>
    <row r="4587" spans="1:31" x14ac:dyDescent="0.2">
      <c r="A4587" s="3">
        <v>4583</v>
      </c>
      <c r="C4587" s="13"/>
      <c r="H4587" s="3" t="str">
        <f t="shared" si="382"/>
        <v>Saturday</v>
      </c>
      <c r="AC4587" s="29">
        <f t="shared" si="384"/>
        <v>16470.620000000006</v>
      </c>
      <c r="AD4587" s="29">
        <f t="shared" si="385"/>
        <v>-16470.620000000006</v>
      </c>
      <c r="AE4587" s="25">
        <f t="shared" si="383"/>
        <v>-1.6470620000000007</v>
      </c>
    </row>
    <row r="4588" spans="1:31" x14ac:dyDescent="0.2">
      <c r="A4588" s="3">
        <v>4584</v>
      </c>
      <c r="C4588" s="13"/>
      <c r="H4588" s="3" t="str">
        <f t="shared" si="382"/>
        <v>Saturday</v>
      </c>
      <c r="AC4588" s="29">
        <f t="shared" si="384"/>
        <v>16470.620000000006</v>
      </c>
      <c r="AD4588" s="29">
        <f t="shared" si="385"/>
        <v>-16470.620000000006</v>
      </c>
      <c r="AE4588" s="25">
        <f t="shared" si="383"/>
        <v>-1.6470620000000007</v>
      </c>
    </row>
    <row r="4589" spans="1:31" x14ac:dyDescent="0.2">
      <c r="A4589" s="3">
        <v>4585</v>
      </c>
      <c r="C4589" s="13"/>
      <c r="H4589" s="3" t="str">
        <f t="shared" si="382"/>
        <v>Saturday</v>
      </c>
      <c r="AC4589" s="29">
        <f t="shared" si="384"/>
        <v>16470.620000000006</v>
      </c>
      <c r="AD4589" s="29">
        <f t="shared" si="385"/>
        <v>-16470.620000000006</v>
      </c>
      <c r="AE4589" s="25">
        <f t="shared" si="383"/>
        <v>-1.6470620000000007</v>
      </c>
    </row>
    <row r="4590" spans="1:31" x14ac:dyDescent="0.2">
      <c r="A4590" s="3">
        <v>4586</v>
      </c>
      <c r="C4590" s="13"/>
      <c r="H4590" s="3" t="str">
        <f t="shared" si="382"/>
        <v>Saturday</v>
      </c>
      <c r="AC4590" s="29">
        <f t="shared" si="384"/>
        <v>16470.620000000006</v>
      </c>
      <c r="AD4590" s="29">
        <f t="shared" si="385"/>
        <v>-16470.620000000006</v>
      </c>
      <c r="AE4590" s="25">
        <f t="shared" si="383"/>
        <v>-1.6470620000000007</v>
      </c>
    </row>
    <row r="4591" spans="1:31" x14ac:dyDescent="0.2">
      <c r="A4591" s="3">
        <v>4587</v>
      </c>
      <c r="C4591" s="13"/>
      <c r="H4591" s="3" t="str">
        <f t="shared" si="382"/>
        <v>Saturday</v>
      </c>
      <c r="AC4591" s="29">
        <f t="shared" si="384"/>
        <v>16470.620000000006</v>
      </c>
      <c r="AD4591" s="29">
        <f t="shared" si="385"/>
        <v>-16470.620000000006</v>
      </c>
      <c r="AE4591" s="25">
        <f t="shared" si="383"/>
        <v>-1.6470620000000007</v>
      </c>
    </row>
    <row r="4592" spans="1:31" x14ac:dyDescent="0.2">
      <c r="A4592" s="3">
        <v>4588</v>
      </c>
      <c r="C4592" s="13"/>
      <c r="H4592" s="3" t="str">
        <f t="shared" si="382"/>
        <v>Saturday</v>
      </c>
      <c r="AC4592" s="29">
        <f t="shared" si="384"/>
        <v>16470.620000000006</v>
      </c>
      <c r="AD4592" s="29">
        <f t="shared" si="385"/>
        <v>-16470.620000000006</v>
      </c>
      <c r="AE4592" s="25">
        <f t="shared" si="383"/>
        <v>-1.6470620000000007</v>
      </c>
    </row>
    <row r="4593" spans="1:31" x14ac:dyDescent="0.2">
      <c r="A4593" s="3">
        <v>4589</v>
      </c>
      <c r="C4593" s="13"/>
      <c r="H4593" s="3" t="str">
        <f t="shared" si="382"/>
        <v>Saturday</v>
      </c>
      <c r="AC4593" s="29">
        <f t="shared" si="384"/>
        <v>16470.620000000006</v>
      </c>
      <c r="AD4593" s="29">
        <f t="shared" si="385"/>
        <v>-16470.620000000006</v>
      </c>
      <c r="AE4593" s="25">
        <f t="shared" si="383"/>
        <v>-1.6470620000000007</v>
      </c>
    </row>
    <row r="4594" spans="1:31" x14ac:dyDescent="0.2">
      <c r="A4594" s="3">
        <v>4590</v>
      </c>
      <c r="C4594" s="13"/>
      <c r="H4594" s="3" t="str">
        <f t="shared" si="382"/>
        <v>Saturday</v>
      </c>
      <c r="AC4594" s="29">
        <f t="shared" si="384"/>
        <v>16470.620000000006</v>
      </c>
      <c r="AD4594" s="29">
        <f t="shared" si="385"/>
        <v>-16470.620000000006</v>
      </c>
      <c r="AE4594" s="25">
        <f t="shared" si="383"/>
        <v>-1.6470620000000007</v>
      </c>
    </row>
    <row r="4595" spans="1:31" x14ac:dyDescent="0.2">
      <c r="A4595" s="3">
        <v>4591</v>
      </c>
      <c r="C4595" s="13"/>
      <c r="H4595" s="3" t="str">
        <f t="shared" si="382"/>
        <v>Saturday</v>
      </c>
      <c r="AC4595" s="29">
        <f t="shared" si="384"/>
        <v>16470.620000000006</v>
      </c>
      <c r="AD4595" s="29">
        <f t="shared" si="385"/>
        <v>-16470.620000000006</v>
      </c>
      <c r="AE4595" s="25">
        <f t="shared" si="383"/>
        <v>-1.6470620000000007</v>
      </c>
    </row>
    <row r="4596" spans="1:31" x14ac:dyDescent="0.2">
      <c r="A4596" s="3">
        <v>4592</v>
      </c>
      <c r="C4596" s="13"/>
      <c r="H4596" s="3" t="str">
        <f t="shared" si="382"/>
        <v>Saturday</v>
      </c>
      <c r="AC4596" s="29">
        <f t="shared" si="384"/>
        <v>16470.620000000006</v>
      </c>
      <c r="AD4596" s="29">
        <f t="shared" si="385"/>
        <v>-16470.620000000006</v>
      </c>
      <c r="AE4596" s="25">
        <f t="shared" si="383"/>
        <v>-1.6470620000000007</v>
      </c>
    </row>
    <row r="4597" spans="1:31" x14ac:dyDescent="0.2">
      <c r="A4597" s="3">
        <v>4593</v>
      </c>
      <c r="C4597" s="13"/>
      <c r="H4597" s="3" t="str">
        <f t="shared" si="382"/>
        <v>Saturday</v>
      </c>
      <c r="AC4597" s="29">
        <f t="shared" si="384"/>
        <v>16470.620000000006</v>
      </c>
      <c r="AD4597" s="29">
        <f t="shared" si="385"/>
        <v>-16470.620000000006</v>
      </c>
      <c r="AE4597" s="25">
        <f t="shared" si="383"/>
        <v>-1.6470620000000007</v>
      </c>
    </row>
    <row r="4598" spans="1:31" x14ac:dyDescent="0.2">
      <c r="A4598" s="3">
        <v>4594</v>
      </c>
      <c r="C4598" s="13"/>
      <c r="H4598" s="3" t="str">
        <f t="shared" si="382"/>
        <v>Saturday</v>
      </c>
      <c r="AC4598" s="29">
        <f t="shared" si="384"/>
        <v>16470.620000000006</v>
      </c>
      <c r="AD4598" s="29">
        <f t="shared" si="385"/>
        <v>-16470.620000000006</v>
      </c>
      <c r="AE4598" s="25">
        <f t="shared" si="383"/>
        <v>-1.6470620000000007</v>
      </c>
    </row>
    <row r="4599" spans="1:31" x14ac:dyDescent="0.2">
      <c r="A4599" s="3">
        <v>4595</v>
      </c>
      <c r="C4599" s="13"/>
      <c r="H4599" s="3" t="str">
        <f t="shared" si="382"/>
        <v>Saturday</v>
      </c>
      <c r="AC4599" s="29">
        <f t="shared" si="384"/>
        <v>16470.620000000006</v>
      </c>
      <c r="AD4599" s="29">
        <f t="shared" si="385"/>
        <v>-16470.620000000006</v>
      </c>
      <c r="AE4599" s="25">
        <f t="shared" si="383"/>
        <v>-1.6470620000000007</v>
      </c>
    </row>
    <row r="4600" spans="1:31" x14ac:dyDescent="0.2">
      <c r="A4600" s="3">
        <v>4596</v>
      </c>
      <c r="C4600" s="13"/>
      <c r="H4600" s="3" t="str">
        <f t="shared" si="382"/>
        <v>Saturday</v>
      </c>
      <c r="AC4600" s="29">
        <f t="shared" si="384"/>
        <v>16470.620000000006</v>
      </c>
      <c r="AD4600" s="29">
        <f t="shared" si="385"/>
        <v>-16470.620000000006</v>
      </c>
      <c r="AE4600" s="25">
        <f t="shared" si="383"/>
        <v>-1.6470620000000007</v>
      </c>
    </row>
    <row r="4601" spans="1:31" x14ac:dyDescent="0.2">
      <c r="A4601" s="3">
        <v>4597</v>
      </c>
      <c r="C4601" s="13"/>
      <c r="H4601" s="3" t="str">
        <f t="shared" si="382"/>
        <v>Saturday</v>
      </c>
      <c r="AC4601" s="29">
        <f t="shared" si="384"/>
        <v>16470.620000000006</v>
      </c>
      <c r="AD4601" s="29">
        <f t="shared" si="385"/>
        <v>-16470.620000000006</v>
      </c>
      <c r="AE4601" s="25">
        <f t="shared" si="383"/>
        <v>-1.6470620000000007</v>
      </c>
    </row>
    <row r="4602" spans="1:31" x14ac:dyDescent="0.2">
      <c r="A4602" s="3">
        <v>4598</v>
      </c>
      <c r="C4602" s="13"/>
      <c r="H4602" s="3" t="str">
        <f t="shared" si="382"/>
        <v>Saturday</v>
      </c>
      <c r="AC4602" s="29">
        <f t="shared" si="384"/>
        <v>16470.620000000006</v>
      </c>
      <c r="AD4602" s="29">
        <f t="shared" si="385"/>
        <v>-16470.620000000006</v>
      </c>
      <c r="AE4602" s="25">
        <f t="shared" si="383"/>
        <v>-1.6470620000000007</v>
      </c>
    </row>
    <row r="4603" spans="1:31" x14ac:dyDescent="0.2">
      <c r="A4603" s="3">
        <v>4599</v>
      </c>
      <c r="C4603" s="13"/>
      <c r="H4603" s="3" t="str">
        <f t="shared" si="382"/>
        <v>Saturday</v>
      </c>
      <c r="AC4603" s="29">
        <f t="shared" si="384"/>
        <v>16470.620000000006</v>
      </c>
      <c r="AD4603" s="29">
        <f t="shared" si="385"/>
        <v>-16470.620000000006</v>
      </c>
      <c r="AE4603" s="25">
        <f t="shared" si="383"/>
        <v>-1.6470620000000007</v>
      </c>
    </row>
    <row r="4604" spans="1:31" x14ac:dyDescent="0.2">
      <c r="A4604" s="3">
        <v>4600</v>
      </c>
      <c r="C4604" s="13"/>
      <c r="H4604" s="3" t="str">
        <f t="shared" si="382"/>
        <v>Saturday</v>
      </c>
      <c r="AC4604" s="29">
        <f t="shared" si="384"/>
        <v>16470.620000000006</v>
      </c>
      <c r="AD4604" s="29">
        <f t="shared" si="385"/>
        <v>-16470.620000000006</v>
      </c>
      <c r="AE4604" s="25">
        <f t="shared" si="383"/>
        <v>-1.6470620000000007</v>
      </c>
    </row>
    <row r="4605" spans="1:31" x14ac:dyDescent="0.2">
      <c r="A4605" s="3">
        <v>4601</v>
      </c>
      <c r="C4605" s="13"/>
      <c r="H4605" s="3" t="str">
        <f t="shared" si="382"/>
        <v>Saturday</v>
      </c>
      <c r="AC4605" s="29">
        <f t="shared" si="384"/>
        <v>16470.620000000006</v>
      </c>
      <c r="AD4605" s="29">
        <f t="shared" si="385"/>
        <v>-16470.620000000006</v>
      </c>
      <c r="AE4605" s="25">
        <f t="shared" si="383"/>
        <v>-1.6470620000000007</v>
      </c>
    </row>
    <row r="4606" spans="1:31" x14ac:dyDescent="0.2">
      <c r="A4606" s="3">
        <v>4602</v>
      </c>
      <c r="C4606" s="13"/>
      <c r="H4606" s="3" t="str">
        <f t="shared" si="382"/>
        <v>Saturday</v>
      </c>
      <c r="AC4606" s="29">
        <f t="shared" si="384"/>
        <v>16470.620000000006</v>
      </c>
      <c r="AD4606" s="29">
        <f t="shared" si="385"/>
        <v>-16470.620000000006</v>
      </c>
      <c r="AE4606" s="25">
        <f t="shared" si="383"/>
        <v>-1.6470620000000007</v>
      </c>
    </row>
    <row r="4607" spans="1:31" x14ac:dyDescent="0.2">
      <c r="A4607" s="3">
        <v>4603</v>
      </c>
      <c r="C4607" s="13"/>
      <c r="H4607" s="3" t="str">
        <f t="shared" si="382"/>
        <v>Saturday</v>
      </c>
      <c r="AC4607" s="29">
        <f t="shared" si="384"/>
        <v>16470.620000000006</v>
      </c>
      <c r="AD4607" s="29">
        <f t="shared" si="385"/>
        <v>-16470.620000000006</v>
      </c>
      <c r="AE4607" s="25">
        <f t="shared" si="383"/>
        <v>-1.6470620000000007</v>
      </c>
    </row>
    <row r="4608" spans="1:31" x14ac:dyDescent="0.2">
      <c r="A4608" s="3">
        <v>4604</v>
      </c>
      <c r="C4608" s="13"/>
      <c r="H4608" s="3" t="str">
        <f t="shared" si="382"/>
        <v>Saturday</v>
      </c>
      <c r="AC4608" s="29">
        <f t="shared" si="384"/>
        <v>16470.620000000006</v>
      </c>
      <c r="AD4608" s="29">
        <f t="shared" si="385"/>
        <v>-16470.620000000006</v>
      </c>
      <c r="AE4608" s="25">
        <f t="shared" si="383"/>
        <v>-1.6470620000000007</v>
      </c>
    </row>
    <row r="4609" spans="1:31" x14ac:dyDescent="0.2">
      <c r="A4609" s="3">
        <v>4605</v>
      </c>
      <c r="C4609" s="13"/>
      <c r="H4609" s="3" t="str">
        <f t="shared" si="382"/>
        <v>Saturday</v>
      </c>
      <c r="AC4609" s="29">
        <f t="shared" si="384"/>
        <v>16470.620000000006</v>
      </c>
      <c r="AD4609" s="29">
        <f t="shared" si="385"/>
        <v>-16470.620000000006</v>
      </c>
      <c r="AE4609" s="25">
        <f t="shared" si="383"/>
        <v>-1.6470620000000007</v>
      </c>
    </row>
    <row r="4610" spans="1:31" x14ac:dyDescent="0.2">
      <c r="A4610" s="3">
        <v>4606</v>
      </c>
      <c r="C4610" s="13"/>
      <c r="H4610" s="3" t="str">
        <f t="shared" si="382"/>
        <v>Saturday</v>
      </c>
      <c r="AC4610" s="29">
        <f t="shared" si="384"/>
        <v>16470.620000000006</v>
      </c>
      <c r="AD4610" s="29">
        <f t="shared" si="385"/>
        <v>-16470.620000000006</v>
      </c>
      <c r="AE4610" s="25">
        <f t="shared" si="383"/>
        <v>-1.6470620000000007</v>
      </c>
    </row>
    <row r="4611" spans="1:31" x14ac:dyDescent="0.2">
      <c r="A4611" s="3">
        <v>4607</v>
      </c>
      <c r="C4611" s="13"/>
      <c r="H4611" s="3" t="str">
        <f t="shared" si="382"/>
        <v>Saturday</v>
      </c>
      <c r="AC4611" s="29">
        <f t="shared" si="384"/>
        <v>16470.620000000006</v>
      </c>
      <c r="AD4611" s="29">
        <f t="shared" si="385"/>
        <v>-16470.620000000006</v>
      </c>
      <c r="AE4611" s="25">
        <f t="shared" si="383"/>
        <v>-1.6470620000000007</v>
      </c>
    </row>
    <row r="4612" spans="1:31" x14ac:dyDescent="0.2">
      <c r="A4612" s="3">
        <v>4608</v>
      </c>
      <c r="C4612" s="13"/>
      <c r="H4612" s="3" t="str">
        <f t="shared" si="382"/>
        <v>Saturday</v>
      </c>
      <c r="AC4612" s="29">
        <f t="shared" si="384"/>
        <v>16470.620000000006</v>
      </c>
      <c r="AD4612" s="29">
        <f t="shared" si="385"/>
        <v>-16470.620000000006</v>
      </c>
      <c r="AE4612" s="25">
        <f t="shared" si="383"/>
        <v>-1.6470620000000007</v>
      </c>
    </row>
    <row r="4613" spans="1:31" x14ac:dyDescent="0.2">
      <c r="A4613" s="3">
        <v>4609</v>
      </c>
      <c r="C4613" s="13"/>
      <c r="H4613" s="3" t="str">
        <f t="shared" ref="H4613:H4676" si="386">TEXT(C4613,"dddd")</f>
        <v>Saturday</v>
      </c>
      <c r="AC4613" s="29">
        <f t="shared" si="384"/>
        <v>16470.620000000006</v>
      </c>
      <c r="AD4613" s="29">
        <f t="shared" si="385"/>
        <v>-16470.620000000006</v>
      </c>
      <c r="AE4613" s="25">
        <f t="shared" si="383"/>
        <v>-1.6470620000000007</v>
      </c>
    </row>
    <row r="4614" spans="1:31" x14ac:dyDescent="0.2">
      <c r="A4614" s="3">
        <v>4610</v>
      </c>
      <c r="C4614" s="13"/>
      <c r="H4614" s="3" t="str">
        <f t="shared" si="386"/>
        <v>Saturday</v>
      </c>
      <c r="AC4614" s="29">
        <f t="shared" si="384"/>
        <v>16470.620000000006</v>
      </c>
      <c r="AD4614" s="29">
        <f t="shared" si="385"/>
        <v>-16470.620000000006</v>
      </c>
      <c r="AE4614" s="25">
        <f t="shared" ref="AE4614:AE4677" si="387">(AD4614/$AA$2)</f>
        <v>-1.6470620000000007</v>
      </c>
    </row>
    <row r="4615" spans="1:31" x14ac:dyDescent="0.2">
      <c r="A4615" s="3">
        <v>4611</v>
      </c>
      <c r="C4615" s="13"/>
      <c r="H4615" s="3" t="str">
        <f t="shared" si="386"/>
        <v>Saturday</v>
      </c>
      <c r="AC4615" s="29">
        <f t="shared" ref="AC4615:AC4678" si="388">IF(AA4615&gt;AC4614, AA4615, AC4614)</f>
        <v>16470.620000000006</v>
      </c>
      <c r="AD4615" s="29">
        <f t="shared" ref="AD4615:AD4678" si="389">AA4615-AC4615</f>
        <v>-16470.620000000006</v>
      </c>
      <c r="AE4615" s="25">
        <f t="shared" si="387"/>
        <v>-1.6470620000000007</v>
      </c>
    </row>
    <row r="4616" spans="1:31" x14ac:dyDescent="0.2">
      <c r="A4616" s="3">
        <v>4612</v>
      </c>
      <c r="C4616" s="13"/>
      <c r="H4616" s="3" t="str">
        <f t="shared" si="386"/>
        <v>Saturday</v>
      </c>
      <c r="AC4616" s="29">
        <f t="shared" si="388"/>
        <v>16470.620000000006</v>
      </c>
      <c r="AD4616" s="29">
        <f t="shared" si="389"/>
        <v>-16470.620000000006</v>
      </c>
      <c r="AE4616" s="25">
        <f t="shared" si="387"/>
        <v>-1.6470620000000007</v>
      </c>
    </row>
    <row r="4617" spans="1:31" x14ac:dyDescent="0.2">
      <c r="A4617" s="3">
        <v>4613</v>
      </c>
      <c r="C4617" s="13"/>
      <c r="H4617" s="3" t="str">
        <f t="shared" si="386"/>
        <v>Saturday</v>
      </c>
      <c r="AC4617" s="29">
        <f t="shared" si="388"/>
        <v>16470.620000000006</v>
      </c>
      <c r="AD4617" s="29">
        <f t="shared" si="389"/>
        <v>-16470.620000000006</v>
      </c>
      <c r="AE4617" s="25">
        <f t="shared" si="387"/>
        <v>-1.6470620000000007</v>
      </c>
    </row>
    <row r="4618" spans="1:31" x14ac:dyDescent="0.2">
      <c r="A4618" s="3">
        <v>4614</v>
      </c>
      <c r="C4618" s="13"/>
      <c r="H4618" s="3" t="str">
        <f t="shared" si="386"/>
        <v>Saturday</v>
      </c>
      <c r="AC4618" s="29">
        <f t="shared" si="388"/>
        <v>16470.620000000006</v>
      </c>
      <c r="AD4618" s="29">
        <f t="shared" si="389"/>
        <v>-16470.620000000006</v>
      </c>
      <c r="AE4618" s="25">
        <f t="shared" si="387"/>
        <v>-1.6470620000000007</v>
      </c>
    </row>
    <row r="4619" spans="1:31" x14ac:dyDescent="0.2">
      <c r="A4619" s="3">
        <v>4615</v>
      </c>
      <c r="C4619" s="13"/>
      <c r="H4619" s="3" t="str">
        <f t="shared" si="386"/>
        <v>Saturday</v>
      </c>
      <c r="AC4619" s="29">
        <f t="shared" si="388"/>
        <v>16470.620000000006</v>
      </c>
      <c r="AD4619" s="29">
        <f t="shared" si="389"/>
        <v>-16470.620000000006</v>
      </c>
      <c r="AE4619" s="25">
        <f t="shared" si="387"/>
        <v>-1.6470620000000007</v>
      </c>
    </row>
    <row r="4620" spans="1:31" x14ac:dyDescent="0.2">
      <c r="A4620" s="3">
        <v>4616</v>
      </c>
      <c r="C4620" s="13"/>
      <c r="H4620" s="3" t="str">
        <f t="shared" si="386"/>
        <v>Saturday</v>
      </c>
      <c r="AC4620" s="29">
        <f t="shared" si="388"/>
        <v>16470.620000000006</v>
      </c>
      <c r="AD4620" s="29">
        <f t="shared" si="389"/>
        <v>-16470.620000000006</v>
      </c>
      <c r="AE4620" s="25">
        <f t="shared" si="387"/>
        <v>-1.6470620000000007</v>
      </c>
    </row>
    <row r="4621" spans="1:31" x14ac:dyDescent="0.2">
      <c r="A4621" s="3">
        <v>4617</v>
      </c>
      <c r="C4621" s="13"/>
      <c r="H4621" s="3" t="str">
        <f t="shared" si="386"/>
        <v>Saturday</v>
      </c>
      <c r="AC4621" s="29">
        <f t="shared" si="388"/>
        <v>16470.620000000006</v>
      </c>
      <c r="AD4621" s="29">
        <f t="shared" si="389"/>
        <v>-16470.620000000006</v>
      </c>
      <c r="AE4621" s="25">
        <f t="shared" si="387"/>
        <v>-1.6470620000000007</v>
      </c>
    </row>
    <row r="4622" spans="1:31" x14ac:dyDescent="0.2">
      <c r="A4622" s="3">
        <v>4618</v>
      </c>
      <c r="C4622" s="13"/>
      <c r="H4622" s="3" t="str">
        <f t="shared" si="386"/>
        <v>Saturday</v>
      </c>
      <c r="AC4622" s="29">
        <f t="shared" si="388"/>
        <v>16470.620000000006</v>
      </c>
      <c r="AD4622" s="29">
        <f t="shared" si="389"/>
        <v>-16470.620000000006</v>
      </c>
      <c r="AE4622" s="25">
        <f t="shared" si="387"/>
        <v>-1.6470620000000007</v>
      </c>
    </row>
    <row r="4623" spans="1:31" x14ac:dyDescent="0.2">
      <c r="A4623" s="3">
        <v>4619</v>
      </c>
      <c r="C4623" s="13"/>
      <c r="H4623" s="3" t="str">
        <f t="shared" si="386"/>
        <v>Saturday</v>
      </c>
      <c r="AC4623" s="29">
        <f t="shared" si="388"/>
        <v>16470.620000000006</v>
      </c>
      <c r="AD4623" s="29">
        <f t="shared" si="389"/>
        <v>-16470.620000000006</v>
      </c>
      <c r="AE4623" s="25">
        <f t="shared" si="387"/>
        <v>-1.6470620000000007</v>
      </c>
    </row>
    <row r="4624" spans="1:31" x14ac:dyDescent="0.2">
      <c r="A4624" s="3">
        <v>4620</v>
      </c>
      <c r="C4624" s="13"/>
      <c r="H4624" s="3" t="str">
        <f t="shared" si="386"/>
        <v>Saturday</v>
      </c>
      <c r="AC4624" s="29">
        <f t="shared" si="388"/>
        <v>16470.620000000006</v>
      </c>
      <c r="AD4624" s="29">
        <f t="shared" si="389"/>
        <v>-16470.620000000006</v>
      </c>
      <c r="AE4624" s="25">
        <f t="shared" si="387"/>
        <v>-1.6470620000000007</v>
      </c>
    </row>
    <row r="4625" spans="1:31" x14ac:dyDescent="0.2">
      <c r="A4625" s="3">
        <v>4621</v>
      </c>
      <c r="C4625" s="13"/>
      <c r="H4625" s="3" t="str">
        <f t="shared" si="386"/>
        <v>Saturday</v>
      </c>
      <c r="AC4625" s="29">
        <f t="shared" si="388"/>
        <v>16470.620000000006</v>
      </c>
      <c r="AD4625" s="29">
        <f t="shared" si="389"/>
        <v>-16470.620000000006</v>
      </c>
      <c r="AE4625" s="25">
        <f t="shared" si="387"/>
        <v>-1.6470620000000007</v>
      </c>
    </row>
    <row r="4626" spans="1:31" x14ac:dyDescent="0.2">
      <c r="A4626" s="3">
        <v>4622</v>
      </c>
      <c r="C4626" s="13"/>
      <c r="H4626" s="3" t="str">
        <f t="shared" si="386"/>
        <v>Saturday</v>
      </c>
      <c r="AC4626" s="29">
        <f t="shared" si="388"/>
        <v>16470.620000000006</v>
      </c>
      <c r="AD4626" s="29">
        <f t="shared" si="389"/>
        <v>-16470.620000000006</v>
      </c>
      <c r="AE4626" s="25">
        <f t="shared" si="387"/>
        <v>-1.6470620000000007</v>
      </c>
    </row>
    <row r="4627" spans="1:31" x14ac:dyDescent="0.2">
      <c r="A4627" s="3">
        <v>4623</v>
      </c>
      <c r="C4627" s="13"/>
      <c r="H4627" s="3" t="str">
        <f t="shared" si="386"/>
        <v>Saturday</v>
      </c>
      <c r="AC4627" s="29">
        <f t="shared" si="388"/>
        <v>16470.620000000006</v>
      </c>
      <c r="AD4627" s="29">
        <f t="shared" si="389"/>
        <v>-16470.620000000006</v>
      </c>
      <c r="AE4627" s="25">
        <f t="shared" si="387"/>
        <v>-1.6470620000000007</v>
      </c>
    </row>
    <row r="4628" spans="1:31" x14ac:dyDescent="0.2">
      <c r="A4628" s="3">
        <v>4624</v>
      </c>
      <c r="C4628" s="13"/>
      <c r="H4628" s="3" t="str">
        <f t="shared" si="386"/>
        <v>Saturday</v>
      </c>
      <c r="AC4628" s="29">
        <f t="shared" si="388"/>
        <v>16470.620000000006</v>
      </c>
      <c r="AD4628" s="29">
        <f t="shared" si="389"/>
        <v>-16470.620000000006</v>
      </c>
      <c r="AE4628" s="25">
        <f t="shared" si="387"/>
        <v>-1.6470620000000007</v>
      </c>
    </row>
    <row r="4629" spans="1:31" x14ac:dyDescent="0.2">
      <c r="A4629" s="3">
        <v>4625</v>
      </c>
      <c r="C4629" s="13"/>
      <c r="H4629" s="3" t="str">
        <f t="shared" si="386"/>
        <v>Saturday</v>
      </c>
      <c r="AC4629" s="29">
        <f t="shared" si="388"/>
        <v>16470.620000000006</v>
      </c>
      <c r="AD4629" s="29">
        <f t="shared" si="389"/>
        <v>-16470.620000000006</v>
      </c>
      <c r="AE4629" s="25">
        <f t="shared" si="387"/>
        <v>-1.6470620000000007</v>
      </c>
    </row>
    <row r="4630" spans="1:31" x14ac:dyDescent="0.2">
      <c r="A4630" s="3">
        <v>4626</v>
      </c>
      <c r="C4630" s="13"/>
      <c r="H4630" s="3" t="str">
        <f t="shared" si="386"/>
        <v>Saturday</v>
      </c>
      <c r="AC4630" s="29">
        <f t="shared" si="388"/>
        <v>16470.620000000006</v>
      </c>
      <c r="AD4630" s="29">
        <f t="shared" si="389"/>
        <v>-16470.620000000006</v>
      </c>
      <c r="AE4630" s="25">
        <f t="shared" si="387"/>
        <v>-1.6470620000000007</v>
      </c>
    </row>
    <row r="4631" spans="1:31" x14ac:dyDescent="0.2">
      <c r="A4631" s="3">
        <v>4627</v>
      </c>
      <c r="C4631" s="13"/>
      <c r="H4631" s="3" t="str">
        <f t="shared" si="386"/>
        <v>Saturday</v>
      </c>
      <c r="AC4631" s="29">
        <f t="shared" si="388"/>
        <v>16470.620000000006</v>
      </c>
      <c r="AD4631" s="29">
        <f t="shared" si="389"/>
        <v>-16470.620000000006</v>
      </c>
      <c r="AE4631" s="25">
        <f t="shared" si="387"/>
        <v>-1.6470620000000007</v>
      </c>
    </row>
    <row r="4632" spans="1:31" x14ac:dyDescent="0.2">
      <c r="A4632" s="3">
        <v>4628</v>
      </c>
      <c r="C4632" s="13"/>
      <c r="H4632" s="3" t="str">
        <f t="shared" si="386"/>
        <v>Saturday</v>
      </c>
      <c r="AC4632" s="29">
        <f t="shared" si="388"/>
        <v>16470.620000000006</v>
      </c>
      <c r="AD4632" s="29">
        <f t="shared" si="389"/>
        <v>-16470.620000000006</v>
      </c>
      <c r="AE4632" s="25">
        <f t="shared" si="387"/>
        <v>-1.6470620000000007</v>
      </c>
    </row>
    <row r="4633" spans="1:31" x14ac:dyDescent="0.2">
      <c r="A4633" s="3">
        <v>4629</v>
      </c>
      <c r="C4633" s="13"/>
      <c r="H4633" s="3" t="str">
        <f t="shared" si="386"/>
        <v>Saturday</v>
      </c>
      <c r="AC4633" s="29">
        <f t="shared" si="388"/>
        <v>16470.620000000006</v>
      </c>
      <c r="AD4633" s="29">
        <f t="shared" si="389"/>
        <v>-16470.620000000006</v>
      </c>
      <c r="AE4633" s="25">
        <f t="shared" si="387"/>
        <v>-1.6470620000000007</v>
      </c>
    </row>
    <row r="4634" spans="1:31" x14ac:dyDescent="0.2">
      <c r="A4634" s="3">
        <v>4630</v>
      </c>
      <c r="C4634" s="13"/>
      <c r="H4634" s="3" t="str">
        <f t="shared" si="386"/>
        <v>Saturday</v>
      </c>
      <c r="AC4634" s="29">
        <f t="shared" si="388"/>
        <v>16470.620000000006</v>
      </c>
      <c r="AD4634" s="29">
        <f t="shared" si="389"/>
        <v>-16470.620000000006</v>
      </c>
      <c r="AE4634" s="25">
        <f t="shared" si="387"/>
        <v>-1.6470620000000007</v>
      </c>
    </row>
    <row r="4635" spans="1:31" x14ac:dyDescent="0.2">
      <c r="A4635" s="3">
        <v>4631</v>
      </c>
      <c r="C4635" s="13"/>
      <c r="H4635" s="3" t="str">
        <f t="shared" si="386"/>
        <v>Saturday</v>
      </c>
      <c r="AC4635" s="29">
        <f t="shared" si="388"/>
        <v>16470.620000000006</v>
      </c>
      <c r="AD4635" s="29">
        <f t="shared" si="389"/>
        <v>-16470.620000000006</v>
      </c>
      <c r="AE4635" s="25">
        <f t="shared" si="387"/>
        <v>-1.6470620000000007</v>
      </c>
    </row>
    <row r="4636" spans="1:31" x14ac:dyDescent="0.2">
      <c r="A4636" s="3">
        <v>4632</v>
      </c>
      <c r="C4636" s="13"/>
      <c r="H4636" s="3" t="str">
        <f t="shared" si="386"/>
        <v>Saturday</v>
      </c>
      <c r="AC4636" s="29">
        <f t="shared" si="388"/>
        <v>16470.620000000006</v>
      </c>
      <c r="AD4636" s="29">
        <f t="shared" si="389"/>
        <v>-16470.620000000006</v>
      </c>
      <c r="AE4636" s="25">
        <f t="shared" si="387"/>
        <v>-1.6470620000000007</v>
      </c>
    </row>
    <row r="4637" spans="1:31" x14ac:dyDescent="0.2">
      <c r="A4637" s="3">
        <v>4633</v>
      </c>
      <c r="C4637" s="13"/>
      <c r="H4637" s="3" t="str">
        <f t="shared" si="386"/>
        <v>Saturday</v>
      </c>
      <c r="AC4637" s="29">
        <f t="shared" si="388"/>
        <v>16470.620000000006</v>
      </c>
      <c r="AD4637" s="29">
        <f t="shared" si="389"/>
        <v>-16470.620000000006</v>
      </c>
      <c r="AE4637" s="25">
        <f t="shared" si="387"/>
        <v>-1.6470620000000007</v>
      </c>
    </row>
    <row r="4638" spans="1:31" x14ac:dyDescent="0.2">
      <c r="A4638" s="3">
        <v>4634</v>
      </c>
      <c r="C4638" s="13"/>
      <c r="H4638" s="3" t="str">
        <f t="shared" si="386"/>
        <v>Saturday</v>
      </c>
      <c r="AC4638" s="29">
        <f t="shared" si="388"/>
        <v>16470.620000000006</v>
      </c>
      <c r="AD4638" s="29">
        <f t="shared" si="389"/>
        <v>-16470.620000000006</v>
      </c>
      <c r="AE4638" s="25">
        <f t="shared" si="387"/>
        <v>-1.6470620000000007</v>
      </c>
    </row>
    <row r="4639" spans="1:31" x14ac:dyDescent="0.2">
      <c r="A4639" s="3">
        <v>4635</v>
      </c>
      <c r="C4639" s="13"/>
      <c r="H4639" s="3" t="str">
        <f t="shared" si="386"/>
        <v>Saturday</v>
      </c>
      <c r="AC4639" s="29">
        <f t="shared" si="388"/>
        <v>16470.620000000006</v>
      </c>
      <c r="AD4639" s="29">
        <f t="shared" si="389"/>
        <v>-16470.620000000006</v>
      </c>
      <c r="AE4639" s="25">
        <f t="shared" si="387"/>
        <v>-1.6470620000000007</v>
      </c>
    </row>
    <row r="4640" spans="1:31" x14ac:dyDescent="0.2">
      <c r="A4640" s="3">
        <v>4636</v>
      </c>
      <c r="C4640" s="13"/>
      <c r="H4640" s="3" t="str">
        <f t="shared" si="386"/>
        <v>Saturday</v>
      </c>
      <c r="AC4640" s="29">
        <f t="shared" si="388"/>
        <v>16470.620000000006</v>
      </c>
      <c r="AD4640" s="29">
        <f t="shared" si="389"/>
        <v>-16470.620000000006</v>
      </c>
      <c r="AE4640" s="25">
        <f t="shared" si="387"/>
        <v>-1.6470620000000007</v>
      </c>
    </row>
    <row r="4641" spans="1:31" x14ac:dyDescent="0.2">
      <c r="A4641" s="3">
        <v>4637</v>
      </c>
      <c r="C4641" s="13"/>
      <c r="H4641" s="3" t="str">
        <f t="shared" si="386"/>
        <v>Saturday</v>
      </c>
      <c r="AC4641" s="29">
        <f t="shared" si="388"/>
        <v>16470.620000000006</v>
      </c>
      <c r="AD4641" s="29">
        <f t="shared" si="389"/>
        <v>-16470.620000000006</v>
      </c>
      <c r="AE4641" s="25">
        <f t="shared" si="387"/>
        <v>-1.6470620000000007</v>
      </c>
    </row>
    <row r="4642" spans="1:31" x14ac:dyDescent="0.2">
      <c r="A4642" s="3">
        <v>4638</v>
      </c>
      <c r="C4642" s="13"/>
      <c r="H4642" s="3" t="str">
        <f t="shared" si="386"/>
        <v>Saturday</v>
      </c>
      <c r="AC4642" s="29">
        <f t="shared" si="388"/>
        <v>16470.620000000006</v>
      </c>
      <c r="AD4642" s="29">
        <f t="shared" si="389"/>
        <v>-16470.620000000006</v>
      </c>
      <c r="AE4642" s="25">
        <f t="shared" si="387"/>
        <v>-1.6470620000000007</v>
      </c>
    </row>
    <row r="4643" spans="1:31" x14ac:dyDescent="0.2">
      <c r="A4643" s="3">
        <v>4639</v>
      </c>
      <c r="C4643" s="13"/>
      <c r="H4643" s="3" t="str">
        <f t="shared" si="386"/>
        <v>Saturday</v>
      </c>
      <c r="AC4643" s="29">
        <f t="shared" si="388"/>
        <v>16470.620000000006</v>
      </c>
      <c r="AD4643" s="29">
        <f t="shared" si="389"/>
        <v>-16470.620000000006</v>
      </c>
      <c r="AE4643" s="25">
        <f t="shared" si="387"/>
        <v>-1.6470620000000007</v>
      </c>
    </row>
    <row r="4644" spans="1:31" x14ac:dyDescent="0.2">
      <c r="A4644" s="3">
        <v>4640</v>
      </c>
      <c r="C4644" s="13"/>
      <c r="H4644" s="3" t="str">
        <f t="shared" si="386"/>
        <v>Saturday</v>
      </c>
      <c r="AC4644" s="29">
        <f t="shared" si="388"/>
        <v>16470.620000000006</v>
      </c>
      <c r="AD4644" s="29">
        <f t="shared" si="389"/>
        <v>-16470.620000000006</v>
      </c>
      <c r="AE4644" s="25">
        <f t="shared" si="387"/>
        <v>-1.6470620000000007</v>
      </c>
    </row>
    <row r="4645" spans="1:31" x14ac:dyDescent="0.2">
      <c r="A4645" s="3">
        <v>4641</v>
      </c>
      <c r="C4645" s="13"/>
      <c r="H4645" s="3" t="str">
        <f t="shared" si="386"/>
        <v>Saturday</v>
      </c>
      <c r="AC4645" s="29">
        <f t="shared" si="388"/>
        <v>16470.620000000006</v>
      </c>
      <c r="AD4645" s="29">
        <f t="shared" si="389"/>
        <v>-16470.620000000006</v>
      </c>
      <c r="AE4645" s="25">
        <f t="shared" si="387"/>
        <v>-1.6470620000000007</v>
      </c>
    </row>
    <row r="4646" spans="1:31" x14ac:dyDescent="0.2">
      <c r="A4646" s="3">
        <v>4642</v>
      </c>
      <c r="C4646" s="13"/>
      <c r="H4646" s="3" t="str">
        <f t="shared" si="386"/>
        <v>Saturday</v>
      </c>
      <c r="AC4646" s="29">
        <f t="shared" si="388"/>
        <v>16470.620000000006</v>
      </c>
      <c r="AD4646" s="29">
        <f t="shared" si="389"/>
        <v>-16470.620000000006</v>
      </c>
      <c r="AE4646" s="25">
        <f t="shared" si="387"/>
        <v>-1.6470620000000007</v>
      </c>
    </row>
    <row r="4647" spans="1:31" x14ac:dyDescent="0.2">
      <c r="A4647" s="3">
        <v>4643</v>
      </c>
      <c r="C4647" s="13"/>
      <c r="H4647" s="3" t="str">
        <f t="shared" si="386"/>
        <v>Saturday</v>
      </c>
      <c r="AC4647" s="29">
        <f t="shared" si="388"/>
        <v>16470.620000000006</v>
      </c>
      <c r="AD4647" s="29">
        <f t="shared" si="389"/>
        <v>-16470.620000000006</v>
      </c>
      <c r="AE4647" s="25">
        <f t="shared" si="387"/>
        <v>-1.6470620000000007</v>
      </c>
    </row>
    <row r="4648" spans="1:31" x14ac:dyDescent="0.2">
      <c r="A4648" s="3">
        <v>4644</v>
      </c>
      <c r="C4648" s="13"/>
      <c r="H4648" s="3" t="str">
        <f t="shared" si="386"/>
        <v>Saturday</v>
      </c>
      <c r="AC4648" s="29">
        <f t="shared" si="388"/>
        <v>16470.620000000006</v>
      </c>
      <c r="AD4648" s="29">
        <f t="shared" si="389"/>
        <v>-16470.620000000006</v>
      </c>
      <c r="AE4648" s="25">
        <f t="shared" si="387"/>
        <v>-1.6470620000000007</v>
      </c>
    </row>
    <row r="4649" spans="1:31" x14ac:dyDescent="0.2">
      <c r="A4649" s="3">
        <v>4645</v>
      </c>
      <c r="C4649" s="13"/>
      <c r="H4649" s="3" t="str">
        <f t="shared" si="386"/>
        <v>Saturday</v>
      </c>
      <c r="AC4649" s="29">
        <f t="shared" si="388"/>
        <v>16470.620000000006</v>
      </c>
      <c r="AD4649" s="29">
        <f t="shared" si="389"/>
        <v>-16470.620000000006</v>
      </c>
      <c r="AE4649" s="25">
        <f t="shared" si="387"/>
        <v>-1.6470620000000007</v>
      </c>
    </row>
    <row r="4650" spans="1:31" x14ac:dyDescent="0.2">
      <c r="A4650" s="3">
        <v>4646</v>
      </c>
      <c r="C4650" s="13"/>
      <c r="H4650" s="3" t="str">
        <f t="shared" si="386"/>
        <v>Saturday</v>
      </c>
      <c r="AC4650" s="29">
        <f t="shared" si="388"/>
        <v>16470.620000000006</v>
      </c>
      <c r="AD4650" s="29">
        <f t="shared" si="389"/>
        <v>-16470.620000000006</v>
      </c>
      <c r="AE4650" s="25">
        <f t="shared" si="387"/>
        <v>-1.6470620000000007</v>
      </c>
    </row>
    <row r="4651" spans="1:31" x14ac:dyDescent="0.2">
      <c r="A4651" s="3">
        <v>4647</v>
      </c>
      <c r="C4651" s="13"/>
      <c r="H4651" s="3" t="str">
        <f t="shared" si="386"/>
        <v>Saturday</v>
      </c>
      <c r="AC4651" s="29">
        <f t="shared" si="388"/>
        <v>16470.620000000006</v>
      </c>
      <c r="AD4651" s="29">
        <f t="shared" si="389"/>
        <v>-16470.620000000006</v>
      </c>
      <c r="AE4651" s="25">
        <f t="shared" si="387"/>
        <v>-1.6470620000000007</v>
      </c>
    </row>
    <row r="4652" spans="1:31" x14ac:dyDescent="0.2">
      <c r="A4652" s="3">
        <v>4648</v>
      </c>
      <c r="C4652" s="13"/>
      <c r="H4652" s="3" t="str">
        <f t="shared" si="386"/>
        <v>Saturday</v>
      </c>
      <c r="AC4652" s="29">
        <f t="shared" si="388"/>
        <v>16470.620000000006</v>
      </c>
      <c r="AD4652" s="29">
        <f t="shared" si="389"/>
        <v>-16470.620000000006</v>
      </c>
      <c r="AE4652" s="25">
        <f t="shared" si="387"/>
        <v>-1.6470620000000007</v>
      </c>
    </row>
    <row r="4653" spans="1:31" x14ac:dyDescent="0.2">
      <c r="A4653" s="3">
        <v>4649</v>
      </c>
      <c r="C4653" s="13"/>
      <c r="H4653" s="3" t="str">
        <f t="shared" si="386"/>
        <v>Saturday</v>
      </c>
      <c r="AC4653" s="29">
        <f t="shared" si="388"/>
        <v>16470.620000000006</v>
      </c>
      <c r="AD4653" s="29">
        <f t="shared" si="389"/>
        <v>-16470.620000000006</v>
      </c>
      <c r="AE4653" s="25">
        <f t="shared" si="387"/>
        <v>-1.6470620000000007</v>
      </c>
    </row>
    <row r="4654" spans="1:31" x14ac:dyDescent="0.2">
      <c r="A4654" s="3">
        <v>4650</v>
      </c>
      <c r="C4654" s="13"/>
      <c r="H4654" s="3" t="str">
        <f t="shared" si="386"/>
        <v>Saturday</v>
      </c>
      <c r="AC4654" s="29">
        <f t="shared" si="388"/>
        <v>16470.620000000006</v>
      </c>
      <c r="AD4654" s="29">
        <f t="shared" si="389"/>
        <v>-16470.620000000006</v>
      </c>
      <c r="AE4654" s="25">
        <f t="shared" si="387"/>
        <v>-1.6470620000000007</v>
      </c>
    </row>
    <row r="4655" spans="1:31" x14ac:dyDescent="0.2">
      <c r="A4655" s="3">
        <v>4651</v>
      </c>
      <c r="C4655" s="13"/>
      <c r="H4655" s="3" t="str">
        <f t="shared" si="386"/>
        <v>Saturday</v>
      </c>
      <c r="AC4655" s="29">
        <f t="shared" si="388"/>
        <v>16470.620000000006</v>
      </c>
      <c r="AD4655" s="29">
        <f t="shared" si="389"/>
        <v>-16470.620000000006</v>
      </c>
      <c r="AE4655" s="25">
        <f t="shared" si="387"/>
        <v>-1.6470620000000007</v>
      </c>
    </row>
    <row r="4656" spans="1:31" x14ac:dyDescent="0.2">
      <c r="A4656" s="3">
        <v>4652</v>
      </c>
      <c r="C4656" s="13"/>
      <c r="H4656" s="3" t="str">
        <f t="shared" si="386"/>
        <v>Saturday</v>
      </c>
      <c r="AC4656" s="29">
        <f t="shared" si="388"/>
        <v>16470.620000000006</v>
      </c>
      <c r="AD4656" s="29">
        <f t="shared" si="389"/>
        <v>-16470.620000000006</v>
      </c>
      <c r="AE4656" s="25">
        <f t="shared" si="387"/>
        <v>-1.6470620000000007</v>
      </c>
    </row>
    <row r="4657" spans="1:31" x14ac:dyDescent="0.2">
      <c r="A4657" s="3">
        <v>4653</v>
      </c>
      <c r="C4657" s="13"/>
      <c r="H4657" s="3" t="str">
        <f t="shared" si="386"/>
        <v>Saturday</v>
      </c>
      <c r="AC4657" s="29">
        <f t="shared" si="388"/>
        <v>16470.620000000006</v>
      </c>
      <c r="AD4657" s="29">
        <f t="shared" si="389"/>
        <v>-16470.620000000006</v>
      </c>
      <c r="AE4657" s="25">
        <f t="shared" si="387"/>
        <v>-1.6470620000000007</v>
      </c>
    </row>
    <row r="4658" spans="1:31" x14ac:dyDescent="0.2">
      <c r="A4658" s="3">
        <v>4654</v>
      </c>
      <c r="C4658" s="13"/>
      <c r="H4658" s="3" t="str">
        <f t="shared" si="386"/>
        <v>Saturday</v>
      </c>
      <c r="AC4658" s="29">
        <f t="shared" si="388"/>
        <v>16470.620000000006</v>
      </c>
      <c r="AD4658" s="29">
        <f t="shared" si="389"/>
        <v>-16470.620000000006</v>
      </c>
      <c r="AE4658" s="25">
        <f t="shared" si="387"/>
        <v>-1.6470620000000007</v>
      </c>
    </row>
    <row r="4659" spans="1:31" x14ac:dyDescent="0.2">
      <c r="A4659" s="3">
        <v>4655</v>
      </c>
      <c r="C4659" s="13"/>
      <c r="H4659" s="3" t="str">
        <f t="shared" si="386"/>
        <v>Saturday</v>
      </c>
      <c r="AC4659" s="29">
        <f t="shared" si="388"/>
        <v>16470.620000000006</v>
      </c>
      <c r="AD4659" s="29">
        <f t="shared" si="389"/>
        <v>-16470.620000000006</v>
      </c>
      <c r="AE4659" s="25">
        <f t="shared" si="387"/>
        <v>-1.6470620000000007</v>
      </c>
    </row>
    <row r="4660" spans="1:31" x14ac:dyDescent="0.2">
      <c r="A4660" s="3">
        <v>4656</v>
      </c>
      <c r="C4660" s="13"/>
      <c r="H4660" s="3" t="str">
        <f t="shared" si="386"/>
        <v>Saturday</v>
      </c>
      <c r="AC4660" s="29">
        <f t="shared" si="388"/>
        <v>16470.620000000006</v>
      </c>
      <c r="AD4660" s="29">
        <f t="shared" si="389"/>
        <v>-16470.620000000006</v>
      </c>
      <c r="AE4660" s="25">
        <f t="shared" si="387"/>
        <v>-1.6470620000000007</v>
      </c>
    </row>
    <row r="4661" spans="1:31" x14ac:dyDescent="0.2">
      <c r="A4661" s="3">
        <v>4657</v>
      </c>
      <c r="C4661" s="13"/>
      <c r="H4661" s="3" t="str">
        <f t="shared" si="386"/>
        <v>Saturday</v>
      </c>
      <c r="AC4661" s="29">
        <f t="shared" si="388"/>
        <v>16470.620000000006</v>
      </c>
      <c r="AD4661" s="29">
        <f t="shared" si="389"/>
        <v>-16470.620000000006</v>
      </c>
      <c r="AE4661" s="25">
        <f t="shared" si="387"/>
        <v>-1.6470620000000007</v>
      </c>
    </row>
    <row r="4662" spans="1:31" x14ac:dyDescent="0.2">
      <c r="A4662" s="3">
        <v>4658</v>
      </c>
      <c r="C4662" s="13"/>
      <c r="H4662" s="3" t="str">
        <f t="shared" si="386"/>
        <v>Saturday</v>
      </c>
      <c r="AC4662" s="29">
        <f t="shared" si="388"/>
        <v>16470.620000000006</v>
      </c>
      <c r="AD4662" s="29">
        <f t="shared" si="389"/>
        <v>-16470.620000000006</v>
      </c>
      <c r="AE4662" s="25">
        <f t="shared" si="387"/>
        <v>-1.6470620000000007</v>
      </c>
    </row>
    <row r="4663" spans="1:31" x14ac:dyDescent="0.2">
      <c r="A4663" s="3">
        <v>4659</v>
      </c>
      <c r="C4663" s="13"/>
      <c r="H4663" s="3" t="str">
        <f t="shared" si="386"/>
        <v>Saturday</v>
      </c>
      <c r="AC4663" s="29">
        <f t="shared" si="388"/>
        <v>16470.620000000006</v>
      </c>
      <c r="AD4663" s="29">
        <f t="shared" si="389"/>
        <v>-16470.620000000006</v>
      </c>
      <c r="AE4663" s="25">
        <f t="shared" si="387"/>
        <v>-1.6470620000000007</v>
      </c>
    </row>
    <row r="4664" spans="1:31" x14ac:dyDescent="0.2">
      <c r="A4664" s="3">
        <v>4660</v>
      </c>
      <c r="C4664" s="13"/>
      <c r="H4664" s="3" t="str">
        <f t="shared" si="386"/>
        <v>Saturday</v>
      </c>
      <c r="AC4664" s="29">
        <f t="shared" si="388"/>
        <v>16470.620000000006</v>
      </c>
      <c r="AD4664" s="29">
        <f t="shared" si="389"/>
        <v>-16470.620000000006</v>
      </c>
      <c r="AE4664" s="25">
        <f t="shared" si="387"/>
        <v>-1.6470620000000007</v>
      </c>
    </row>
    <row r="4665" spans="1:31" x14ac:dyDescent="0.2">
      <c r="A4665" s="3">
        <v>4661</v>
      </c>
      <c r="C4665" s="13"/>
      <c r="H4665" s="3" t="str">
        <f t="shared" si="386"/>
        <v>Saturday</v>
      </c>
      <c r="AC4665" s="29">
        <f t="shared" si="388"/>
        <v>16470.620000000006</v>
      </c>
      <c r="AD4665" s="29">
        <f t="shared" si="389"/>
        <v>-16470.620000000006</v>
      </c>
      <c r="AE4665" s="25">
        <f t="shared" si="387"/>
        <v>-1.6470620000000007</v>
      </c>
    </row>
    <row r="4666" spans="1:31" x14ac:dyDescent="0.2">
      <c r="A4666" s="3">
        <v>4662</v>
      </c>
      <c r="C4666" s="13"/>
      <c r="H4666" s="3" t="str">
        <f t="shared" si="386"/>
        <v>Saturday</v>
      </c>
      <c r="AC4666" s="29">
        <f t="shared" si="388"/>
        <v>16470.620000000006</v>
      </c>
      <c r="AD4666" s="29">
        <f t="shared" si="389"/>
        <v>-16470.620000000006</v>
      </c>
      <c r="AE4666" s="25">
        <f t="shared" si="387"/>
        <v>-1.6470620000000007</v>
      </c>
    </row>
    <row r="4667" spans="1:31" x14ac:dyDescent="0.2">
      <c r="A4667" s="3">
        <v>4663</v>
      </c>
      <c r="C4667" s="13"/>
      <c r="H4667" s="3" t="str">
        <f t="shared" si="386"/>
        <v>Saturday</v>
      </c>
      <c r="AC4667" s="29">
        <f t="shared" si="388"/>
        <v>16470.620000000006</v>
      </c>
      <c r="AD4667" s="29">
        <f t="shared" si="389"/>
        <v>-16470.620000000006</v>
      </c>
      <c r="AE4667" s="25">
        <f t="shared" si="387"/>
        <v>-1.6470620000000007</v>
      </c>
    </row>
    <row r="4668" spans="1:31" x14ac:dyDescent="0.2">
      <c r="A4668" s="3">
        <v>4664</v>
      </c>
      <c r="C4668" s="13"/>
      <c r="H4668" s="3" t="str">
        <f t="shared" si="386"/>
        <v>Saturday</v>
      </c>
      <c r="AC4668" s="29">
        <f t="shared" si="388"/>
        <v>16470.620000000006</v>
      </c>
      <c r="AD4668" s="29">
        <f t="shared" si="389"/>
        <v>-16470.620000000006</v>
      </c>
      <c r="AE4668" s="25">
        <f t="shared" si="387"/>
        <v>-1.6470620000000007</v>
      </c>
    </row>
    <row r="4669" spans="1:31" x14ac:dyDescent="0.2">
      <c r="A4669" s="3">
        <v>4665</v>
      </c>
      <c r="C4669" s="13"/>
      <c r="H4669" s="3" t="str">
        <f t="shared" si="386"/>
        <v>Saturday</v>
      </c>
      <c r="AC4669" s="29">
        <f t="shared" si="388"/>
        <v>16470.620000000006</v>
      </c>
      <c r="AD4669" s="29">
        <f t="shared" si="389"/>
        <v>-16470.620000000006</v>
      </c>
      <c r="AE4669" s="25">
        <f t="shared" si="387"/>
        <v>-1.6470620000000007</v>
      </c>
    </row>
    <row r="4670" spans="1:31" x14ac:dyDescent="0.2">
      <c r="A4670" s="3">
        <v>4666</v>
      </c>
      <c r="C4670" s="13"/>
      <c r="H4670" s="3" t="str">
        <f t="shared" si="386"/>
        <v>Saturday</v>
      </c>
      <c r="AC4670" s="29">
        <f t="shared" si="388"/>
        <v>16470.620000000006</v>
      </c>
      <c r="AD4670" s="29">
        <f t="shared" si="389"/>
        <v>-16470.620000000006</v>
      </c>
      <c r="AE4670" s="25">
        <f t="shared" si="387"/>
        <v>-1.6470620000000007</v>
      </c>
    </row>
    <row r="4671" spans="1:31" x14ac:dyDescent="0.2">
      <c r="A4671" s="3">
        <v>4667</v>
      </c>
      <c r="C4671" s="13"/>
      <c r="H4671" s="3" t="str">
        <f t="shared" si="386"/>
        <v>Saturday</v>
      </c>
      <c r="AC4671" s="29">
        <f t="shared" si="388"/>
        <v>16470.620000000006</v>
      </c>
      <c r="AD4671" s="29">
        <f t="shared" si="389"/>
        <v>-16470.620000000006</v>
      </c>
      <c r="AE4671" s="25">
        <f t="shared" si="387"/>
        <v>-1.6470620000000007</v>
      </c>
    </row>
    <row r="4672" spans="1:31" x14ac:dyDescent="0.2">
      <c r="A4672" s="3">
        <v>4668</v>
      </c>
      <c r="C4672" s="13"/>
      <c r="H4672" s="3" t="str">
        <f t="shared" si="386"/>
        <v>Saturday</v>
      </c>
      <c r="AC4672" s="29">
        <f t="shared" si="388"/>
        <v>16470.620000000006</v>
      </c>
      <c r="AD4672" s="29">
        <f t="shared" si="389"/>
        <v>-16470.620000000006</v>
      </c>
      <c r="AE4672" s="25">
        <f t="shared" si="387"/>
        <v>-1.6470620000000007</v>
      </c>
    </row>
    <row r="4673" spans="1:31" x14ac:dyDescent="0.2">
      <c r="A4673" s="3">
        <v>4669</v>
      </c>
      <c r="C4673" s="13"/>
      <c r="H4673" s="3" t="str">
        <f t="shared" si="386"/>
        <v>Saturday</v>
      </c>
      <c r="AC4673" s="29">
        <f t="shared" si="388"/>
        <v>16470.620000000006</v>
      </c>
      <c r="AD4673" s="29">
        <f t="shared" si="389"/>
        <v>-16470.620000000006</v>
      </c>
      <c r="AE4673" s="25">
        <f t="shared" si="387"/>
        <v>-1.6470620000000007</v>
      </c>
    </row>
    <row r="4674" spans="1:31" x14ac:dyDescent="0.2">
      <c r="A4674" s="3">
        <v>4670</v>
      </c>
      <c r="C4674" s="13"/>
      <c r="H4674" s="3" t="str">
        <f t="shared" si="386"/>
        <v>Saturday</v>
      </c>
      <c r="AC4674" s="29">
        <f t="shared" si="388"/>
        <v>16470.620000000006</v>
      </c>
      <c r="AD4674" s="29">
        <f t="shared" si="389"/>
        <v>-16470.620000000006</v>
      </c>
      <c r="AE4674" s="25">
        <f t="shared" si="387"/>
        <v>-1.6470620000000007</v>
      </c>
    </row>
    <row r="4675" spans="1:31" x14ac:dyDescent="0.2">
      <c r="A4675" s="3">
        <v>4671</v>
      </c>
      <c r="C4675" s="13"/>
      <c r="H4675" s="3" t="str">
        <f t="shared" si="386"/>
        <v>Saturday</v>
      </c>
      <c r="AC4675" s="29">
        <f t="shared" si="388"/>
        <v>16470.620000000006</v>
      </c>
      <c r="AD4675" s="29">
        <f t="shared" si="389"/>
        <v>-16470.620000000006</v>
      </c>
      <c r="AE4675" s="25">
        <f t="shared" si="387"/>
        <v>-1.6470620000000007</v>
      </c>
    </row>
    <row r="4676" spans="1:31" x14ac:dyDescent="0.2">
      <c r="A4676" s="3">
        <v>4672</v>
      </c>
      <c r="C4676" s="13"/>
      <c r="H4676" s="3" t="str">
        <f t="shared" si="386"/>
        <v>Saturday</v>
      </c>
      <c r="AC4676" s="29">
        <f t="shared" si="388"/>
        <v>16470.620000000006</v>
      </c>
      <c r="AD4676" s="29">
        <f t="shared" si="389"/>
        <v>-16470.620000000006</v>
      </c>
      <c r="AE4676" s="25">
        <f t="shared" si="387"/>
        <v>-1.6470620000000007</v>
      </c>
    </row>
    <row r="4677" spans="1:31" x14ac:dyDescent="0.2">
      <c r="A4677" s="3">
        <v>4673</v>
      </c>
      <c r="C4677" s="13"/>
      <c r="H4677" s="3" t="str">
        <f t="shared" ref="H4677:H4740" si="390">TEXT(C4677,"dddd")</f>
        <v>Saturday</v>
      </c>
      <c r="AC4677" s="29">
        <f t="shared" si="388"/>
        <v>16470.620000000006</v>
      </c>
      <c r="AD4677" s="29">
        <f t="shared" si="389"/>
        <v>-16470.620000000006</v>
      </c>
      <c r="AE4677" s="25">
        <f t="shared" si="387"/>
        <v>-1.6470620000000007</v>
      </c>
    </row>
    <row r="4678" spans="1:31" x14ac:dyDescent="0.2">
      <c r="A4678" s="3">
        <v>4674</v>
      </c>
      <c r="C4678" s="13"/>
      <c r="H4678" s="3" t="str">
        <f t="shared" si="390"/>
        <v>Saturday</v>
      </c>
      <c r="AC4678" s="29">
        <f t="shared" si="388"/>
        <v>16470.620000000006</v>
      </c>
      <c r="AD4678" s="29">
        <f t="shared" si="389"/>
        <v>-16470.620000000006</v>
      </c>
      <c r="AE4678" s="25">
        <f t="shared" ref="AE4678:AE4741" si="391">(AD4678/$AA$2)</f>
        <v>-1.6470620000000007</v>
      </c>
    </row>
    <row r="4679" spans="1:31" x14ac:dyDescent="0.2">
      <c r="A4679" s="3">
        <v>4675</v>
      </c>
      <c r="C4679" s="13"/>
      <c r="H4679" s="3" t="str">
        <f t="shared" si="390"/>
        <v>Saturday</v>
      </c>
      <c r="AC4679" s="29">
        <f t="shared" ref="AC4679:AC4742" si="392">IF(AA4679&gt;AC4678, AA4679, AC4678)</f>
        <v>16470.620000000006</v>
      </c>
      <c r="AD4679" s="29">
        <f t="shared" ref="AD4679:AD4742" si="393">AA4679-AC4679</f>
        <v>-16470.620000000006</v>
      </c>
      <c r="AE4679" s="25">
        <f t="shared" si="391"/>
        <v>-1.6470620000000007</v>
      </c>
    </row>
    <row r="4680" spans="1:31" x14ac:dyDescent="0.2">
      <c r="A4680" s="3">
        <v>4676</v>
      </c>
      <c r="C4680" s="13"/>
      <c r="H4680" s="3" t="str">
        <f t="shared" si="390"/>
        <v>Saturday</v>
      </c>
      <c r="AC4680" s="29">
        <f t="shared" si="392"/>
        <v>16470.620000000006</v>
      </c>
      <c r="AD4680" s="29">
        <f t="shared" si="393"/>
        <v>-16470.620000000006</v>
      </c>
      <c r="AE4680" s="25">
        <f t="shared" si="391"/>
        <v>-1.6470620000000007</v>
      </c>
    </row>
    <row r="4681" spans="1:31" x14ac:dyDescent="0.2">
      <c r="A4681" s="3">
        <v>4677</v>
      </c>
      <c r="C4681" s="13"/>
      <c r="H4681" s="3" t="str">
        <f t="shared" si="390"/>
        <v>Saturday</v>
      </c>
      <c r="AC4681" s="29">
        <f t="shared" si="392"/>
        <v>16470.620000000006</v>
      </c>
      <c r="AD4681" s="29">
        <f t="shared" si="393"/>
        <v>-16470.620000000006</v>
      </c>
      <c r="AE4681" s="25">
        <f t="shared" si="391"/>
        <v>-1.6470620000000007</v>
      </c>
    </row>
    <row r="4682" spans="1:31" x14ac:dyDescent="0.2">
      <c r="A4682" s="3">
        <v>4678</v>
      </c>
      <c r="C4682" s="13"/>
      <c r="H4682" s="3" t="str">
        <f t="shared" si="390"/>
        <v>Saturday</v>
      </c>
      <c r="AC4682" s="29">
        <f t="shared" si="392"/>
        <v>16470.620000000006</v>
      </c>
      <c r="AD4682" s="29">
        <f t="shared" si="393"/>
        <v>-16470.620000000006</v>
      </c>
      <c r="AE4682" s="25">
        <f t="shared" si="391"/>
        <v>-1.6470620000000007</v>
      </c>
    </row>
    <row r="4683" spans="1:31" x14ac:dyDescent="0.2">
      <c r="A4683" s="3">
        <v>4679</v>
      </c>
      <c r="C4683" s="13"/>
      <c r="H4683" s="3" t="str">
        <f t="shared" si="390"/>
        <v>Saturday</v>
      </c>
      <c r="AC4683" s="29">
        <f t="shared" si="392"/>
        <v>16470.620000000006</v>
      </c>
      <c r="AD4683" s="29">
        <f t="shared" si="393"/>
        <v>-16470.620000000006</v>
      </c>
      <c r="AE4683" s="25">
        <f t="shared" si="391"/>
        <v>-1.6470620000000007</v>
      </c>
    </row>
    <row r="4684" spans="1:31" x14ac:dyDescent="0.2">
      <c r="A4684" s="3">
        <v>4680</v>
      </c>
      <c r="C4684" s="13"/>
      <c r="H4684" s="3" t="str">
        <f t="shared" si="390"/>
        <v>Saturday</v>
      </c>
      <c r="AC4684" s="29">
        <f t="shared" si="392"/>
        <v>16470.620000000006</v>
      </c>
      <c r="AD4684" s="29">
        <f t="shared" si="393"/>
        <v>-16470.620000000006</v>
      </c>
      <c r="AE4684" s="25">
        <f t="shared" si="391"/>
        <v>-1.6470620000000007</v>
      </c>
    </row>
    <row r="4685" spans="1:31" x14ac:dyDescent="0.2">
      <c r="A4685" s="3">
        <v>4681</v>
      </c>
      <c r="C4685" s="13"/>
      <c r="H4685" s="3" t="str">
        <f t="shared" si="390"/>
        <v>Saturday</v>
      </c>
      <c r="AC4685" s="29">
        <f t="shared" si="392"/>
        <v>16470.620000000006</v>
      </c>
      <c r="AD4685" s="29">
        <f t="shared" si="393"/>
        <v>-16470.620000000006</v>
      </c>
      <c r="AE4685" s="25">
        <f t="shared" si="391"/>
        <v>-1.6470620000000007</v>
      </c>
    </row>
    <row r="4686" spans="1:31" x14ac:dyDescent="0.2">
      <c r="A4686" s="3">
        <v>4682</v>
      </c>
      <c r="C4686" s="13"/>
      <c r="H4686" s="3" t="str">
        <f t="shared" si="390"/>
        <v>Saturday</v>
      </c>
      <c r="AC4686" s="29">
        <f t="shared" si="392"/>
        <v>16470.620000000006</v>
      </c>
      <c r="AD4686" s="29">
        <f t="shared" si="393"/>
        <v>-16470.620000000006</v>
      </c>
      <c r="AE4686" s="25">
        <f t="shared" si="391"/>
        <v>-1.6470620000000007</v>
      </c>
    </row>
    <row r="4687" spans="1:31" x14ac:dyDescent="0.2">
      <c r="A4687" s="3">
        <v>4683</v>
      </c>
      <c r="C4687" s="13"/>
      <c r="H4687" s="3" t="str">
        <f t="shared" si="390"/>
        <v>Saturday</v>
      </c>
      <c r="AC4687" s="29">
        <f t="shared" si="392"/>
        <v>16470.620000000006</v>
      </c>
      <c r="AD4687" s="29">
        <f t="shared" si="393"/>
        <v>-16470.620000000006</v>
      </c>
      <c r="AE4687" s="25">
        <f t="shared" si="391"/>
        <v>-1.6470620000000007</v>
      </c>
    </row>
    <row r="4688" spans="1:31" x14ac:dyDescent="0.2">
      <c r="A4688" s="3">
        <v>4684</v>
      </c>
      <c r="C4688" s="13"/>
      <c r="H4688" s="3" t="str">
        <f t="shared" si="390"/>
        <v>Saturday</v>
      </c>
      <c r="AC4688" s="29">
        <f t="shared" si="392"/>
        <v>16470.620000000006</v>
      </c>
      <c r="AD4688" s="29">
        <f t="shared" si="393"/>
        <v>-16470.620000000006</v>
      </c>
      <c r="AE4688" s="25">
        <f t="shared" si="391"/>
        <v>-1.6470620000000007</v>
      </c>
    </row>
    <row r="4689" spans="1:31" x14ac:dyDescent="0.2">
      <c r="A4689" s="3">
        <v>4685</v>
      </c>
      <c r="C4689" s="13"/>
      <c r="H4689" s="3" t="str">
        <f t="shared" si="390"/>
        <v>Saturday</v>
      </c>
      <c r="AC4689" s="29">
        <f t="shared" si="392"/>
        <v>16470.620000000006</v>
      </c>
      <c r="AD4689" s="29">
        <f t="shared" si="393"/>
        <v>-16470.620000000006</v>
      </c>
      <c r="AE4689" s="25">
        <f t="shared" si="391"/>
        <v>-1.6470620000000007</v>
      </c>
    </row>
    <row r="4690" spans="1:31" x14ac:dyDescent="0.2">
      <c r="A4690" s="3">
        <v>4686</v>
      </c>
      <c r="C4690" s="13"/>
      <c r="H4690" s="3" t="str">
        <f t="shared" si="390"/>
        <v>Saturday</v>
      </c>
      <c r="AC4690" s="29">
        <f t="shared" si="392"/>
        <v>16470.620000000006</v>
      </c>
      <c r="AD4690" s="29">
        <f t="shared" si="393"/>
        <v>-16470.620000000006</v>
      </c>
      <c r="AE4690" s="25">
        <f t="shared" si="391"/>
        <v>-1.6470620000000007</v>
      </c>
    </row>
    <row r="4691" spans="1:31" x14ac:dyDescent="0.2">
      <c r="A4691" s="3">
        <v>4687</v>
      </c>
      <c r="C4691" s="13"/>
      <c r="H4691" s="3" t="str">
        <f t="shared" si="390"/>
        <v>Saturday</v>
      </c>
      <c r="AC4691" s="29">
        <f t="shared" si="392"/>
        <v>16470.620000000006</v>
      </c>
      <c r="AD4691" s="29">
        <f t="shared" si="393"/>
        <v>-16470.620000000006</v>
      </c>
      <c r="AE4691" s="25">
        <f t="shared" si="391"/>
        <v>-1.6470620000000007</v>
      </c>
    </row>
    <row r="4692" spans="1:31" x14ac:dyDescent="0.2">
      <c r="A4692" s="3">
        <v>4688</v>
      </c>
      <c r="C4692" s="13"/>
      <c r="H4692" s="3" t="str">
        <f t="shared" si="390"/>
        <v>Saturday</v>
      </c>
      <c r="AC4692" s="29">
        <f t="shared" si="392"/>
        <v>16470.620000000006</v>
      </c>
      <c r="AD4692" s="29">
        <f t="shared" si="393"/>
        <v>-16470.620000000006</v>
      </c>
      <c r="AE4692" s="25">
        <f t="shared" si="391"/>
        <v>-1.6470620000000007</v>
      </c>
    </row>
    <row r="4693" spans="1:31" x14ac:dyDescent="0.2">
      <c r="A4693" s="3">
        <v>4689</v>
      </c>
      <c r="C4693" s="13"/>
      <c r="H4693" s="3" t="str">
        <f t="shared" si="390"/>
        <v>Saturday</v>
      </c>
      <c r="AC4693" s="29">
        <f t="shared" si="392"/>
        <v>16470.620000000006</v>
      </c>
      <c r="AD4693" s="29">
        <f t="shared" si="393"/>
        <v>-16470.620000000006</v>
      </c>
      <c r="AE4693" s="25">
        <f t="shared" si="391"/>
        <v>-1.6470620000000007</v>
      </c>
    </row>
    <row r="4694" spans="1:31" x14ac:dyDescent="0.2">
      <c r="A4694" s="3">
        <v>4690</v>
      </c>
      <c r="C4694" s="13"/>
      <c r="H4694" s="3" t="str">
        <f t="shared" si="390"/>
        <v>Saturday</v>
      </c>
      <c r="AC4694" s="29">
        <f t="shared" si="392"/>
        <v>16470.620000000006</v>
      </c>
      <c r="AD4694" s="29">
        <f t="shared" si="393"/>
        <v>-16470.620000000006</v>
      </c>
      <c r="AE4694" s="25">
        <f t="shared" si="391"/>
        <v>-1.6470620000000007</v>
      </c>
    </row>
    <row r="4695" spans="1:31" x14ac:dyDescent="0.2">
      <c r="A4695" s="3">
        <v>4691</v>
      </c>
      <c r="C4695" s="13"/>
      <c r="H4695" s="3" t="str">
        <f t="shared" si="390"/>
        <v>Saturday</v>
      </c>
      <c r="AC4695" s="29">
        <f t="shared" si="392"/>
        <v>16470.620000000006</v>
      </c>
      <c r="AD4695" s="29">
        <f t="shared" si="393"/>
        <v>-16470.620000000006</v>
      </c>
      <c r="AE4695" s="25">
        <f t="shared" si="391"/>
        <v>-1.6470620000000007</v>
      </c>
    </row>
    <row r="4696" spans="1:31" x14ac:dyDescent="0.2">
      <c r="A4696" s="3">
        <v>4692</v>
      </c>
      <c r="C4696" s="13"/>
      <c r="H4696" s="3" t="str">
        <f t="shared" si="390"/>
        <v>Saturday</v>
      </c>
      <c r="AC4696" s="29">
        <f t="shared" si="392"/>
        <v>16470.620000000006</v>
      </c>
      <c r="AD4696" s="29">
        <f t="shared" si="393"/>
        <v>-16470.620000000006</v>
      </c>
      <c r="AE4696" s="25">
        <f t="shared" si="391"/>
        <v>-1.6470620000000007</v>
      </c>
    </row>
    <row r="4697" spans="1:31" x14ac:dyDescent="0.2">
      <c r="A4697" s="3">
        <v>4693</v>
      </c>
      <c r="C4697" s="13"/>
      <c r="H4697" s="3" t="str">
        <f t="shared" si="390"/>
        <v>Saturday</v>
      </c>
      <c r="AC4697" s="29">
        <f t="shared" si="392"/>
        <v>16470.620000000006</v>
      </c>
      <c r="AD4697" s="29">
        <f t="shared" si="393"/>
        <v>-16470.620000000006</v>
      </c>
      <c r="AE4697" s="25">
        <f t="shared" si="391"/>
        <v>-1.6470620000000007</v>
      </c>
    </row>
    <row r="4698" spans="1:31" x14ac:dyDescent="0.2">
      <c r="A4698" s="3">
        <v>4694</v>
      </c>
      <c r="C4698" s="13"/>
      <c r="H4698" s="3" t="str">
        <f t="shared" si="390"/>
        <v>Saturday</v>
      </c>
      <c r="AC4698" s="29">
        <f t="shared" si="392"/>
        <v>16470.620000000006</v>
      </c>
      <c r="AD4698" s="29">
        <f t="shared" si="393"/>
        <v>-16470.620000000006</v>
      </c>
      <c r="AE4698" s="25">
        <f t="shared" si="391"/>
        <v>-1.6470620000000007</v>
      </c>
    </row>
    <row r="4699" spans="1:31" x14ac:dyDescent="0.2">
      <c r="A4699" s="3">
        <v>4695</v>
      </c>
      <c r="C4699" s="13"/>
      <c r="H4699" s="3" t="str">
        <f t="shared" si="390"/>
        <v>Saturday</v>
      </c>
      <c r="AC4699" s="29">
        <f t="shared" si="392"/>
        <v>16470.620000000006</v>
      </c>
      <c r="AD4699" s="29">
        <f t="shared" si="393"/>
        <v>-16470.620000000006</v>
      </c>
      <c r="AE4699" s="25">
        <f t="shared" si="391"/>
        <v>-1.6470620000000007</v>
      </c>
    </row>
    <row r="4700" spans="1:31" x14ac:dyDescent="0.2">
      <c r="A4700" s="3">
        <v>4696</v>
      </c>
      <c r="C4700" s="13"/>
      <c r="H4700" s="3" t="str">
        <f t="shared" si="390"/>
        <v>Saturday</v>
      </c>
      <c r="AC4700" s="29">
        <f t="shared" si="392"/>
        <v>16470.620000000006</v>
      </c>
      <c r="AD4700" s="29">
        <f t="shared" si="393"/>
        <v>-16470.620000000006</v>
      </c>
      <c r="AE4700" s="25">
        <f t="shared" si="391"/>
        <v>-1.6470620000000007</v>
      </c>
    </row>
    <row r="4701" spans="1:31" x14ac:dyDescent="0.2">
      <c r="A4701" s="3">
        <v>4697</v>
      </c>
      <c r="C4701" s="13"/>
      <c r="H4701" s="3" t="str">
        <f t="shared" si="390"/>
        <v>Saturday</v>
      </c>
      <c r="AC4701" s="29">
        <f t="shared" si="392"/>
        <v>16470.620000000006</v>
      </c>
      <c r="AD4701" s="29">
        <f t="shared" si="393"/>
        <v>-16470.620000000006</v>
      </c>
      <c r="AE4701" s="25">
        <f t="shared" si="391"/>
        <v>-1.6470620000000007</v>
      </c>
    </row>
    <row r="4702" spans="1:31" x14ac:dyDescent="0.2">
      <c r="A4702" s="3">
        <v>4698</v>
      </c>
      <c r="C4702" s="13"/>
      <c r="H4702" s="3" t="str">
        <f t="shared" si="390"/>
        <v>Saturday</v>
      </c>
      <c r="AC4702" s="29">
        <f t="shared" si="392"/>
        <v>16470.620000000006</v>
      </c>
      <c r="AD4702" s="29">
        <f t="shared" si="393"/>
        <v>-16470.620000000006</v>
      </c>
      <c r="AE4702" s="25">
        <f t="shared" si="391"/>
        <v>-1.6470620000000007</v>
      </c>
    </row>
    <row r="4703" spans="1:31" x14ac:dyDescent="0.2">
      <c r="A4703" s="3">
        <v>4699</v>
      </c>
      <c r="C4703" s="13"/>
      <c r="H4703" s="3" t="str">
        <f t="shared" si="390"/>
        <v>Saturday</v>
      </c>
      <c r="AC4703" s="29">
        <f t="shared" si="392"/>
        <v>16470.620000000006</v>
      </c>
      <c r="AD4703" s="29">
        <f t="shared" si="393"/>
        <v>-16470.620000000006</v>
      </c>
      <c r="AE4703" s="25">
        <f t="shared" si="391"/>
        <v>-1.6470620000000007</v>
      </c>
    </row>
    <row r="4704" spans="1:31" x14ac:dyDescent="0.2">
      <c r="A4704" s="3">
        <v>4700</v>
      </c>
      <c r="C4704" s="13"/>
      <c r="H4704" s="3" t="str">
        <f t="shared" si="390"/>
        <v>Saturday</v>
      </c>
      <c r="AC4704" s="29">
        <f t="shared" si="392"/>
        <v>16470.620000000006</v>
      </c>
      <c r="AD4704" s="29">
        <f t="shared" si="393"/>
        <v>-16470.620000000006</v>
      </c>
      <c r="AE4704" s="25">
        <f t="shared" si="391"/>
        <v>-1.6470620000000007</v>
      </c>
    </row>
    <row r="4705" spans="1:31" x14ac:dyDescent="0.2">
      <c r="A4705" s="3">
        <v>4701</v>
      </c>
      <c r="C4705" s="13"/>
      <c r="H4705" s="3" t="str">
        <f t="shared" si="390"/>
        <v>Saturday</v>
      </c>
      <c r="AC4705" s="29">
        <f t="shared" si="392"/>
        <v>16470.620000000006</v>
      </c>
      <c r="AD4705" s="29">
        <f t="shared" si="393"/>
        <v>-16470.620000000006</v>
      </c>
      <c r="AE4705" s="25">
        <f t="shared" si="391"/>
        <v>-1.6470620000000007</v>
      </c>
    </row>
    <row r="4706" spans="1:31" x14ac:dyDescent="0.2">
      <c r="A4706" s="3">
        <v>4702</v>
      </c>
      <c r="C4706" s="13"/>
      <c r="H4706" s="3" t="str">
        <f t="shared" si="390"/>
        <v>Saturday</v>
      </c>
      <c r="AC4706" s="29">
        <f t="shared" si="392"/>
        <v>16470.620000000006</v>
      </c>
      <c r="AD4706" s="29">
        <f t="shared" si="393"/>
        <v>-16470.620000000006</v>
      </c>
      <c r="AE4706" s="25">
        <f t="shared" si="391"/>
        <v>-1.6470620000000007</v>
      </c>
    </row>
    <row r="4707" spans="1:31" x14ac:dyDescent="0.2">
      <c r="A4707" s="3">
        <v>4703</v>
      </c>
      <c r="C4707" s="13"/>
      <c r="H4707" s="3" t="str">
        <f t="shared" si="390"/>
        <v>Saturday</v>
      </c>
      <c r="AC4707" s="29">
        <f t="shared" si="392"/>
        <v>16470.620000000006</v>
      </c>
      <c r="AD4707" s="29">
        <f t="shared" si="393"/>
        <v>-16470.620000000006</v>
      </c>
      <c r="AE4707" s="25">
        <f t="shared" si="391"/>
        <v>-1.6470620000000007</v>
      </c>
    </row>
    <row r="4708" spans="1:31" x14ac:dyDescent="0.2">
      <c r="A4708" s="3">
        <v>4704</v>
      </c>
      <c r="C4708" s="13"/>
      <c r="H4708" s="3" t="str">
        <f t="shared" si="390"/>
        <v>Saturday</v>
      </c>
      <c r="AC4708" s="29">
        <f t="shared" si="392"/>
        <v>16470.620000000006</v>
      </c>
      <c r="AD4708" s="29">
        <f t="shared" si="393"/>
        <v>-16470.620000000006</v>
      </c>
      <c r="AE4708" s="25">
        <f t="shared" si="391"/>
        <v>-1.6470620000000007</v>
      </c>
    </row>
    <row r="4709" spans="1:31" x14ac:dyDescent="0.2">
      <c r="A4709" s="3">
        <v>4705</v>
      </c>
      <c r="C4709" s="13"/>
      <c r="H4709" s="3" t="str">
        <f t="shared" si="390"/>
        <v>Saturday</v>
      </c>
      <c r="AC4709" s="29">
        <f t="shared" si="392"/>
        <v>16470.620000000006</v>
      </c>
      <c r="AD4709" s="29">
        <f t="shared" si="393"/>
        <v>-16470.620000000006</v>
      </c>
      <c r="AE4709" s="25">
        <f t="shared" si="391"/>
        <v>-1.6470620000000007</v>
      </c>
    </row>
    <row r="4710" spans="1:31" x14ac:dyDescent="0.2">
      <c r="A4710" s="3">
        <v>4706</v>
      </c>
      <c r="C4710" s="13"/>
      <c r="H4710" s="3" t="str">
        <f t="shared" si="390"/>
        <v>Saturday</v>
      </c>
      <c r="AC4710" s="29">
        <f t="shared" si="392"/>
        <v>16470.620000000006</v>
      </c>
      <c r="AD4710" s="29">
        <f t="shared" si="393"/>
        <v>-16470.620000000006</v>
      </c>
      <c r="AE4710" s="25">
        <f t="shared" si="391"/>
        <v>-1.6470620000000007</v>
      </c>
    </row>
    <row r="4711" spans="1:31" x14ac:dyDescent="0.2">
      <c r="A4711" s="3">
        <v>4707</v>
      </c>
      <c r="C4711" s="13"/>
      <c r="H4711" s="3" t="str">
        <f t="shared" si="390"/>
        <v>Saturday</v>
      </c>
      <c r="AC4711" s="29">
        <f t="shared" si="392"/>
        <v>16470.620000000006</v>
      </c>
      <c r="AD4711" s="29">
        <f t="shared" si="393"/>
        <v>-16470.620000000006</v>
      </c>
      <c r="AE4711" s="25">
        <f t="shared" si="391"/>
        <v>-1.6470620000000007</v>
      </c>
    </row>
    <row r="4712" spans="1:31" x14ac:dyDescent="0.2">
      <c r="A4712" s="3">
        <v>4708</v>
      </c>
      <c r="C4712" s="13"/>
      <c r="H4712" s="3" t="str">
        <f t="shared" si="390"/>
        <v>Saturday</v>
      </c>
      <c r="AC4712" s="29">
        <f t="shared" si="392"/>
        <v>16470.620000000006</v>
      </c>
      <c r="AD4712" s="29">
        <f t="shared" si="393"/>
        <v>-16470.620000000006</v>
      </c>
      <c r="AE4712" s="25">
        <f t="shared" si="391"/>
        <v>-1.6470620000000007</v>
      </c>
    </row>
    <row r="4713" spans="1:31" x14ac:dyDescent="0.2">
      <c r="A4713" s="3">
        <v>4709</v>
      </c>
      <c r="C4713" s="13"/>
      <c r="H4713" s="3" t="str">
        <f t="shared" si="390"/>
        <v>Saturday</v>
      </c>
      <c r="AC4713" s="29">
        <f t="shared" si="392"/>
        <v>16470.620000000006</v>
      </c>
      <c r="AD4713" s="29">
        <f t="shared" si="393"/>
        <v>-16470.620000000006</v>
      </c>
      <c r="AE4713" s="25">
        <f t="shared" si="391"/>
        <v>-1.6470620000000007</v>
      </c>
    </row>
    <row r="4714" spans="1:31" x14ac:dyDescent="0.2">
      <c r="A4714" s="3">
        <v>4710</v>
      </c>
      <c r="C4714" s="13"/>
      <c r="H4714" s="3" t="str">
        <f t="shared" si="390"/>
        <v>Saturday</v>
      </c>
      <c r="AC4714" s="29">
        <f t="shared" si="392"/>
        <v>16470.620000000006</v>
      </c>
      <c r="AD4714" s="29">
        <f t="shared" si="393"/>
        <v>-16470.620000000006</v>
      </c>
      <c r="AE4714" s="25">
        <f t="shared" si="391"/>
        <v>-1.6470620000000007</v>
      </c>
    </row>
    <row r="4715" spans="1:31" x14ac:dyDescent="0.2">
      <c r="A4715" s="3">
        <v>4711</v>
      </c>
      <c r="C4715" s="13"/>
      <c r="H4715" s="3" t="str">
        <f t="shared" si="390"/>
        <v>Saturday</v>
      </c>
      <c r="AC4715" s="29">
        <f t="shared" si="392"/>
        <v>16470.620000000006</v>
      </c>
      <c r="AD4715" s="29">
        <f t="shared" si="393"/>
        <v>-16470.620000000006</v>
      </c>
      <c r="AE4715" s="25">
        <f t="shared" si="391"/>
        <v>-1.6470620000000007</v>
      </c>
    </row>
    <row r="4716" spans="1:31" x14ac:dyDescent="0.2">
      <c r="A4716" s="3">
        <v>4712</v>
      </c>
      <c r="C4716" s="13"/>
      <c r="H4716" s="3" t="str">
        <f t="shared" si="390"/>
        <v>Saturday</v>
      </c>
      <c r="AC4716" s="29">
        <f t="shared" si="392"/>
        <v>16470.620000000006</v>
      </c>
      <c r="AD4716" s="29">
        <f t="shared" si="393"/>
        <v>-16470.620000000006</v>
      </c>
      <c r="AE4716" s="25">
        <f t="shared" si="391"/>
        <v>-1.6470620000000007</v>
      </c>
    </row>
    <row r="4717" spans="1:31" x14ac:dyDescent="0.2">
      <c r="A4717" s="3">
        <v>4713</v>
      </c>
      <c r="C4717" s="13"/>
      <c r="H4717" s="3" t="str">
        <f t="shared" si="390"/>
        <v>Saturday</v>
      </c>
      <c r="AC4717" s="29">
        <f t="shared" si="392"/>
        <v>16470.620000000006</v>
      </c>
      <c r="AD4717" s="29">
        <f t="shared" si="393"/>
        <v>-16470.620000000006</v>
      </c>
      <c r="AE4717" s="25">
        <f t="shared" si="391"/>
        <v>-1.6470620000000007</v>
      </c>
    </row>
    <row r="4718" spans="1:31" x14ac:dyDescent="0.2">
      <c r="A4718" s="3">
        <v>4714</v>
      </c>
      <c r="C4718" s="13"/>
      <c r="H4718" s="3" t="str">
        <f t="shared" si="390"/>
        <v>Saturday</v>
      </c>
      <c r="AC4718" s="29">
        <f t="shared" si="392"/>
        <v>16470.620000000006</v>
      </c>
      <c r="AD4718" s="29">
        <f t="shared" si="393"/>
        <v>-16470.620000000006</v>
      </c>
      <c r="AE4718" s="25">
        <f t="shared" si="391"/>
        <v>-1.6470620000000007</v>
      </c>
    </row>
    <row r="4719" spans="1:31" x14ac:dyDescent="0.2">
      <c r="A4719" s="3">
        <v>4715</v>
      </c>
      <c r="C4719" s="13"/>
      <c r="H4719" s="3" t="str">
        <f t="shared" si="390"/>
        <v>Saturday</v>
      </c>
      <c r="AC4719" s="29">
        <f t="shared" si="392"/>
        <v>16470.620000000006</v>
      </c>
      <c r="AD4719" s="29">
        <f t="shared" si="393"/>
        <v>-16470.620000000006</v>
      </c>
      <c r="AE4719" s="25">
        <f t="shared" si="391"/>
        <v>-1.6470620000000007</v>
      </c>
    </row>
    <row r="4720" spans="1:31" x14ac:dyDescent="0.2">
      <c r="A4720" s="3">
        <v>4716</v>
      </c>
      <c r="C4720" s="13"/>
      <c r="H4720" s="3" t="str">
        <f t="shared" si="390"/>
        <v>Saturday</v>
      </c>
      <c r="AC4720" s="29">
        <f t="shared" si="392"/>
        <v>16470.620000000006</v>
      </c>
      <c r="AD4720" s="29">
        <f t="shared" si="393"/>
        <v>-16470.620000000006</v>
      </c>
      <c r="AE4720" s="25">
        <f t="shared" si="391"/>
        <v>-1.6470620000000007</v>
      </c>
    </row>
    <row r="4721" spans="1:31" x14ac:dyDescent="0.2">
      <c r="A4721" s="3">
        <v>4717</v>
      </c>
      <c r="C4721" s="13"/>
      <c r="H4721" s="3" t="str">
        <f t="shared" si="390"/>
        <v>Saturday</v>
      </c>
      <c r="AC4721" s="29">
        <f t="shared" si="392"/>
        <v>16470.620000000006</v>
      </c>
      <c r="AD4721" s="29">
        <f t="shared" si="393"/>
        <v>-16470.620000000006</v>
      </c>
      <c r="AE4721" s="25">
        <f t="shared" si="391"/>
        <v>-1.6470620000000007</v>
      </c>
    </row>
    <row r="4722" spans="1:31" x14ac:dyDescent="0.2">
      <c r="A4722" s="3">
        <v>4718</v>
      </c>
      <c r="C4722" s="13"/>
      <c r="H4722" s="3" t="str">
        <f t="shared" si="390"/>
        <v>Saturday</v>
      </c>
      <c r="AC4722" s="29">
        <f t="shared" si="392"/>
        <v>16470.620000000006</v>
      </c>
      <c r="AD4722" s="29">
        <f t="shared" si="393"/>
        <v>-16470.620000000006</v>
      </c>
      <c r="AE4722" s="25">
        <f t="shared" si="391"/>
        <v>-1.6470620000000007</v>
      </c>
    </row>
    <row r="4723" spans="1:31" x14ac:dyDescent="0.2">
      <c r="A4723" s="3">
        <v>4719</v>
      </c>
      <c r="C4723" s="13"/>
      <c r="H4723" s="3" t="str">
        <f t="shared" si="390"/>
        <v>Saturday</v>
      </c>
      <c r="AC4723" s="29">
        <f t="shared" si="392"/>
        <v>16470.620000000006</v>
      </c>
      <c r="AD4723" s="29">
        <f t="shared" si="393"/>
        <v>-16470.620000000006</v>
      </c>
      <c r="AE4723" s="25">
        <f t="shared" si="391"/>
        <v>-1.6470620000000007</v>
      </c>
    </row>
    <row r="4724" spans="1:31" x14ac:dyDescent="0.2">
      <c r="A4724" s="3">
        <v>4720</v>
      </c>
      <c r="C4724" s="13"/>
      <c r="H4724" s="3" t="str">
        <f t="shared" si="390"/>
        <v>Saturday</v>
      </c>
      <c r="AC4724" s="29">
        <f t="shared" si="392"/>
        <v>16470.620000000006</v>
      </c>
      <c r="AD4724" s="29">
        <f t="shared" si="393"/>
        <v>-16470.620000000006</v>
      </c>
      <c r="AE4724" s="25">
        <f t="shared" si="391"/>
        <v>-1.6470620000000007</v>
      </c>
    </row>
    <row r="4725" spans="1:31" x14ac:dyDescent="0.2">
      <c r="A4725" s="3">
        <v>4721</v>
      </c>
      <c r="C4725" s="13"/>
      <c r="H4725" s="3" t="str">
        <f t="shared" si="390"/>
        <v>Saturday</v>
      </c>
      <c r="AC4725" s="29">
        <f t="shared" si="392"/>
        <v>16470.620000000006</v>
      </c>
      <c r="AD4725" s="29">
        <f t="shared" si="393"/>
        <v>-16470.620000000006</v>
      </c>
      <c r="AE4725" s="25">
        <f t="shared" si="391"/>
        <v>-1.6470620000000007</v>
      </c>
    </row>
    <row r="4726" spans="1:31" x14ac:dyDescent="0.2">
      <c r="A4726" s="3">
        <v>4722</v>
      </c>
      <c r="C4726" s="13"/>
      <c r="H4726" s="3" t="str">
        <f t="shared" si="390"/>
        <v>Saturday</v>
      </c>
      <c r="AC4726" s="29">
        <f t="shared" si="392"/>
        <v>16470.620000000006</v>
      </c>
      <c r="AD4726" s="29">
        <f t="shared" si="393"/>
        <v>-16470.620000000006</v>
      </c>
      <c r="AE4726" s="25">
        <f t="shared" si="391"/>
        <v>-1.6470620000000007</v>
      </c>
    </row>
    <row r="4727" spans="1:31" x14ac:dyDescent="0.2">
      <c r="A4727" s="3">
        <v>4723</v>
      </c>
      <c r="C4727" s="13"/>
      <c r="H4727" s="3" t="str">
        <f t="shared" si="390"/>
        <v>Saturday</v>
      </c>
      <c r="AC4727" s="29">
        <f t="shared" si="392"/>
        <v>16470.620000000006</v>
      </c>
      <c r="AD4727" s="29">
        <f t="shared" si="393"/>
        <v>-16470.620000000006</v>
      </c>
      <c r="AE4727" s="25">
        <f t="shared" si="391"/>
        <v>-1.6470620000000007</v>
      </c>
    </row>
    <row r="4728" spans="1:31" x14ac:dyDescent="0.2">
      <c r="A4728" s="3">
        <v>4724</v>
      </c>
      <c r="C4728" s="13"/>
      <c r="H4728" s="3" t="str">
        <f t="shared" si="390"/>
        <v>Saturday</v>
      </c>
      <c r="AC4728" s="29">
        <f t="shared" si="392"/>
        <v>16470.620000000006</v>
      </c>
      <c r="AD4728" s="29">
        <f t="shared" si="393"/>
        <v>-16470.620000000006</v>
      </c>
      <c r="AE4728" s="25">
        <f t="shared" si="391"/>
        <v>-1.6470620000000007</v>
      </c>
    </row>
    <row r="4729" spans="1:31" x14ac:dyDescent="0.2">
      <c r="A4729" s="3">
        <v>4725</v>
      </c>
      <c r="C4729" s="13"/>
      <c r="H4729" s="3" t="str">
        <f t="shared" si="390"/>
        <v>Saturday</v>
      </c>
      <c r="AC4729" s="29">
        <f t="shared" si="392"/>
        <v>16470.620000000006</v>
      </c>
      <c r="AD4729" s="29">
        <f t="shared" si="393"/>
        <v>-16470.620000000006</v>
      </c>
      <c r="AE4729" s="25">
        <f t="shared" si="391"/>
        <v>-1.6470620000000007</v>
      </c>
    </row>
    <row r="4730" spans="1:31" x14ac:dyDescent="0.2">
      <c r="A4730" s="3">
        <v>4726</v>
      </c>
      <c r="C4730" s="13"/>
      <c r="H4730" s="3" t="str">
        <f t="shared" si="390"/>
        <v>Saturday</v>
      </c>
      <c r="AC4730" s="29">
        <f t="shared" si="392"/>
        <v>16470.620000000006</v>
      </c>
      <c r="AD4730" s="29">
        <f t="shared" si="393"/>
        <v>-16470.620000000006</v>
      </c>
      <c r="AE4730" s="25">
        <f t="shared" si="391"/>
        <v>-1.6470620000000007</v>
      </c>
    </row>
    <row r="4731" spans="1:31" x14ac:dyDescent="0.2">
      <c r="A4731" s="3">
        <v>4727</v>
      </c>
      <c r="C4731" s="13"/>
      <c r="H4731" s="3" t="str">
        <f t="shared" si="390"/>
        <v>Saturday</v>
      </c>
      <c r="AC4731" s="29">
        <f t="shared" si="392"/>
        <v>16470.620000000006</v>
      </c>
      <c r="AD4731" s="29">
        <f t="shared" si="393"/>
        <v>-16470.620000000006</v>
      </c>
      <c r="AE4731" s="25">
        <f t="shared" si="391"/>
        <v>-1.6470620000000007</v>
      </c>
    </row>
    <row r="4732" spans="1:31" x14ac:dyDescent="0.2">
      <c r="A4732" s="3">
        <v>4728</v>
      </c>
      <c r="C4732" s="13"/>
      <c r="H4732" s="3" t="str">
        <f t="shared" si="390"/>
        <v>Saturday</v>
      </c>
      <c r="AC4732" s="29">
        <f t="shared" si="392"/>
        <v>16470.620000000006</v>
      </c>
      <c r="AD4732" s="29">
        <f t="shared" si="393"/>
        <v>-16470.620000000006</v>
      </c>
      <c r="AE4732" s="25">
        <f t="shared" si="391"/>
        <v>-1.6470620000000007</v>
      </c>
    </row>
    <row r="4733" spans="1:31" x14ac:dyDescent="0.2">
      <c r="A4733" s="3">
        <v>4729</v>
      </c>
      <c r="C4733" s="13"/>
      <c r="H4733" s="3" t="str">
        <f t="shared" si="390"/>
        <v>Saturday</v>
      </c>
      <c r="AC4733" s="29">
        <f t="shared" si="392"/>
        <v>16470.620000000006</v>
      </c>
      <c r="AD4733" s="29">
        <f t="shared" si="393"/>
        <v>-16470.620000000006</v>
      </c>
      <c r="AE4733" s="25">
        <f t="shared" si="391"/>
        <v>-1.6470620000000007</v>
      </c>
    </row>
    <row r="4734" spans="1:31" x14ac:dyDescent="0.2">
      <c r="A4734" s="3">
        <v>4730</v>
      </c>
      <c r="C4734" s="13"/>
      <c r="H4734" s="3" t="str">
        <f t="shared" si="390"/>
        <v>Saturday</v>
      </c>
      <c r="AC4734" s="29">
        <f t="shared" si="392"/>
        <v>16470.620000000006</v>
      </c>
      <c r="AD4734" s="29">
        <f t="shared" si="393"/>
        <v>-16470.620000000006</v>
      </c>
      <c r="AE4734" s="25">
        <f t="shared" si="391"/>
        <v>-1.6470620000000007</v>
      </c>
    </row>
    <row r="4735" spans="1:31" x14ac:dyDescent="0.2">
      <c r="A4735" s="3">
        <v>4731</v>
      </c>
      <c r="C4735" s="13"/>
      <c r="H4735" s="3" t="str">
        <f t="shared" si="390"/>
        <v>Saturday</v>
      </c>
      <c r="AC4735" s="29">
        <f t="shared" si="392"/>
        <v>16470.620000000006</v>
      </c>
      <c r="AD4735" s="29">
        <f t="shared" si="393"/>
        <v>-16470.620000000006</v>
      </c>
      <c r="AE4735" s="25">
        <f t="shared" si="391"/>
        <v>-1.6470620000000007</v>
      </c>
    </row>
    <row r="4736" spans="1:31" x14ac:dyDescent="0.2">
      <c r="A4736" s="3">
        <v>4732</v>
      </c>
      <c r="C4736" s="13"/>
      <c r="H4736" s="3" t="str">
        <f t="shared" si="390"/>
        <v>Saturday</v>
      </c>
      <c r="AC4736" s="29">
        <f t="shared" si="392"/>
        <v>16470.620000000006</v>
      </c>
      <c r="AD4736" s="29">
        <f t="shared" si="393"/>
        <v>-16470.620000000006</v>
      </c>
      <c r="AE4736" s="25">
        <f t="shared" si="391"/>
        <v>-1.6470620000000007</v>
      </c>
    </row>
    <row r="4737" spans="1:31" x14ac:dyDescent="0.2">
      <c r="A4737" s="3">
        <v>4733</v>
      </c>
      <c r="C4737" s="13"/>
      <c r="H4737" s="3" t="str">
        <f t="shared" si="390"/>
        <v>Saturday</v>
      </c>
      <c r="AC4737" s="29">
        <f t="shared" si="392"/>
        <v>16470.620000000006</v>
      </c>
      <c r="AD4737" s="29">
        <f t="shared" si="393"/>
        <v>-16470.620000000006</v>
      </c>
      <c r="AE4737" s="25">
        <f t="shared" si="391"/>
        <v>-1.6470620000000007</v>
      </c>
    </row>
    <row r="4738" spans="1:31" x14ac:dyDescent="0.2">
      <c r="A4738" s="3">
        <v>4734</v>
      </c>
      <c r="C4738" s="13"/>
      <c r="H4738" s="3" t="str">
        <f t="shared" si="390"/>
        <v>Saturday</v>
      </c>
      <c r="AC4738" s="29">
        <f t="shared" si="392"/>
        <v>16470.620000000006</v>
      </c>
      <c r="AD4738" s="29">
        <f t="shared" si="393"/>
        <v>-16470.620000000006</v>
      </c>
      <c r="AE4738" s="25">
        <f t="shared" si="391"/>
        <v>-1.6470620000000007</v>
      </c>
    </row>
    <row r="4739" spans="1:31" x14ac:dyDescent="0.2">
      <c r="A4739" s="3">
        <v>4735</v>
      </c>
      <c r="C4739" s="13"/>
      <c r="H4739" s="3" t="str">
        <f t="shared" si="390"/>
        <v>Saturday</v>
      </c>
      <c r="AC4739" s="29">
        <f t="shared" si="392"/>
        <v>16470.620000000006</v>
      </c>
      <c r="AD4739" s="29">
        <f t="shared" si="393"/>
        <v>-16470.620000000006</v>
      </c>
      <c r="AE4739" s="25">
        <f t="shared" si="391"/>
        <v>-1.6470620000000007</v>
      </c>
    </row>
    <row r="4740" spans="1:31" x14ac:dyDescent="0.2">
      <c r="A4740" s="3">
        <v>4736</v>
      </c>
      <c r="C4740" s="13"/>
      <c r="H4740" s="3" t="str">
        <f t="shared" si="390"/>
        <v>Saturday</v>
      </c>
      <c r="AC4740" s="29">
        <f t="shared" si="392"/>
        <v>16470.620000000006</v>
      </c>
      <c r="AD4740" s="29">
        <f t="shared" si="393"/>
        <v>-16470.620000000006</v>
      </c>
      <c r="AE4740" s="25">
        <f t="shared" si="391"/>
        <v>-1.6470620000000007</v>
      </c>
    </row>
    <row r="4741" spans="1:31" x14ac:dyDescent="0.2">
      <c r="A4741" s="3">
        <v>4737</v>
      </c>
      <c r="C4741" s="13"/>
      <c r="H4741" s="3" t="str">
        <f t="shared" ref="H4741:H4804" si="394">TEXT(C4741,"dddd")</f>
        <v>Saturday</v>
      </c>
      <c r="AC4741" s="29">
        <f t="shared" si="392"/>
        <v>16470.620000000006</v>
      </c>
      <c r="AD4741" s="29">
        <f t="shared" si="393"/>
        <v>-16470.620000000006</v>
      </c>
      <c r="AE4741" s="25">
        <f t="shared" si="391"/>
        <v>-1.6470620000000007</v>
      </c>
    </row>
    <row r="4742" spans="1:31" x14ac:dyDescent="0.2">
      <c r="A4742" s="3">
        <v>4738</v>
      </c>
      <c r="C4742" s="13"/>
      <c r="H4742" s="3" t="str">
        <f t="shared" si="394"/>
        <v>Saturday</v>
      </c>
      <c r="AC4742" s="29">
        <f t="shared" si="392"/>
        <v>16470.620000000006</v>
      </c>
      <c r="AD4742" s="29">
        <f t="shared" si="393"/>
        <v>-16470.620000000006</v>
      </c>
      <c r="AE4742" s="25">
        <f t="shared" ref="AE4742:AE4805" si="395">(AD4742/$AA$2)</f>
        <v>-1.6470620000000007</v>
      </c>
    </row>
    <row r="4743" spans="1:31" x14ac:dyDescent="0.2">
      <c r="A4743" s="3">
        <v>4739</v>
      </c>
      <c r="C4743" s="13"/>
      <c r="H4743" s="3" t="str">
        <f t="shared" si="394"/>
        <v>Saturday</v>
      </c>
      <c r="AC4743" s="29">
        <f t="shared" ref="AC4743:AC4806" si="396">IF(AA4743&gt;AC4742, AA4743, AC4742)</f>
        <v>16470.620000000006</v>
      </c>
      <c r="AD4743" s="29">
        <f t="shared" ref="AD4743:AD4806" si="397">AA4743-AC4743</f>
        <v>-16470.620000000006</v>
      </c>
      <c r="AE4743" s="25">
        <f t="shared" si="395"/>
        <v>-1.6470620000000007</v>
      </c>
    </row>
    <row r="4744" spans="1:31" x14ac:dyDescent="0.2">
      <c r="A4744" s="3">
        <v>4740</v>
      </c>
      <c r="C4744" s="13"/>
      <c r="H4744" s="3" t="str">
        <f t="shared" si="394"/>
        <v>Saturday</v>
      </c>
      <c r="AC4744" s="29">
        <f t="shared" si="396"/>
        <v>16470.620000000006</v>
      </c>
      <c r="AD4744" s="29">
        <f t="shared" si="397"/>
        <v>-16470.620000000006</v>
      </c>
      <c r="AE4744" s="25">
        <f t="shared" si="395"/>
        <v>-1.6470620000000007</v>
      </c>
    </row>
    <row r="4745" spans="1:31" x14ac:dyDescent="0.2">
      <c r="A4745" s="3">
        <v>4741</v>
      </c>
      <c r="C4745" s="13"/>
      <c r="H4745" s="3" t="str">
        <f t="shared" si="394"/>
        <v>Saturday</v>
      </c>
      <c r="AC4745" s="29">
        <f t="shared" si="396"/>
        <v>16470.620000000006</v>
      </c>
      <c r="AD4745" s="29">
        <f t="shared" si="397"/>
        <v>-16470.620000000006</v>
      </c>
      <c r="AE4745" s="25">
        <f t="shared" si="395"/>
        <v>-1.6470620000000007</v>
      </c>
    </row>
    <row r="4746" spans="1:31" x14ac:dyDescent="0.2">
      <c r="A4746" s="3">
        <v>4742</v>
      </c>
      <c r="C4746" s="13"/>
      <c r="H4746" s="3" t="str">
        <f t="shared" si="394"/>
        <v>Saturday</v>
      </c>
      <c r="AC4746" s="29">
        <f t="shared" si="396"/>
        <v>16470.620000000006</v>
      </c>
      <c r="AD4746" s="29">
        <f t="shared" si="397"/>
        <v>-16470.620000000006</v>
      </c>
      <c r="AE4746" s="25">
        <f t="shared" si="395"/>
        <v>-1.6470620000000007</v>
      </c>
    </row>
    <row r="4747" spans="1:31" x14ac:dyDescent="0.2">
      <c r="A4747" s="3">
        <v>4743</v>
      </c>
      <c r="C4747" s="13"/>
      <c r="H4747" s="3" t="str">
        <f t="shared" si="394"/>
        <v>Saturday</v>
      </c>
      <c r="AC4747" s="29">
        <f t="shared" si="396"/>
        <v>16470.620000000006</v>
      </c>
      <c r="AD4747" s="29">
        <f t="shared" si="397"/>
        <v>-16470.620000000006</v>
      </c>
      <c r="AE4747" s="25">
        <f t="shared" si="395"/>
        <v>-1.6470620000000007</v>
      </c>
    </row>
    <row r="4748" spans="1:31" x14ac:dyDescent="0.2">
      <c r="A4748" s="3">
        <v>4744</v>
      </c>
      <c r="C4748" s="13"/>
      <c r="H4748" s="3" t="str">
        <f t="shared" si="394"/>
        <v>Saturday</v>
      </c>
      <c r="AC4748" s="29">
        <f t="shared" si="396"/>
        <v>16470.620000000006</v>
      </c>
      <c r="AD4748" s="29">
        <f t="shared" si="397"/>
        <v>-16470.620000000006</v>
      </c>
      <c r="AE4748" s="25">
        <f t="shared" si="395"/>
        <v>-1.6470620000000007</v>
      </c>
    </row>
    <row r="4749" spans="1:31" x14ac:dyDescent="0.2">
      <c r="A4749" s="3">
        <v>4745</v>
      </c>
      <c r="C4749" s="13"/>
      <c r="H4749" s="3" t="str">
        <f t="shared" si="394"/>
        <v>Saturday</v>
      </c>
      <c r="AC4749" s="29">
        <f t="shared" si="396"/>
        <v>16470.620000000006</v>
      </c>
      <c r="AD4749" s="29">
        <f t="shared" si="397"/>
        <v>-16470.620000000006</v>
      </c>
      <c r="AE4749" s="25">
        <f t="shared" si="395"/>
        <v>-1.6470620000000007</v>
      </c>
    </row>
    <row r="4750" spans="1:31" x14ac:dyDescent="0.2">
      <c r="A4750" s="3">
        <v>4746</v>
      </c>
      <c r="C4750" s="13"/>
      <c r="H4750" s="3" t="str">
        <f t="shared" si="394"/>
        <v>Saturday</v>
      </c>
      <c r="AC4750" s="29">
        <f t="shared" si="396"/>
        <v>16470.620000000006</v>
      </c>
      <c r="AD4750" s="29">
        <f t="shared" si="397"/>
        <v>-16470.620000000006</v>
      </c>
      <c r="AE4750" s="25">
        <f t="shared" si="395"/>
        <v>-1.6470620000000007</v>
      </c>
    </row>
    <row r="4751" spans="1:31" x14ac:dyDescent="0.2">
      <c r="A4751" s="3">
        <v>4747</v>
      </c>
      <c r="C4751" s="13"/>
      <c r="H4751" s="3" t="str">
        <f t="shared" si="394"/>
        <v>Saturday</v>
      </c>
      <c r="AC4751" s="29">
        <f t="shared" si="396"/>
        <v>16470.620000000006</v>
      </c>
      <c r="AD4751" s="29">
        <f t="shared" si="397"/>
        <v>-16470.620000000006</v>
      </c>
      <c r="AE4751" s="25">
        <f t="shared" si="395"/>
        <v>-1.6470620000000007</v>
      </c>
    </row>
    <row r="4752" spans="1:31" x14ac:dyDescent="0.2">
      <c r="A4752" s="3">
        <v>4748</v>
      </c>
      <c r="C4752" s="13"/>
      <c r="H4752" s="3" t="str">
        <f t="shared" si="394"/>
        <v>Saturday</v>
      </c>
      <c r="AC4752" s="29">
        <f t="shared" si="396"/>
        <v>16470.620000000006</v>
      </c>
      <c r="AD4752" s="29">
        <f t="shared" si="397"/>
        <v>-16470.620000000006</v>
      </c>
      <c r="AE4752" s="25">
        <f t="shared" si="395"/>
        <v>-1.6470620000000007</v>
      </c>
    </row>
    <row r="4753" spans="1:31" x14ac:dyDescent="0.2">
      <c r="A4753" s="3">
        <v>4749</v>
      </c>
      <c r="C4753" s="13"/>
      <c r="H4753" s="3" t="str">
        <f t="shared" si="394"/>
        <v>Saturday</v>
      </c>
      <c r="AC4753" s="29">
        <f t="shared" si="396"/>
        <v>16470.620000000006</v>
      </c>
      <c r="AD4753" s="29">
        <f t="shared" si="397"/>
        <v>-16470.620000000006</v>
      </c>
      <c r="AE4753" s="25">
        <f t="shared" si="395"/>
        <v>-1.6470620000000007</v>
      </c>
    </row>
    <row r="4754" spans="1:31" x14ac:dyDescent="0.2">
      <c r="A4754" s="3">
        <v>4750</v>
      </c>
      <c r="C4754" s="13"/>
      <c r="H4754" s="3" t="str">
        <f t="shared" si="394"/>
        <v>Saturday</v>
      </c>
      <c r="AC4754" s="29">
        <f t="shared" si="396"/>
        <v>16470.620000000006</v>
      </c>
      <c r="AD4754" s="29">
        <f t="shared" si="397"/>
        <v>-16470.620000000006</v>
      </c>
      <c r="AE4754" s="25">
        <f t="shared" si="395"/>
        <v>-1.6470620000000007</v>
      </c>
    </row>
    <row r="4755" spans="1:31" x14ac:dyDescent="0.2">
      <c r="A4755" s="3">
        <v>4751</v>
      </c>
      <c r="C4755" s="13"/>
      <c r="H4755" s="3" t="str">
        <f t="shared" si="394"/>
        <v>Saturday</v>
      </c>
      <c r="AC4755" s="29">
        <f t="shared" si="396"/>
        <v>16470.620000000006</v>
      </c>
      <c r="AD4755" s="29">
        <f t="shared" si="397"/>
        <v>-16470.620000000006</v>
      </c>
      <c r="AE4755" s="25">
        <f t="shared" si="395"/>
        <v>-1.6470620000000007</v>
      </c>
    </row>
    <row r="4756" spans="1:31" x14ac:dyDescent="0.2">
      <c r="A4756" s="3">
        <v>4752</v>
      </c>
      <c r="C4756" s="13"/>
      <c r="H4756" s="3" t="str">
        <f t="shared" si="394"/>
        <v>Saturday</v>
      </c>
      <c r="AC4756" s="29">
        <f t="shared" si="396"/>
        <v>16470.620000000006</v>
      </c>
      <c r="AD4756" s="29">
        <f t="shared" si="397"/>
        <v>-16470.620000000006</v>
      </c>
      <c r="AE4756" s="25">
        <f t="shared" si="395"/>
        <v>-1.6470620000000007</v>
      </c>
    </row>
    <row r="4757" spans="1:31" x14ac:dyDescent="0.2">
      <c r="A4757" s="3">
        <v>4753</v>
      </c>
      <c r="C4757" s="13"/>
      <c r="H4757" s="3" t="str">
        <f t="shared" si="394"/>
        <v>Saturday</v>
      </c>
      <c r="AC4757" s="29">
        <f t="shared" si="396"/>
        <v>16470.620000000006</v>
      </c>
      <c r="AD4757" s="29">
        <f t="shared" si="397"/>
        <v>-16470.620000000006</v>
      </c>
      <c r="AE4757" s="25">
        <f t="shared" si="395"/>
        <v>-1.6470620000000007</v>
      </c>
    </row>
    <row r="4758" spans="1:31" x14ac:dyDescent="0.2">
      <c r="A4758" s="3">
        <v>4754</v>
      </c>
      <c r="C4758" s="13"/>
      <c r="H4758" s="3" t="str">
        <f t="shared" si="394"/>
        <v>Saturday</v>
      </c>
      <c r="AC4758" s="29">
        <f t="shared" si="396"/>
        <v>16470.620000000006</v>
      </c>
      <c r="AD4758" s="29">
        <f t="shared" si="397"/>
        <v>-16470.620000000006</v>
      </c>
      <c r="AE4758" s="25">
        <f t="shared" si="395"/>
        <v>-1.6470620000000007</v>
      </c>
    </row>
    <row r="4759" spans="1:31" x14ac:dyDescent="0.2">
      <c r="A4759" s="3">
        <v>4755</v>
      </c>
      <c r="C4759" s="13"/>
      <c r="H4759" s="3" t="str">
        <f t="shared" si="394"/>
        <v>Saturday</v>
      </c>
      <c r="AC4759" s="29">
        <f t="shared" si="396"/>
        <v>16470.620000000006</v>
      </c>
      <c r="AD4759" s="29">
        <f t="shared" si="397"/>
        <v>-16470.620000000006</v>
      </c>
      <c r="AE4759" s="25">
        <f t="shared" si="395"/>
        <v>-1.6470620000000007</v>
      </c>
    </row>
    <row r="4760" spans="1:31" x14ac:dyDescent="0.2">
      <c r="A4760" s="3">
        <v>4756</v>
      </c>
      <c r="C4760" s="13"/>
      <c r="H4760" s="3" t="str">
        <f t="shared" si="394"/>
        <v>Saturday</v>
      </c>
      <c r="AC4760" s="29">
        <f t="shared" si="396"/>
        <v>16470.620000000006</v>
      </c>
      <c r="AD4760" s="29">
        <f t="shared" si="397"/>
        <v>-16470.620000000006</v>
      </c>
      <c r="AE4760" s="25">
        <f t="shared" si="395"/>
        <v>-1.6470620000000007</v>
      </c>
    </row>
    <row r="4761" spans="1:31" x14ac:dyDescent="0.2">
      <c r="A4761" s="3">
        <v>4757</v>
      </c>
      <c r="C4761" s="13"/>
      <c r="H4761" s="3" t="str">
        <f t="shared" si="394"/>
        <v>Saturday</v>
      </c>
      <c r="AC4761" s="29">
        <f t="shared" si="396"/>
        <v>16470.620000000006</v>
      </c>
      <c r="AD4761" s="29">
        <f t="shared" si="397"/>
        <v>-16470.620000000006</v>
      </c>
      <c r="AE4761" s="25">
        <f t="shared" si="395"/>
        <v>-1.6470620000000007</v>
      </c>
    </row>
    <row r="4762" spans="1:31" x14ac:dyDescent="0.2">
      <c r="A4762" s="3">
        <v>4758</v>
      </c>
      <c r="C4762" s="13"/>
      <c r="H4762" s="3" t="str">
        <f t="shared" si="394"/>
        <v>Saturday</v>
      </c>
      <c r="AC4762" s="29">
        <f t="shared" si="396"/>
        <v>16470.620000000006</v>
      </c>
      <c r="AD4762" s="29">
        <f t="shared" si="397"/>
        <v>-16470.620000000006</v>
      </c>
      <c r="AE4762" s="25">
        <f t="shared" si="395"/>
        <v>-1.6470620000000007</v>
      </c>
    </row>
    <row r="4763" spans="1:31" x14ac:dyDescent="0.2">
      <c r="A4763" s="3">
        <v>4759</v>
      </c>
      <c r="C4763" s="13"/>
      <c r="H4763" s="3" t="str">
        <f t="shared" si="394"/>
        <v>Saturday</v>
      </c>
      <c r="AC4763" s="29">
        <f t="shared" si="396"/>
        <v>16470.620000000006</v>
      </c>
      <c r="AD4763" s="29">
        <f t="shared" si="397"/>
        <v>-16470.620000000006</v>
      </c>
      <c r="AE4763" s="25">
        <f t="shared" si="395"/>
        <v>-1.6470620000000007</v>
      </c>
    </row>
    <row r="4764" spans="1:31" x14ac:dyDescent="0.2">
      <c r="A4764" s="3">
        <v>4760</v>
      </c>
      <c r="C4764" s="13"/>
      <c r="H4764" s="3" t="str">
        <f t="shared" si="394"/>
        <v>Saturday</v>
      </c>
      <c r="AC4764" s="29">
        <f t="shared" si="396"/>
        <v>16470.620000000006</v>
      </c>
      <c r="AD4764" s="29">
        <f t="shared" si="397"/>
        <v>-16470.620000000006</v>
      </c>
      <c r="AE4764" s="25">
        <f t="shared" si="395"/>
        <v>-1.6470620000000007</v>
      </c>
    </row>
    <row r="4765" spans="1:31" x14ac:dyDescent="0.2">
      <c r="A4765" s="3">
        <v>4761</v>
      </c>
      <c r="C4765" s="13"/>
      <c r="H4765" s="3" t="str">
        <f t="shared" si="394"/>
        <v>Saturday</v>
      </c>
      <c r="AC4765" s="29">
        <f t="shared" si="396"/>
        <v>16470.620000000006</v>
      </c>
      <c r="AD4765" s="29">
        <f t="shared" si="397"/>
        <v>-16470.620000000006</v>
      </c>
      <c r="AE4765" s="25">
        <f t="shared" si="395"/>
        <v>-1.6470620000000007</v>
      </c>
    </row>
    <row r="4766" spans="1:31" x14ac:dyDescent="0.2">
      <c r="A4766" s="3">
        <v>4762</v>
      </c>
      <c r="C4766" s="13"/>
      <c r="H4766" s="3" t="str">
        <f t="shared" si="394"/>
        <v>Saturday</v>
      </c>
      <c r="AC4766" s="29">
        <f t="shared" si="396"/>
        <v>16470.620000000006</v>
      </c>
      <c r="AD4766" s="29">
        <f t="shared" si="397"/>
        <v>-16470.620000000006</v>
      </c>
      <c r="AE4766" s="25">
        <f t="shared" si="395"/>
        <v>-1.6470620000000007</v>
      </c>
    </row>
    <row r="4767" spans="1:31" x14ac:dyDescent="0.2">
      <c r="A4767" s="3">
        <v>4763</v>
      </c>
      <c r="C4767" s="13"/>
      <c r="H4767" s="3" t="str">
        <f t="shared" si="394"/>
        <v>Saturday</v>
      </c>
      <c r="AC4767" s="29">
        <f t="shared" si="396"/>
        <v>16470.620000000006</v>
      </c>
      <c r="AD4767" s="29">
        <f t="shared" si="397"/>
        <v>-16470.620000000006</v>
      </c>
      <c r="AE4767" s="25">
        <f t="shared" si="395"/>
        <v>-1.6470620000000007</v>
      </c>
    </row>
    <row r="4768" spans="1:31" x14ac:dyDescent="0.2">
      <c r="A4768" s="3">
        <v>4764</v>
      </c>
      <c r="C4768" s="13"/>
      <c r="H4768" s="3" t="str">
        <f t="shared" si="394"/>
        <v>Saturday</v>
      </c>
      <c r="AC4768" s="29">
        <f t="shared" si="396"/>
        <v>16470.620000000006</v>
      </c>
      <c r="AD4768" s="29">
        <f t="shared" si="397"/>
        <v>-16470.620000000006</v>
      </c>
      <c r="AE4768" s="25">
        <f t="shared" si="395"/>
        <v>-1.6470620000000007</v>
      </c>
    </row>
    <row r="4769" spans="1:31" x14ac:dyDescent="0.2">
      <c r="A4769" s="3">
        <v>4765</v>
      </c>
      <c r="C4769" s="13"/>
      <c r="H4769" s="3" t="str">
        <f t="shared" si="394"/>
        <v>Saturday</v>
      </c>
      <c r="AC4769" s="29">
        <f t="shared" si="396"/>
        <v>16470.620000000006</v>
      </c>
      <c r="AD4769" s="29">
        <f t="shared" si="397"/>
        <v>-16470.620000000006</v>
      </c>
      <c r="AE4769" s="25">
        <f t="shared" si="395"/>
        <v>-1.6470620000000007</v>
      </c>
    </row>
    <row r="4770" spans="1:31" x14ac:dyDescent="0.2">
      <c r="A4770" s="3">
        <v>4766</v>
      </c>
      <c r="C4770" s="13"/>
      <c r="H4770" s="3" t="str">
        <f t="shared" si="394"/>
        <v>Saturday</v>
      </c>
      <c r="AC4770" s="29">
        <f t="shared" si="396"/>
        <v>16470.620000000006</v>
      </c>
      <c r="AD4770" s="29">
        <f t="shared" si="397"/>
        <v>-16470.620000000006</v>
      </c>
      <c r="AE4770" s="25">
        <f t="shared" si="395"/>
        <v>-1.6470620000000007</v>
      </c>
    </row>
    <row r="4771" spans="1:31" x14ac:dyDescent="0.2">
      <c r="A4771" s="3">
        <v>4767</v>
      </c>
      <c r="C4771" s="13"/>
      <c r="H4771" s="3" t="str">
        <f t="shared" si="394"/>
        <v>Saturday</v>
      </c>
      <c r="AC4771" s="29">
        <f t="shared" si="396"/>
        <v>16470.620000000006</v>
      </c>
      <c r="AD4771" s="29">
        <f t="shared" si="397"/>
        <v>-16470.620000000006</v>
      </c>
      <c r="AE4771" s="25">
        <f t="shared" si="395"/>
        <v>-1.6470620000000007</v>
      </c>
    </row>
    <row r="4772" spans="1:31" x14ac:dyDescent="0.2">
      <c r="A4772" s="3">
        <v>4768</v>
      </c>
      <c r="C4772" s="13"/>
      <c r="H4772" s="3" t="str">
        <f t="shared" si="394"/>
        <v>Saturday</v>
      </c>
      <c r="AC4772" s="29">
        <f t="shared" si="396"/>
        <v>16470.620000000006</v>
      </c>
      <c r="AD4772" s="29">
        <f t="shared" si="397"/>
        <v>-16470.620000000006</v>
      </c>
      <c r="AE4772" s="25">
        <f t="shared" si="395"/>
        <v>-1.6470620000000007</v>
      </c>
    </row>
    <row r="4773" spans="1:31" x14ac:dyDescent="0.2">
      <c r="A4773" s="3">
        <v>4769</v>
      </c>
      <c r="C4773" s="13"/>
      <c r="H4773" s="3" t="str">
        <f t="shared" si="394"/>
        <v>Saturday</v>
      </c>
      <c r="AC4773" s="29">
        <f t="shared" si="396"/>
        <v>16470.620000000006</v>
      </c>
      <c r="AD4773" s="29">
        <f t="shared" si="397"/>
        <v>-16470.620000000006</v>
      </c>
      <c r="AE4773" s="25">
        <f t="shared" si="395"/>
        <v>-1.6470620000000007</v>
      </c>
    </row>
    <row r="4774" spans="1:31" x14ac:dyDescent="0.2">
      <c r="A4774" s="3">
        <v>4770</v>
      </c>
      <c r="C4774" s="13"/>
      <c r="H4774" s="3" t="str">
        <f t="shared" si="394"/>
        <v>Saturday</v>
      </c>
      <c r="AC4774" s="29">
        <f t="shared" si="396"/>
        <v>16470.620000000006</v>
      </c>
      <c r="AD4774" s="29">
        <f t="shared" si="397"/>
        <v>-16470.620000000006</v>
      </c>
      <c r="AE4774" s="25">
        <f t="shared" si="395"/>
        <v>-1.6470620000000007</v>
      </c>
    </row>
    <row r="4775" spans="1:31" x14ac:dyDescent="0.2">
      <c r="A4775" s="3">
        <v>4771</v>
      </c>
      <c r="C4775" s="13"/>
      <c r="H4775" s="3" t="str">
        <f t="shared" si="394"/>
        <v>Saturday</v>
      </c>
      <c r="AC4775" s="29">
        <f t="shared" si="396"/>
        <v>16470.620000000006</v>
      </c>
      <c r="AD4775" s="29">
        <f t="shared" si="397"/>
        <v>-16470.620000000006</v>
      </c>
      <c r="AE4775" s="25">
        <f t="shared" si="395"/>
        <v>-1.6470620000000007</v>
      </c>
    </row>
    <row r="4776" spans="1:31" x14ac:dyDescent="0.2">
      <c r="A4776" s="3">
        <v>4772</v>
      </c>
      <c r="C4776" s="13"/>
      <c r="H4776" s="3" t="str">
        <f t="shared" si="394"/>
        <v>Saturday</v>
      </c>
      <c r="AC4776" s="29">
        <f t="shared" si="396"/>
        <v>16470.620000000006</v>
      </c>
      <c r="AD4776" s="29">
        <f t="shared" si="397"/>
        <v>-16470.620000000006</v>
      </c>
      <c r="AE4776" s="25">
        <f t="shared" si="395"/>
        <v>-1.6470620000000007</v>
      </c>
    </row>
    <row r="4777" spans="1:31" x14ac:dyDescent="0.2">
      <c r="A4777" s="3">
        <v>4773</v>
      </c>
      <c r="C4777" s="13"/>
      <c r="H4777" s="3" t="str">
        <f t="shared" si="394"/>
        <v>Saturday</v>
      </c>
      <c r="AC4777" s="29">
        <f t="shared" si="396"/>
        <v>16470.620000000006</v>
      </c>
      <c r="AD4777" s="29">
        <f t="shared" si="397"/>
        <v>-16470.620000000006</v>
      </c>
      <c r="AE4777" s="25">
        <f t="shared" si="395"/>
        <v>-1.6470620000000007</v>
      </c>
    </row>
    <row r="4778" spans="1:31" x14ac:dyDescent="0.2">
      <c r="A4778" s="3">
        <v>4774</v>
      </c>
      <c r="C4778" s="13"/>
      <c r="H4778" s="3" t="str">
        <f t="shared" si="394"/>
        <v>Saturday</v>
      </c>
      <c r="AC4778" s="29">
        <f t="shared" si="396"/>
        <v>16470.620000000006</v>
      </c>
      <c r="AD4778" s="29">
        <f t="shared" si="397"/>
        <v>-16470.620000000006</v>
      </c>
      <c r="AE4778" s="25">
        <f t="shared" si="395"/>
        <v>-1.6470620000000007</v>
      </c>
    </row>
    <row r="4779" spans="1:31" x14ac:dyDescent="0.2">
      <c r="A4779" s="3">
        <v>4775</v>
      </c>
      <c r="C4779" s="13"/>
      <c r="H4779" s="3" t="str">
        <f t="shared" si="394"/>
        <v>Saturday</v>
      </c>
      <c r="AC4779" s="29">
        <f t="shared" si="396"/>
        <v>16470.620000000006</v>
      </c>
      <c r="AD4779" s="29">
        <f t="shared" si="397"/>
        <v>-16470.620000000006</v>
      </c>
      <c r="AE4779" s="25">
        <f t="shared" si="395"/>
        <v>-1.6470620000000007</v>
      </c>
    </row>
    <row r="4780" spans="1:31" x14ac:dyDescent="0.2">
      <c r="A4780" s="3">
        <v>4776</v>
      </c>
      <c r="C4780" s="13"/>
      <c r="H4780" s="3" t="str">
        <f t="shared" si="394"/>
        <v>Saturday</v>
      </c>
      <c r="AC4780" s="29">
        <f t="shared" si="396"/>
        <v>16470.620000000006</v>
      </c>
      <c r="AD4780" s="29">
        <f t="shared" si="397"/>
        <v>-16470.620000000006</v>
      </c>
      <c r="AE4780" s="25">
        <f t="shared" si="395"/>
        <v>-1.6470620000000007</v>
      </c>
    </row>
    <row r="4781" spans="1:31" x14ac:dyDescent="0.2">
      <c r="A4781" s="3">
        <v>4777</v>
      </c>
      <c r="C4781" s="13"/>
      <c r="H4781" s="3" t="str">
        <f t="shared" si="394"/>
        <v>Saturday</v>
      </c>
      <c r="AC4781" s="29">
        <f t="shared" si="396"/>
        <v>16470.620000000006</v>
      </c>
      <c r="AD4781" s="29">
        <f t="shared" si="397"/>
        <v>-16470.620000000006</v>
      </c>
      <c r="AE4781" s="25">
        <f t="shared" si="395"/>
        <v>-1.6470620000000007</v>
      </c>
    </row>
    <row r="4782" spans="1:31" x14ac:dyDescent="0.2">
      <c r="A4782" s="3">
        <v>4778</v>
      </c>
      <c r="C4782" s="13"/>
      <c r="H4782" s="3" t="str">
        <f t="shared" si="394"/>
        <v>Saturday</v>
      </c>
      <c r="AC4782" s="29">
        <f t="shared" si="396"/>
        <v>16470.620000000006</v>
      </c>
      <c r="AD4782" s="29">
        <f t="shared" si="397"/>
        <v>-16470.620000000006</v>
      </c>
      <c r="AE4782" s="25">
        <f t="shared" si="395"/>
        <v>-1.6470620000000007</v>
      </c>
    </row>
    <row r="4783" spans="1:31" x14ac:dyDescent="0.2">
      <c r="A4783" s="3">
        <v>4779</v>
      </c>
      <c r="C4783" s="13"/>
      <c r="H4783" s="3" t="str">
        <f t="shared" si="394"/>
        <v>Saturday</v>
      </c>
      <c r="AC4783" s="29">
        <f t="shared" si="396"/>
        <v>16470.620000000006</v>
      </c>
      <c r="AD4783" s="29">
        <f t="shared" si="397"/>
        <v>-16470.620000000006</v>
      </c>
      <c r="AE4783" s="25">
        <f t="shared" si="395"/>
        <v>-1.6470620000000007</v>
      </c>
    </row>
    <row r="4784" spans="1:31" x14ac:dyDescent="0.2">
      <c r="A4784" s="3">
        <v>4780</v>
      </c>
      <c r="C4784" s="13"/>
      <c r="H4784" s="3" t="str">
        <f t="shared" si="394"/>
        <v>Saturday</v>
      </c>
      <c r="AC4784" s="29">
        <f t="shared" si="396"/>
        <v>16470.620000000006</v>
      </c>
      <c r="AD4784" s="29">
        <f t="shared" si="397"/>
        <v>-16470.620000000006</v>
      </c>
      <c r="AE4784" s="25">
        <f t="shared" si="395"/>
        <v>-1.6470620000000007</v>
      </c>
    </row>
    <row r="4785" spans="1:31" x14ac:dyDescent="0.2">
      <c r="A4785" s="3">
        <v>4781</v>
      </c>
      <c r="C4785" s="13"/>
      <c r="H4785" s="3" t="str">
        <f t="shared" si="394"/>
        <v>Saturday</v>
      </c>
      <c r="AC4785" s="29">
        <f t="shared" si="396"/>
        <v>16470.620000000006</v>
      </c>
      <c r="AD4785" s="29">
        <f t="shared" si="397"/>
        <v>-16470.620000000006</v>
      </c>
      <c r="AE4785" s="25">
        <f t="shared" si="395"/>
        <v>-1.6470620000000007</v>
      </c>
    </row>
    <row r="4786" spans="1:31" x14ac:dyDescent="0.2">
      <c r="A4786" s="3">
        <v>4782</v>
      </c>
      <c r="C4786" s="13"/>
      <c r="H4786" s="3" t="str">
        <f t="shared" si="394"/>
        <v>Saturday</v>
      </c>
      <c r="AC4786" s="29">
        <f t="shared" si="396"/>
        <v>16470.620000000006</v>
      </c>
      <c r="AD4786" s="29">
        <f t="shared" si="397"/>
        <v>-16470.620000000006</v>
      </c>
      <c r="AE4786" s="25">
        <f t="shared" si="395"/>
        <v>-1.6470620000000007</v>
      </c>
    </row>
    <row r="4787" spans="1:31" x14ac:dyDescent="0.2">
      <c r="A4787" s="3">
        <v>4783</v>
      </c>
      <c r="C4787" s="13"/>
      <c r="H4787" s="3" t="str">
        <f t="shared" si="394"/>
        <v>Saturday</v>
      </c>
      <c r="AC4787" s="29">
        <f t="shared" si="396"/>
        <v>16470.620000000006</v>
      </c>
      <c r="AD4787" s="29">
        <f t="shared" si="397"/>
        <v>-16470.620000000006</v>
      </c>
      <c r="AE4787" s="25">
        <f t="shared" si="395"/>
        <v>-1.6470620000000007</v>
      </c>
    </row>
    <row r="4788" spans="1:31" x14ac:dyDescent="0.2">
      <c r="A4788" s="3">
        <v>4784</v>
      </c>
      <c r="C4788" s="13"/>
      <c r="H4788" s="3" t="str">
        <f t="shared" si="394"/>
        <v>Saturday</v>
      </c>
      <c r="AC4788" s="29">
        <f t="shared" si="396"/>
        <v>16470.620000000006</v>
      </c>
      <c r="AD4788" s="29">
        <f t="shared" si="397"/>
        <v>-16470.620000000006</v>
      </c>
      <c r="AE4788" s="25">
        <f t="shared" si="395"/>
        <v>-1.6470620000000007</v>
      </c>
    </row>
    <row r="4789" spans="1:31" x14ac:dyDescent="0.2">
      <c r="A4789" s="3">
        <v>4785</v>
      </c>
      <c r="C4789" s="13"/>
      <c r="H4789" s="3" t="str">
        <f t="shared" si="394"/>
        <v>Saturday</v>
      </c>
      <c r="AC4789" s="29">
        <f t="shared" si="396"/>
        <v>16470.620000000006</v>
      </c>
      <c r="AD4789" s="29">
        <f t="shared" si="397"/>
        <v>-16470.620000000006</v>
      </c>
      <c r="AE4789" s="25">
        <f t="shared" si="395"/>
        <v>-1.6470620000000007</v>
      </c>
    </row>
    <row r="4790" spans="1:31" x14ac:dyDescent="0.2">
      <c r="A4790" s="3">
        <v>4786</v>
      </c>
      <c r="C4790" s="13"/>
      <c r="H4790" s="3" t="str">
        <f t="shared" si="394"/>
        <v>Saturday</v>
      </c>
      <c r="AC4790" s="29">
        <f t="shared" si="396"/>
        <v>16470.620000000006</v>
      </c>
      <c r="AD4790" s="29">
        <f t="shared" si="397"/>
        <v>-16470.620000000006</v>
      </c>
      <c r="AE4790" s="25">
        <f t="shared" si="395"/>
        <v>-1.6470620000000007</v>
      </c>
    </row>
    <row r="4791" spans="1:31" x14ac:dyDescent="0.2">
      <c r="A4791" s="3">
        <v>4787</v>
      </c>
      <c r="C4791" s="13"/>
      <c r="H4791" s="3" t="str">
        <f t="shared" si="394"/>
        <v>Saturday</v>
      </c>
      <c r="AC4791" s="29">
        <f t="shared" si="396"/>
        <v>16470.620000000006</v>
      </c>
      <c r="AD4791" s="29">
        <f t="shared" si="397"/>
        <v>-16470.620000000006</v>
      </c>
      <c r="AE4791" s="25">
        <f t="shared" si="395"/>
        <v>-1.6470620000000007</v>
      </c>
    </row>
    <row r="4792" spans="1:31" x14ac:dyDescent="0.2">
      <c r="A4792" s="3">
        <v>4788</v>
      </c>
      <c r="C4792" s="13"/>
      <c r="H4792" s="3" t="str">
        <f t="shared" si="394"/>
        <v>Saturday</v>
      </c>
      <c r="AC4792" s="29">
        <f t="shared" si="396"/>
        <v>16470.620000000006</v>
      </c>
      <c r="AD4792" s="29">
        <f t="shared" si="397"/>
        <v>-16470.620000000006</v>
      </c>
      <c r="AE4792" s="25">
        <f t="shared" si="395"/>
        <v>-1.6470620000000007</v>
      </c>
    </row>
    <row r="4793" spans="1:31" x14ac:dyDescent="0.2">
      <c r="A4793" s="3">
        <v>4789</v>
      </c>
      <c r="C4793" s="13"/>
      <c r="H4793" s="3" t="str">
        <f t="shared" si="394"/>
        <v>Saturday</v>
      </c>
      <c r="AC4793" s="29">
        <f t="shared" si="396"/>
        <v>16470.620000000006</v>
      </c>
      <c r="AD4793" s="29">
        <f t="shared" si="397"/>
        <v>-16470.620000000006</v>
      </c>
      <c r="AE4793" s="25">
        <f t="shared" si="395"/>
        <v>-1.6470620000000007</v>
      </c>
    </row>
    <row r="4794" spans="1:31" x14ac:dyDescent="0.2">
      <c r="A4794" s="3">
        <v>4790</v>
      </c>
      <c r="C4794" s="13"/>
      <c r="H4794" s="3" t="str">
        <f t="shared" si="394"/>
        <v>Saturday</v>
      </c>
      <c r="AC4794" s="29">
        <f t="shared" si="396"/>
        <v>16470.620000000006</v>
      </c>
      <c r="AD4794" s="29">
        <f t="shared" si="397"/>
        <v>-16470.620000000006</v>
      </c>
      <c r="AE4794" s="25">
        <f t="shared" si="395"/>
        <v>-1.6470620000000007</v>
      </c>
    </row>
    <row r="4795" spans="1:31" x14ac:dyDescent="0.2">
      <c r="A4795" s="3">
        <v>4791</v>
      </c>
      <c r="C4795" s="13"/>
      <c r="H4795" s="3" t="str">
        <f t="shared" si="394"/>
        <v>Saturday</v>
      </c>
      <c r="AC4795" s="29">
        <f t="shared" si="396"/>
        <v>16470.620000000006</v>
      </c>
      <c r="AD4795" s="29">
        <f t="shared" si="397"/>
        <v>-16470.620000000006</v>
      </c>
      <c r="AE4795" s="25">
        <f t="shared" si="395"/>
        <v>-1.6470620000000007</v>
      </c>
    </row>
    <row r="4796" spans="1:31" x14ac:dyDescent="0.2">
      <c r="A4796" s="3">
        <v>4792</v>
      </c>
      <c r="C4796" s="13"/>
      <c r="H4796" s="3" t="str">
        <f t="shared" si="394"/>
        <v>Saturday</v>
      </c>
      <c r="AC4796" s="29">
        <f t="shared" si="396"/>
        <v>16470.620000000006</v>
      </c>
      <c r="AD4796" s="29">
        <f t="shared" si="397"/>
        <v>-16470.620000000006</v>
      </c>
      <c r="AE4796" s="25">
        <f t="shared" si="395"/>
        <v>-1.6470620000000007</v>
      </c>
    </row>
    <row r="4797" spans="1:31" x14ac:dyDescent="0.2">
      <c r="A4797" s="3">
        <v>4793</v>
      </c>
      <c r="C4797" s="13"/>
      <c r="H4797" s="3" t="str">
        <f t="shared" si="394"/>
        <v>Saturday</v>
      </c>
      <c r="AC4797" s="29">
        <f t="shared" si="396"/>
        <v>16470.620000000006</v>
      </c>
      <c r="AD4797" s="29">
        <f t="shared" si="397"/>
        <v>-16470.620000000006</v>
      </c>
      <c r="AE4797" s="25">
        <f t="shared" si="395"/>
        <v>-1.6470620000000007</v>
      </c>
    </row>
    <row r="4798" spans="1:31" x14ac:dyDescent="0.2">
      <c r="A4798" s="3">
        <v>4794</v>
      </c>
      <c r="C4798" s="13"/>
      <c r="H4798" s="3" t="str">
        <f t="shared" si="394"/>
        <v>Saturday</v>
      </c>
      <c r="AC4798" s="29">
        <f t="shared" si="396"/>
        <v>16470.620000000006</v>
      </c>
      <c r="AD4798" s="29">
        <f t="shared" si="397"/>
        <v>-16470.620000000006</v>
      </c>
      <c r="AE4798" s="25">
        <f t="shared" si="395"/>
        <v>-1.6470620000000007</v>
      </c>
    </row>
    <row r="4799" spans="1:31" x14ac:dyDescent="0.2">
      <c r="A4799" s="3">
        <v>4795</v>
      </c>
      <c r="C4799" s="13"/>
      <c r="H4799" s="3" t="str">
        <f t="shared" si="394"/>
        <v>Saturday</v>
      </c>
      <c r="AC4799" s="29">
        <f t="shared" si="396"/>
        <v>16470.620000000006</v>
      </c>
      <c r="AD4799" s="29">
        <f t="shared" si="397"/>
        <v>-16470.620000000006</v>
      </c>
      <c r="AE4799" s="25">
        <f t="shared" si="395"/>
        <v>-1.6470620000000007</v>
      </c>
    </row>
    <row r="4800" spans="1:31" x14ac:dyDescent="0.2">
      <c r="A4800" s="3">
        <v>4796</v>
      </c>
      <c r="C4800" s="13"/>
      <c r="H4800" s="3" t="str">
        <f t="shared" si="394"/>
        <v>Saturday</v>
      </c>
      <c r="AC4800" s="29">
        <f t="shared" si="396"/>
        <v>16470.620000000006</v>
      </c>
      <c r="AD4800" s="29">
        <f t="shared" si="397"/>
        <v>-16470.620000000006</v>
      </c>
      <c r="AE4800" s="25">
        <f t="shared" si="395"/>
        <v>-1.6470620000000007</v>
      </c>
    </row>
    <row r="4801" spans="1:31" x14ac:dyDescent="0.2">
      <c r="A4801" s="3">
        <v>4797</v>
      </c>
      <c r="C4801" s="13"/>
      <c r="H4801" s="3" t="str">
        <f t="shared" si="394"/>
        <v>Saturday</v>
      </c>
      <c r="AC4801" s="29">
        <f t="shared" si="396"/>
        <v>16470.620000000006</v>
      </c>
      <c r="AD4801" s="29">
        <f t="shared" si="397"/>
        <v>-16470.620000000006</v>
      </c>
      <c r="AE4801" s="25">
        <f t="shared" si="395"/>
        <v>-1.6470620000000007</v>
      </c>
    </row>
    <row r="4802" spans="1:31" x14ac:dyDescent="0.2">
      <c r="A4802" s="3">
        <v>4798</v>
      </c>
      <c r="C4802" s="13"/>
      <c r="H4802" s="3" t="str">
        <f t="shared" si="394"/>
        <v>Saturday</v>
      </c>
      <c r="AC4802" s="29">
        <f t="shared" si="396"/>
        <v>16470.620000000006</v>
      </c>
      <c r="AD4802" s="29">
        <f t="shared" si="397"/>
        <v>-16470.620000000006</v>
      </c>
      <c r="AE4802" s="25">
        <f t="shared" si="395"/>
        <v>-1.6470620000000007</v>
      </c>
    </row>
    <row r="4803" spans="1:31" x14ac:dyDescent="0.2">
      <c r="A4803" s="3">
        <v>4799</v>
      </c>
      <c r="C4803" s="13"/>
      <c r="H4803" s="3" t="str">
        <f t="shared" si="394"/>
        <v>Saturday</v>
      </c>
      <c r="AC4803" s="29">
        <f t="shared" si="396"/>
        <v>16470.620000000006</v>
      </c>
      <c r="AD4803" s="29">
        <f t="shared" si="397"/>
        <v>-16470.620000000006</v>
      </c>
      <c r="AE4803" s="25">
        <f t="shared" si="395"/>
        <v>-1.6470620000000007</v>
      </c>
    </row>
    <row r="4804" spans="1:31" x14ac:dyDescent="0.2">
      <c r="A4804" s="3">
        <v>4800</v>
      </c>
      <c r="C4804" s="13"/>
      <c r="H4804" s="3" t="str">
        <f t="shared" si="394"/>
        <v>Saturday</v>
      </c>
      <c r="AC4804" s="29">
        <f t="shared" si="396"/>
        <v>16470.620000000006</v>
      </c>
      <c r="AD4804" s="29">
        <f t="shared" si="397"/>
        <v>-16470.620000000006</v>
      </c>
      <c r="AE4804" s="25">
        <f t="shared" si="395"/>
        <v>-1.6470620000000007</v>
      </c>
    </row>
    <row r="4805" spans="1:31" x14ac:dyDescent="0.2">
      <c r="A4805" s="3">
        <v>4801</v>
      </c>
      <c r="C4805" s="13"/>
      <c r="H4805" s="3" t="str">
        <f t="shared" ref="H4805:H4868" si="398">TEXT(C4805,"dddd")</f>
        <v>Saturday</v>
      </c>
      <c r="AC4805" s="29">
        <f t="shared" si="396"/>
        <v>16470.620000000006</v>
      </c>
      <c r="AD4805" s="29">
        <f t="shared" si="397"/>
        <v>-16470.620000000006</v>
      </c>
      <c r="AE4805" s="25">
        <f t="shared" si="395"/>
        <v>-1.6470620000000007</v>
      </c>
    </row>
    <row r="4806" spans="1:31" x14ac:dyDescent="0.2">
      <c r="A4806" s="3">
        <v>4802</v>
      </c>
      <c r="C4806" s="13"/>
      <c r="H4806" s="3" t="str">
        <f t="shared" si="398"/>
        <v>Saturday</v>
      </c>
      <c r="AC4806" s="29">
        <f t="shared" si="396"/>
        <v>16470.620000000006</v>
      </c>
      <c r="AD4806" s="29">
        <f t="shared" si="397"/>
        <v>-16470.620000000006</v>
      </c>
      <c r="AE4806" s="25">
        <f t="shared" ref="AE4806:AE4869" si="399">(AD4806/$AA$2)</f>
        <v>-1.6470620000000007</v>
      </c>
    </row>
    <row r="4807" spans="1:31" x14ac:dyDescent="0.2">
      <c r="A4807" s="3">
        <v>4803</v>
      </c>
      <c r="C4807" s="13"/>
      <c r="H4807" s="3" t="str">
        <f t="shared" si="398"/>
        <v>Saturday</v>
      </c>
      <c r="AC4807" s="29">
        <f t="shared" ref="AC4807:AC4870" si="400">IF(AA4807&gt;AC4806, AA4807, AC4806)</f>
        <v>16470.620000000006</v>
      </c>
      <c r="AD4807" s="29">
        <f t="shared" ref="AD4807:AD4870" si="401">AA4807-AC4807</f>
        <v>-16470.620000000006</v>
      </c>
      <c r="AE4807" s="25">
        <f t="shared" si="399"/>
        <v>-1.6470620000000007</v>
      </c>
    </row>
    <row r="4808" spans="1:31" x14ac:dyDescent="0.2">
      <c r="A4808" s="3">
        <v>4804</v>
      </c>
      <c r="C4808" s="13"/>
      <c r="H4808" s="3" t="str">
        <f t="shared" si="398"/>
        <v>Saturday</v>
      </c>
      <c r="AC4808" s="29">
        <f t="shared" si="400"/>
        <v>16470.620000000006</v>
      </c>
      <c r="AD4808" s="29">
        <f t="shared" si="401"/>
        <v>-16470.620000000006</v>
      </c>
      <c r="AE4808" s="25">
        <f t="shared" si="399"/>
        <v>-1.6470620000000007</v>
      </c>
    </row>
    <row r="4809" spans="1:31" x14ac:dyDescent="0.2">
      <c r="A4809" s="3">
        <v>4805</v>
      </c>
      <c r="C4809" s="13"/>
      <c r="H4809" s="3" t="str">
        <f t="shared" si="398"/>
        <v>Saturday</v>
      </c>
      <c r="AC4809" s="29">
        <f t="shared" si="400"/>
        <v>16470.620000000006</v>
      </c>
      <c r="AD4809" s="29">
        <f t="shared" si="401"/>
        <v>-16470.620000000006</v>
      </c>
      <c r="AE4809" s="25">
        <f t="shared" si="399"/>
        <v>-1.6470620000000007</v>
      </c>
    </row>
    <row r="4810" spans="1:31" x14ac:dyDescent="0.2">
      <c r="A4810" s="3">
        <v>4806</v>
      </c>
      <c r="C4810" s="13"/>
      <c r="H4810" s="3" t="str">
        <f t="shared" si="398"/>
        <v>Saturday</v>
      </c>
      <c r="AC4810" s="29">
        <f t="shared" si="400"/>
        <v>16470.620000000006</v>
      </c>
      <c r="AD4810" s="29">
        <f t="shared" si="401"/>
        <v>-16470.620000000006</v>
      </c>
      <c r="AE4810" s="25">
        <f t="shared" si="399"/>
        <v>-1.6470620000000007</v>
      </c>
    </row>
    <row r="4811" spans="1:31" x14ac:dyDescent="0.2">
      <c r="A4811" s="3">
        <v>4807</v>
      </c>
      <c r="C4811" s="13"/>
      <c r="H4811" s="3" t="str">
        <f t="shared" si="398"/>
        <v>Saturday</v>
      </c>
      <c r="AC4811" s="29">
        <f t="shared" si="400"/>
        <v>16470.620000000006</v>
      </c>
      <c r="AD4811" s="29">
        <f t="shared" si="401"/>
        <v>-16470.620000000006</v>
      </c>
      <c r="AE4811" s="25">
        <f t="shared" si="399"/>
        <v>-1.6470620000000007</v>
      </c>
    </row>
    <row r="4812" spans="1:31" x14ac:dyDescent="0.2">
      <c r="A4812" s="3">
        <v>4808</v>
      </c>
      <c r="C4812" s="13"/>
      <c r="H4812" s="3" t="str">
        <f t="shared" si="398"/>
        <v>Saturday</v>
      </c>
      <c r="AC4812" s="29">
        <f t="shared" si="400"/>
        <v>16470.620000000006</v>
      </c>
      <c r="AD4812" s="29">
        <f t="shared" si="401"/>
        <v>-16470.620000000006</v>
      </c>
      <c r="AE4812" s="25">
        <f t="shared" si="399"/>
        <v>-1.6470620000000007</v>
      </c>
    </row>
    <row r="4813" spans="1:31" x14ac:dyDescent="0.2">
      <c r="A4813" s="3">
        <v>4809</v>
      </c>
      <c r="C4813" s="13"/>
      <c r="H4813" s="3" t="str">
        <f t="shared" si="398"/>
        <v>Saturday</v>
      </c>
      <c r="AC4813" s="29">
        <f t="shared" si="400"/>
        <v>16470.620000000006</v>
      </c>
      <c r="AD4813" s="29">
        <f t="shared" si="401"/>
        <v>-16470.620000000006</v>
      </c>
      <c r="AE4813" s="25">
        <f t="shared" si="399"/>
        <v>-1.6470620000000007</v>
      </c>
    </row>
    <row r="4814" spans="1:31" x14ac:dyDescent="0.2">
      <c r="A4814" s="3">
        <v>4810</v>
      </c>
      <c r="C4814" s="13"/>
      <c r="H4814" s="3" t="str">
        <f t="shared" si="398"/>
        <v>Saturday</v>
      </c>
      <c r="AC4814" s="29">
        <f t="shared" si="400"/>
        <v>16470.620000000006</v>
      </c>
      <c r="AD4814" s="29">
        <f t="shared" si="401"/>
        <v>-16470.620000000006</v>
      </c>
      <c r="AE4814" s="25">
        <f t="shared" si="399"/>
        <v>-1.6470620000000007</v>
      </c>
    </row>
    <row r="4815" spans="1:31" x14ac:dyDescent="0.2">
      <c r="A4815" s="3">
        <v>4811</v>
      </c>
      <c r="C4815" s="13"/>
      <c r="H4815" s="3" t="str">
        <f t="shared" si="398"/>
        <v>Saturday</v>
      </c>
      <c r="AC4815" s="29">
        <f t="shared" si="400"/>
        <v>16470.620000000006</v>
      </c>
      <c r="AD4815" s="29">
        <f t="shared" si="401"/>
        <v>-16470.620000000006</v>
      </c>
      <c r="AE4815" s="25">
        <f t="shared" si="399"/>
        <v>-1.6470620000000007</v>
      </c>
    </row>
    <row r="4816" spans="1:31" x14ac:dyDescent="0.2">
      <c r="A4816" s="3">
        <v>4812</v>
      </c>
      <c r="C4816" s="13"/>
      <c r="H4816" s="3" t="str">
        <f t="shared" si="398"/>
        <v>Saturday</v>
      </c>
      <c r="AC4816" s="29">
        <f t="shared" si="400"/>
        <v>16470.620000000006</v>
      </c>
      <c r="AD4816" s="29">
        <f t="shared" si="401"/>
        <v>-16470.620000000006</v>
      </c>
      <c r="AE4816" s="25">
        <f t="shared" si="399"/>
        <v>-1.6470620000000007</v>
      </c>
    </row>
    <row r="4817" spans="1:31" x14ac:dyDescent="0.2">
      <c r="A4817" s="3">
        <v>4813</v>
      </c>
      <c r="C4817" s="13"/>
      <c r="H4817" s="3" t="str">
        <f t="shared" si="398"/>
        <v>Saturday</v>
      </c>
      <c r="AC4817" s="29">
        <f t="shared" si="400"/>
        <v>16470.620000000006</v>
      </c>
      <c r="AD4817" s="29">
        <f t="shared" si="401"/>
        <v>-16470.620000000006</v>
      </c>
      <c r="AE4817" s="25">
        <f t="shared" si="399"/>
        <v>-1.6470620000000007</v>
      </c>
    </row>
    <row r="4818" spans="1:31" x14ac:dyDescent="0.2">
      <c r="A4818" s="3">
        <v>4814</v>
      </c>
      <c r="C4818" s="13"/>
      <c r="H4818" s="3" t="str">
        <f t="shared" si="398"/>
        <v>Saturday</v>
      </c>
      <c r="AC4818" s="29">
        <f t="shared" si="400"/>
        <v>16470.620000000006</v>
      </c>
      <c r="AD4818" s="29">
        <f t="shared" si="401"/>
        <v>-16470.620000000006</v>
      </c>
      <c r="AE4818" s="25">
        <f t="shared" si="399"/>
        <v>-1.6470620000000007</v>
      </c>
    </row>
    <row r="4819" spans="1:31" x14ac:dyDescent="0.2">
      <c r="A4819" s="3">
        <v>4815</v>
      </c>
      <c r="C4819" s="13"/>
      <c r="H4819" s="3" t="str">
        <f t="shared" si="398"/>
        <v>Saturday</v>
      </c>
      <c r="AC4819" s="29">
        <f t="shared" si="400"/>
        <v>16470.620000000006</v>
      </c>
      <c r="AD4819" s="29">
        <f t="shared" si="401"/>
        <v>-16470.620000000006</v>
      </c>
      <c r="AE4819" s="25">
        <f t="shared" si="399"/>
        <v>-1.6470620000000007</v>
      </c>
    </row>
    <row r="4820" spans="1:31" x14ac:dyDescent="0.2">
      <c r="A4820" s="3">
        <v>4816</v>
      </c>
      <c r="C4820" s="13"/>
      <c r="H4820" s="3" t="str">
        <f t="shared" si="398"/>
        <v>Saturday</v>
      </c>
      <c r="AC4820" s="29">
        <f t="shared" si="400"/>
        <v>16470.620000000006</v>
      </c>
      <c r="AD4820" s="29">
        <f t="shared" si="401"/>
        <v>-16470.620000000006</v>
      </c>
      <c r="AE4820" s="25">
        <f t="shared" si="399"/>
        <v>-1.6470620000000007</v>
      </c>
    </row>
    <row r="4821" spans="1:31" x14ac:dyDescent="0.2">
      <c r="A4821" s="3">
        <v>4817</v>
      </c>
      <c r="C4821" s="13"/>
      <c r="H4821" s="3" t="str">
        <f t="shared" si="398"/>
        <v>Saturday</v>
      </c>
      <c r="AC4821" s="29">
        <f t="shared" si="400"/>
        <v>16470.620000000006</v>
      </c>
      <c r="AD4821" s="29">
        <f t="shared" si="401"/>
        <v>-16470.620000000006</v>
      </c>
      <c r="AE4821" s="25">
        <f t="shared" si="399"/>
        <v>-1.6470620000000007</v>
      </c>
    </row>
    <row r="4822" spans="1:31" x14ac:dyDescent="0.2">
      <c r="A4822" s="3">
        <v>4818</v>
      </c>
      <c r="C4822" s="13"/>
      <c r="H4822" s="3" t="str">
        <f t="shared" si="398"/>
        <v>Saturday</v>
      </c>
      <c r="AC4822" s="29">
        <f t="shared" si="400"/>
        <v>16470.620000000006</v>
      </c>
      <c r="AD4822" s="29">
        <f t="shared" si="401"/>
        <v>-16470.620000000006</v>
      </c>
      <c r="AE4822" s="25">
        <f t="shared" si="399"/>
        <v>-1.6470620000000007</v>
      </c>
    </row>
    <row r="4823" spans="1:31" x14ac:dyDescent="0.2">
      <c r="A4823" s="3">
        <v>4819</v>
      </c>
      <c r="C4823" s="13"/>
      <c r="H4823" s="3" t="str">
        <f t="shared" si="398"/>
        <v>Saturday</v>
      </c>
      <c r="AC4823" s="29">
        <f t="shared" si="400"/>
        <v>16470.620000000006</v>
      </c>
      <c r="AD4823" s="29">
        <f t="shared" si="401"/>
        <v>-16470.620000000006</v>
      </c>
      <c r="AE4823" s="25">
        <f t="shared" si="399"/>
        <v>-1.6470620000000007</v>
      </c>
    </row>
    <row r="4824" spans="1:31" x14ac:dyDescent="0.2">
      <c r="A4824" s="3">
        <v>4820</v>
      </c>
      <c r="C4824" s="13"/>
      <c r="H4824" s="3" t="str">
        <f t="shared" si="398"/>
        <v>Saturday</v>
      </c>
      <c r="AC4824" s="29">
        <f t="shared" si="400"/>
        <v>16470.620000000006</v>
      </c>
      <c r="AD4824" s="29">
        <f t="shared" si="401"/>
        <v>-16470.620000000006</v>
      </c>
      <c r="AE4824" s="25">
        <f t="shared" si="399"/>
        <v>-1.6470620000000007</v>
      </c>
    </row>
    <row r="4825" spans="1:31" x14ac:dyDescent="0.2">
      <c r="A4825" s="3">
        <v>4821</v>
      </c>
      <c r="C4825" s="13"/>
      <c r="H4825" s="3" t="str">
        <f t="shared" si="398"/>
        <v>Saturday</v>
      </c>
      <c r="AC4825" s="29">
        <f t="shared" si="400"/>
        <v>16470.620000000006</v>
      </c>
      <c r="AD4825" s="29">
        <f t="shared" si="401"/>
        <v>-16470.620000000006</v>
      </c>
      <c r="AE4825" s="25">
        <f t="shared" si="399"/>
        <v>-1.6470620000000007</v>
      </c>
    </row>
    <row r="4826" spans="1:31" x14ac:dyDescent="0.2">
      <c r="A4826" s="3">
        <v>4822</v>
      </c>
      <c r="C4826" s="13"/>
      <c r="H4826" s="3" t="str">
        <f t="shared" si="398"/>
        <v>Saturday</v>
      </c>
      <c r="AC4826" s="29">
        <f t="shared" si="400"/>
        <v>16470.620000000006</v>
      </c>
      <c r="AD4826" s="29">
        <f t="shared" si="401"/>
        <v>-16470.620000000006</v>
      </c>
      <c r="AE4826" s="25">
        <f t="shared" si="399"/>
        <v>-1.6470620000000007</v>
      </c>
    </row>
    <row r="4827" spans="1:31" x14ac:dyDescent="0.2">
      <c r="A4827" s="3">
        <v>4823</v>
      </c>
      <c r="C4827" s="13"/>
      <c r="H4827" s="3" t="str">
        <f t="shared" si="398"/>
        <v>Saturday</v>
      </c>
      <c r="AC4827" s="29">
        <f t="shared" si="400"/>
        <v>16470.620000000006</v>
      </c>
      <c r="AD4827" s="29">
        <f t="shared" si="401"/>
        <v>-16470.620000000006</v>
      </c>
      <c r="AE4827" s="25">
        <f t="shared" si="399"/>
        <v>-1.6470620000000007</v>
      </c>
    </row>
    <row r="4828" spans="1:31" x14ac:dyDescent="0.2">
      <c r="A4828" s="3">
        <v>4824</v>
      </c>
      <c r="C4828" s="13"/>
      <c r="H4828" s="3" t="str">
        <f t="shared" si="398"/>
        <v>Saturday</v>
      </c>
      <c r="AC4828" s="29">
        <f t="shared" si="400"/>
        <v>16470.620000000006</v>
      </c>
      <c r="AD4828" s="29">
        <f t="shared" si="401"/>
        <v>-16470.620000000006</v>
      </c>
      <c r="AE4828" s="25">
        <f t="shared" si="399"/>
        <v>-1.6470620000000007</v>
      </c>
    </row>
    <row r="4829" spans="1:31" x14ac:dyDescent="0.2">
      <c r="A4829" s="3">
        <v>4825</v>
      </c>
      <c r="C4829" s="13"/>
      <c r="H4829" s="3" t="str">
        <f t="shared" si="398"/>
        <v>Saturday</v>
      </c>
      <c r="AC4829" s="29">
        <f t="shared" si="400"/>
        <v>16470.620000000006</v>
      </c>
      <c r="AD4829" s="29">
        <f t="shared" si="401"/>
        <v>-16470.620000000006</v>
      </c>
      <c r="AE4829" s="25">
        <f t="shared" si="399"/>
        <v>-1.6470620000000007</v>
      </c>
    </row>
    <row r="4830" spans="1:31" x14ac:dyDescent="0.2">
      <c r="A4830" s="3">
        <v>4826</v>
      </c>
      <c r="C4830" s="13"/>
      <c r="H4830" s="3" t="str">
        <f t="shared" si="398"/>
        <v>Saturday</v>
      </c>
      <c r="AC4830" s="29">
        <f t="shared" si="400"/>
        <v>16470.620000000006</v>
      </c>
      <c r="AD4830" s="29">
        <f t="shared" si="401"/>
        <v>-16470.620000000006</v>
      </c>
      <c r="AE4830" s="25">
        <f t="shared" si="399"/>
        <v>-1.6470620000000007</v>
      </c>
    </row>
    <row r="4831" spans="1:31" x14ac:dyDescent="0.2">
      <c r="A4831" s="3">
        <v>4827</v>
      </c>
      <c r="C4831" s="13"/>
      <c r="H4831" s="3" t="str">
        <f t="shared" si="398"/>
        <v>Saturday</v>
      </c>
      <c r="AC4831" s="29">
        <f t="shared" si="400"/>
        <v>16470.620000000006</v>
      </c>
      <c r="AD4831" s="29">
        <f t="shared" si="401"/>
        <v>-16470.620000000006</v>
      </c>
      <c r="AE4831" s="25">
        <f t="shared" si="399"/>
        <v>-1.6470620000000007</v>
      </c>
    </row>
    <row r="4832" spans="1:31" x14ac:dyDescent="0.2">
      <c r="A4832" s="3">
        <v>4828</v>
      </c>
      <c r="C4832" s="13"/>
      <c r="H4832" s="3" t="str">
        <f t="shared" si="398"/>
        <v>Saturday</v>
      </c>
      <c r="AC4832" s="29">
        <f t="shared" si="400"/>
        <v>16470.620000000006</v>
      </c>
      <c r="AD4832" s="29">
        <f t="shared" si="401"/>
        <v>-16470.620000000006</v>
      </c>
      <c r="AE4832" s="25">
        <f t="shared" si="399"/>
        <v>-1.6470620000000007</v>
      </c>
    </row>
    <row r="4833" spans="1:31" x14ac:dyDescent="0.2">
      <c r="A4833" s="3">
        <v>4829</v>
      </c>
      <c r="C4833" s="13"/>
      <c r="H4833" s="3" t="str">
        <f t="shared" si="398"/>
        <v>Saturday</v>
      </c>
      <c r="AC4833" s="29">
        <f t="shared" si="400"/>
        <v>16470.620000000006</v>
      </c>
      <c r="AD4833" s="29">
        <f t="shared" si="401"/>
        <v>-16470.620000000006</v>
      </c>
      <c r="AE4833" s="25">
        <f t="shared" si="399"/>
        <v>-1.6470620000000007</v>
      </c>
    </row>
    <row r="4834" spans="1:31" x14ac:dyDescent="0.2">
      <c r="A4834" s="3">
        <v>4830</v>
      </c>
      <c r="C4834" s="13"/>
      <c r="H4834" s="3" t="str">
        <f t="shared" si="398"/>
        <v>Saturday</v>
      </c>
      <c r="AC4834" s="29">
        <f t="shared" si="400"/>
        <v>16470.620000000006</v>
      </c>
      <c r="AD4834" s="29">
        <f t="shared" si="401"/>
        <v>-16470.620000000006</v>
      </c>
      <c r="AE4834" s="25">
        <f t="shared" si="399"/>
        <v>-1.6470620000000007</v>
      </c>
    </row>
    <row r="4835" spans="1:31" x14ac:dyDescent="0.2">
      <c r="A4835" s="3">
        <v>4831</v>
      </c>
      <c r="C4835" s="13"/>
      <c r="H4835" s="3" t="str">
        <f t="shared" si="398"/>
        <v>Saturday</v>
      </c>
      <c r="AC4835" s="29">
        <f t="shared" si="400"/>
        <v>16470.620000000006</v>
      </c>
      <c r="AD4835" s="29">
        <f t="shared" si="401"/>
        <v>-16470.620000000006</v>
      </c>
      <c r="AE4835" s="25">
        <f t="shared" si="399"/>
        <v>-1.6470620000000007</v>
      </c>
    </row>
    <row r="4836" spans="1:31" x14ac:dyDescent="0.2">
      <c r="A4836" s="3">
        <v>4832</v>
      </c>
      <c r="C4836" s="13"/>
      <c r="H4836" s="3" t="str">
        <f t="shared" si="398"/>
        <v>Saturday</v>
      </c>
      <c r="AC4836" s="29">
        <f t="shared" si="400"/>
        <v>16470.620000000006</v>
      </c>
      <c r="AD4836" s="29">
        <f t="shared" si="401"/>
        <v>-16470.620000000006</v>
      </c>
      <c r="AE4836" s="25">
        <f t="shared" si="399"/>
        <v>-1.6470620000000007</v>
      </c>
    </row>
    <row r="4837" spans="1:31" x14ac:dyDescent="0.2">
      <c r="A4837" s="3">
        <v>4833</v>
      </c>
      <c r="C4837" s="13"/>
      <c r="H4837" s="3" t="str">
        <f t="shared" si="398"/>
        <v>Saturday</v>
      </c>
      <c r="AC4837" s="29">
        <f t="shared" si="400"/>
        <v>16470.620000000006</v>
      </c>
      <c r="AD4837" s="29">
        <f t="shared" si="401"/>
        <v>-16470.620000000006</v>
      </c>
      <c r="AE4837" s="25">
        <f t="shared" si="399"/>
        <v>-1.6470620000000007</v>
      </c>
    </row>
    <row r="4838" spans="1:31" x14ac:dyDescent="0.2">
      <c r="A4838" s="3">
        <v>4834</v>
      </c>
      <c r="C4838" s="13"/>
      <c r="H4838" s="3" t="str">
        <f t="shared" si="398"/>
        <v>Saturday</v>
      </c>
      <c r="AC4838" s="29">
        <f t="shared" si="400"/>
        <v>16470.620000000006</v>
      </c>
      <c r="AD4838" s="29">
        <f t="shared" si="401"/>
        <v>-16470.620000000006</v>
      </c>
      <c r="AE4838" s="25">
        <f t="shared" si="399"/>
        <v>-1.6470620000000007</v>
      </c>
    </row>
    <row r="4839" spans="1:31" x14ac:dyDescent="0.2">
      <c r="A4839" s="3">
        <v>4835</v>
      </c>
      <c r="C4839" s="13"/>
      <c r="H4839" s="3" t="str">
        <f t="shared" si="398"/>
        <v>Saturday</v>
      </c>
      <c r="AC4839" s="29">
        <f t="shared" si="400"/>
        <v>16470.620000000006</v>
      </c>
      <c r="AD4839" s="29">
        <f t="shared" si="401"/>
        <v>-16470.620000000006</v>
      </c>
      <c r="AE4839" s="25">
        <f t="shared" si="399"/>
        <v>-1.6470620000000007</v>
      </c>
    </row>
    <row r="4840" spans="1:31" x14ac:dyDescent="0.2">
      <c r="A4840" s="3">
        <v>4836</v>
      </c>
      <c r="C4840" s="13"/>
      <c r="H4840" s="3" t="str">
        <f t="shared" si="398"/>
        <v>Saturday</v>
      </c>
      <c r="AC4840" s="29">
        <f t="shared" si="400"/>
        <v>16470.620000000006</v>
      </c>
      <c r="AD4840" s="29">
        <f t="shared" si="401"/>
        <v>-16470.620000000006</v>
      </c>
      <c r="AE4840" s="25">
        <f t="shared" si="399"/>
        <v>-1.6470620000000007</v>
      </c>
    </row>
    <row r="4841" spans="1:31" x14ac:dyDescent="0.2">
      <c r="A4841" s="3">
        <v>4837</v>
      </c>
      <c r="C4841" s="13"/>
      <c r="H4841" s="3" t="str">
        <f t="shared" si="398"/>
        <v>Saturday</v>
      </c>
      <c r="AC4841" s="29">
        <f t="shared" si="400"/>
        <v>16470.620000000006</v>
      </c>
      <c r="AD4841" s="29">
        <f t="shared" si="401"/>
        <v>-16470.620000000006</v>
      </c>
      <c r="AE4841" s="25">
        <f t="shared" si="399"/>
        <v>-1.6470620000000007</v>
      </c>
    </row>
    <row r="4842" spans="1:31" x14ac:dyDescent="0.2">
      <c r="A4842" s="3">
        <v>4838</v>
      </c>
      <c r="C4842" s="13"/>
      <c r="H4842" s="3" t="str">
        <f t="shared" si="398"/>
        <v>Saturday</v>
      </c>
      <c r="AC4842" s="29">
        <f t="shared" si="400"/>
        <v>16470.620000000006</v>
      </c>
      <c r="AD4842" s="29">
        <f t="shared" si="401"/>
        <v>-16470.620000000006</v>
      </c>
      <c r="AE4842" s="25">
        <f t="shared" si="399"/>
        <v>-1.6470620000000007</v>
      </c>
    </row>
    <row r="4843" spans="1:31" x14ac:dyDescent="0.2">
      <c r="A4843" s="3">
        <v>4839</v>
      </c>
      <c r="C4843" s="13"/>
      <c r="H4843" s="3" t="str">
        <f t="shared" si="398"/>
        <v>Saturday</v>
      </c>
      <c r="AC4843" s="29">
        <f t="shared" si="400"/>
        <v>16470.620000000006</v>
      </c>
      <c r="AD4843" s="29">
        <f t="shared" si="401"/>
        <v>-16470.620000000006</v>
      </c>
      <c r="AE4843" s="25">
        <f t="shared" si="399"/>
        <v>-1.6470620000000007</v>
      </c>
    </row>
    <row r="4844" spans="1:31" x14ac:dyDescent="0.2">
      <c r="A4844" s="3">
        <v>4840</v>
      </c>
      <c r="C4844" s="13"/>
      <c r="H4844" s="3" t="str">
        <f t="shared" si="398"/>
        <v>Saturday</v>
      </c>
      <c r="AC4844" s="29">
        <f t="shared" si="400"/>
        <v>16470.620000000006</v>
      </c>
      <c r="AD4844" s="29">
        <f t="shared" si="401"/>
        <v>-16470.620000000006</v>
      </c>
      <c r="AE4844" s="25">
        <f t="shared" si="399"/>
        <v>-1.6470620000000007</v>
      </c>
    </row>
    <row r="4845" spans="1:31" x14ac:dyDescent="0.2">
      <c r="A4845" s="3">
        <v>4841</v>
      </c>
      <c r="C4845" s="13"/>
      <c r="H4845" s="3" t="str">
        <f t="shared" si="398"/>
        <v>Saturday</v>
      </c>
      <c r="AC4845" s="29">
        <f t="shared" si="400"/>
        <v>16470.620000000006</v>
      </c>
      <c r="AD4845" s="29">
        <f t="shared" si="401"/>
        <v>-16470.620000000006</v>
      </c>
      <c r="AE4845" s="25">
        <f t="shared" si="399"/>
        <v>-1.6470620000000007</v>
      </c>
    </row>
    <row r="4846" spans="1:31" x14ac:dyDescent="0.2">
      <c r="A4846" s="3">
        <v>4842</v>
      </c>
      <c r="C4846" s="13"/>
      <c r="H4846" s="3" t="str">
        <f t="shared" si="398"/>
        <v>Saturday</v>
      </c>
      <c r="AC4846" s="29">
        <f t="shared" si="400"/>
        <v>16470.620000000006</v>
      </c>
      <c r="AD4846" s="29">
        <f t="shared" si="401"/>
        <v>-16470.620000000006</v>
      </c>
      <c r="AE4846" s="25">
        <f t="shared" si="399"/>
        <v>-1.6470620000000007</v>
      </c>
    </row>
    <row r="4847" spans="1:31" x14ac:dyDescent="0.2">
      <c r="A4847" s="3">
        <v>4843</v>
      </c>
      <c r="C4847" s="13"/>
      <c r="H4847" s="3" t="str">
        <f t="shared" si="398"/>
        <v>Saturday</v>
      </c>
      <c r="AC4847" s="29">
        <f t="shared" si="400"/>
        <v>16470.620000000006</v>
      </c>
      <c r="AD4847" s="29">
        <f t="shared" si="401"/>
        <v>-16470.620000000006</v>
      </c>
      <c r="AE4847" s="25">
        <f t="shared" si="399"/>
        <v>-1.6470620000000007</v>
      </c>
    </row>
    <row r="4848" spans="1:31" x14ac:dyDescent="0.2">
      <c r="A4848" s="3">
        <v>4844</v>
      </c>
      <c r="C4848" s="13"/>
      <c r="H4848" s="3" t="str">
        <f t="shared" si="398"/>
        <v>Saturday</v>
      </c>
      <c r="AC4848" s="29">
        <f t="shared" si="400"/>
        <v>16470.620000000006</v>
      </c>
      <c r="AD4848" s="29">
        <f t="shared" si="401"/>
        <v>-16470.620000000006</v>
      </c>
      <c r="AE4848" s="25">
        <f t="shared" si="399"/>
        <v>-1.6470620000000007</v>
      </c>
    </row>
    <row r="4849" spans="1:31" x14ac:dyDescent="0.2">
      <c r="A4849" s="3">
        <v>4845</v>
      </c>
      <c r="C4849" s="13"/>
      <c r="H4849" s="3" t="str">
        <f t="shared" si="398"/>
        <v>Saturday</v>
      </c>
      <c r="AC4849" s="29">
        <f t="shared" si="400"/>
        <v>16470.620000000006</v>
      </c>
      <c r="AD4849" s="29">
        <f t="shared" si="401"/>
        <v>-16470.620000000006</v>
      </c>
      <c r="AE4849" s="25">
        <f t="shared" si="399"/>
        <v>-1.6470620000000007</v>
      </c>
    </row>
    <row r="4850" spans="1:31" x14ac:dyDescent="0.2">
      <c r="A4850" s="3">
        <v>4846</v>
      </c>
      <c r="C4850" s="13"/>
      <c r="H4850" s="3" t="str">
        <f t="shared" si="398"/>
        <v>Saturday</v>
      </c>
      <c r="AC4850" s="29">
        <f t="shared" si="400"/>
        <v>16470.620000000006</v>
      </c>
      <c r="AD4850" s="29">
        <f t="shared" si="401"/>
        <v>-16470.620000000006</v>
      </c>
      <c r="AE4850" s="25">
        <f t="shared" si="399"/>
        <v>-1.6470620000000007</v>
      </c>
    </row>
    <row r="4851" spans="1:31" x14ac:dyDescent="0.2">
      <c r="A4851" s="3">
        <v>4847</v>
      </c>
      <c r="C4851" s="13"/>
      <c r="H4851" s="3" t="str">
        <f t="shared" si="398"/>
        <v>Saturday</v>
      </c>
      <c r="AC4851" s="29">
        <f t="shared" si="400"/>
        <v>16470.620000000006</v>
      </c>
      <c r="AD4851" s="29">
        <f t="shared" si="401"/>
        <v>-16470.620000000006</v>
      </c>
      <c r="AE4851" s="25">
        <f t="shared" si="399"/>
        <v>-1.6470620000000007</v>
      </c>
    </row>
    <row r="4852" spans="1:31" x14ac:dyDescent="0.2">
      <c r="A4852" s="3">
        <v>4848</v>
      </c>
      <c r="C4852" s="13"/>
      <c r="H4852" s="3" t="str">
        <f t="shared" si="398"/>
        <v>Saturday</v>
      </c>
      <c r="AC4852" s="29">
        <f t="shared" si="400"/>
        <v>16470.620000000006</v>
      </c>
      <c r="AD4852" s="29">
        <f t="shared" si="401"/>
        <v>-16470.620000000006</v>
      </c>
      <c r="AE4852" s="25">
        <f t="shared" si="399"/>
        <v>-1.6470620000000007</v>
      </c>
    </row>
    <row r="4853" spans="1:31" x14ac:dyDescent="0.2">
      <c r="A4853" s="3">
        <v>4849</v>
      </c>
      <c r="C4853" s="13"/>
      <c r="H4853" s="3" t="str">
        <f t="shared" si="398"/>
        <v>Saturday</v>
      </c>
      <c r="AC4853" s="29">
        <f t="shared" si="400"/>
        <v>16470.620000000006</v>
      </c>
      <c r="AD4853" s="29">
        <f t="shared" si="401"/>
        <v>-16470.620000000006</v>
      </c>
      <c r="AE4853" s="25">
        <f t="shared" si="399"/>
        <v>-1.6470620000000007</v>
      </c>
    </row>
    <row r="4854" spans="1:31" x14ac:dyDescent="0.2">
      <c r="A4854" s="3">
        <v>4850</v>
      </c>
      <c r="C4854" s="13"/>
      <c r="H4854" s="3" t="str">
        <f t="shared" si="398"/>
        <v>Saturday</v>
      </c>
      <c r="AC4854" s="29">
        <f t="shared" si="400"/>
        <v>16470.620000000006</v>
      </c>
      <c r="AD4854" s="29">
        <f t="shared" si="401"/>
        <v>-16470.620000000006</v>
      </c>
      <c r="AE4854" s="25">
        <f t="shared" si="399"/>
        <v>-1.6470620000000007</v>
      </c>
    </row>
    <row r="4855" spans="1:31" x14ac:dyDescent="0.2">
      <c r="A4855" s="3">
        <v>4851</v>
      </c>
      <c r="C4855" s="13"/>
      <c r="H4855" s="3" t="str">
        <f t="shared" si="398"/>
        <v>Saturday</v>
      </c>
      <c r="AC4855" s="29">
        <f t="shared" si="400"/>
        <v>16470.620000000006</v>
      </c>
      <c r="AD4855" s="29">
        <f t="shared" si="401"/>
        <v>-16470.620000000006</v>
      </c>
      <c r="AE4855" s="25">
        <f t="shared" si="399"/>
        <v>-1.6470620000000007</v>
      </c>
    </row>
    <row r="4856" spans="1:31" x14ac:dyDescent="0.2">
      <c r="A4856" s="3">
        <v>4852</v>
      </c>
      <c r="C4856" s="13"/>
      <c r="H4856" s="3" t="str">
        <f t="shared" si="398"/>
        <v>Saturday</v>
      </c>
      <c r="AC4856" s="29">
        <f t="shared" si="400"/>
        <v>16470.620000000006</v>
      </c>
      <c r="AD4856" s="29">
        <f t="shared" si="401"/>
        <v>-16470.620000000006</v>
      </c>
      <c r="AE4856" s="25">
        <f t="shared" si="399"/>
        <v>-1.6470620000000007</v>
      </c>
    </row>
    <row r="4857" spans="1:31" x14ac:dyDescent="0.2">
      <c r="A4857" s="3">
        <v>4853</v>
      </c>
      <c r="C4857" s="13"/>
      <c r="H4857" s="3" t="str">
        <f t="shared" si="398"/>
        <v>Saturday</v>
      </c>
      <c r="AC4857" s="29">
        <f t="shared" si="400"/>
        <v>16470.620000000006</v>
      </c>
      <c r="AD4857" s="29">
        <f t="shared" si="401"/>
        <v>-16470.620000000006</v>
      </c>
      <c r="AE4857" s="25">
        <f t="shared" si="399"/>
        <v>-1.6470620000000007</v>
      </c>
    </row>
    <row r="4858" spans="1:31" x14ac:dyDescent="0.2">
      <c r="A4858" s="3">
        <v>4854</v>
      </c>
      <c r="C4858" s="13"/>
      <c r="H4858" s="3" t="str">
        <f t="shared" si="398"/>
        <v>Saturday</v>
      </c>
      <c r="AC4858" s="29">
        <f t="shared" si="400"/>
        <v>16470.620000000006</v>
      </c>
      <c r="AD4858" s="29">
        <f t="shared" si="401"/>
        <v>-16470.620000000006</v>
      </c>
      <c r="AE4858" s="25">
        <f t="shared" si="399"/>
        <v>-1.6470620000000007</v>
      </c>
    </row>
    <row r="4859" spans="1:31" x14ac:dyDescent="0.2">
      <c r="A4859" s="3">
        <v>4855</v>
      </c>
      <c r="C4859" s="13"/>
      <c r="H4859" s="3" t="str">
        <f t="shared" si="398"/>
        <v>Saturday</v>
      </c>
      <c r="AC4859" s="29">
        <f t="shared" si="400"/>
        <v>16470.620000000006</v>
      </c>
      <c r="AD4859" s="29">
        <f t="shared" si="401"/>
        <v>-16470.620000000006</v>
      </c>
      <c r="AE4859" s="25">
        <f t="shared" si="399"/>
        <v>-1.6470620000000007</v>
      </c>
    </row>
    <row r="4860" spans="1:31" x14ac:dyDescent="0.2">
      <c r="A4860" s="3">
        <v>4856</v>
      </c>
      <c r="C4860" s="13"/>
      <c r="H4860" s="3" t="str">
        <f t="shared" si="398"/>
        <v>Saturday</v>
      </c>
      <c r="AC4860" s="29">
        <f t="shared" si="400"/>
        <v>16470.620000000006</v>
      </c>
      <c r="AD4860" s="29">
        <f t="shared" si="401"/>
        <v>-16470.620000000006</v>
      </c>
      <c r="AE4860" s="25">
        <f t="shared" si="399"/>
        <v>-1.6470620000000007</v>
      </c>
    </row>
    <row r="4861" spans="1:31" x14ac:dyDescent="0.2">
      <c r="A4861" s="3">
        <v>4857</v>
      </c>
      <c r="C4861" s="13"/>
      <c r="H4861" s="3" t="str">
        <f t="shared" si="398"/>
        <v>Saturday</v>
      </c>
      <c r="AC4861" s="29">
        <f t="shared" si="400"/>
        <v>16470.620000000006</v>
      </c>
      <c r="AD4861" s="29">
        <f t="shared" si="401"/>
        <v>-16470.620000000006</v>
      </c>
      <c r="AE4861" s="25">
        <f t="shared" si="399"/>
        <v>-1.6470620000000007</v>
      </c>
    </row>
    <row r="4862" spans="1:31" x14ac:dyDescent="0.2">
      <c r="A4862" s="3">
        <v>4858</v>
      </c>
      <c r="C4862" s="13"/>
      <c r="H4862" s="3" t="str">
        <f t="shared" si="398"/>
        <v>Saturday</v>
      </c>
      <c r="AC4862" s="29">
        <f t="shared" si="400"/>
        <v>16470.620000000006</v>
      </c>
      <c r="AD4862" s="29">
        <f t="shared" si="401"/>
        <v>-16470.620000000006</v>
      </c>
      <c r="AE4862" s="25">
        <f t="shared" si="399"/>
        <v>-1.6470620000000007</v>
      </c>
    </row>
    <row r="4863" spans="1:31" x14ac:dyDescent="0.2">
      <c r="A4863" s="3">
        <v>4859</v>
      </c>
      <c r="C4863" s="13"/>
      <c r="H4863" s="3" t="str">
        <f t="shared" si="398"/>
        <v>Saturday</v>
      </c>
      <c r="AC4863" s="29">
        <f t="shared" si="400"/>
        <v>16470.620000000006</v>
      </c>
      <c r="AD4863" s="29">
        <f t="shared" si="401"/>
        <v>-16470.620000000006</v>
      </c>
      <c r="AE4863" s="25">
        <f t="shared" si="399"/>
        <v>-1.6470620000000007</v>
      </c>
    </row>
    <row r="4864" spans="1:31" x14ac:dyDescent="0.2">
      <c r="A4864" s="3">
        <v>4860</v>
      </c>
      <c r="C4864" s="13"/>
      <c r="H4864" s="3" t="str">
        <f t="shared" si="398"/>
        <v>Saturday</v>
      </c>
      <c r="AC4864" s="29">
        <f t="shared" si="400"/>
        <v>16470.620000000006</v>
      </c>
      <c r="AD4864" s="29">
        <f t="shared" si="401"/>
        <v>-16470.620000000006</v>
      </c>
      <c r="AE4864" s="25">
        <f t="shared" si="399"/>
        <v>-1.6470620000000007</v>
      </c>
    </row>
    <row r="4865" spans="1:31" x14ac:dyDescent="0.2">
      <c r="A4865" s="3">
        <v>4861</v>
      </c>
      <c r="C4865" s="13"/>
      <c r="H4865" s="3" t="str">
        <f t="shared" si="398"/>
        <v>Saturday</v>
      </c>
      <c r="AC4865" s="29">
        <f t="shared" si="400"/>
        <v>16470.620000000006</v>
      </c>
      <c r="AD4865" s="29">
        <f t="shared" si="401"/>
        <v>-16470.620000000006</v>
      </c>
      <c r="AE4865" s="25">
        <f t="shared" si="399"/>
        <v>-1.6470620000000007</v>
      </c>
    </row>
    <row r="4866" spans="1:31" x14ac:dyDescent="0.2">
      <c r="A4866" s="3">
        <v>4862</v>
      </c>
      <c r="C4866" s="13"/>
      <c r="H4866" s="3" t="str">
        <f t="shared" si="398"/>
        <v>Saturday</v>
      </c>
      <c r="AC4866" s="29">
        <f t="shared" si="400"/>
        <v>16470.620000000006</v>
      </c>
      <c r="AD4866" s="29">
        <f t="shared" si="401"/>
        <v>-16470.620000000006</v>
      </c>
      <c r="AE4866" s="25">
        <f t="shared" si="399"/>
        <v>-1.6470620000000007</v>
      </c>
    </row>
    <row r="4867" spans="1:31" x14ac:dyDescent="0.2">
      <c r="A4867" s="3">
        <v>4863</v>
      </c>
      <c r="C4867" s="13"/>
      <c r="H4867" s="3" t="str">
        <f t="shared" si="398"/>
        <v>Saturday</v>
      </c>
      <c r="AC4867" s="29">
        <f t="shared" si="400"/>
        <v>16470.620000000006</v>
      </c>
      <c r="AD4867" s="29">
        <f t="shared" si="401"/>
        <v>-16470.620000000006</v>
      </c>
      <c r="AE4867" s="25">
        <f t="shared" si="399"/>
        <v>-1.6470620000000007</v>
      </c>
    </row>
    <row r="4868" spans="1:31" x14ac:dyDescent="0.2">
      <c r="A4868" s="3">
        <v>4864</v>
      </c>
      <c r="C4868" s="13"/>
      <c r="H4868" s="3" t="str">
        <f t="shared" si="398"/>
        <v>Saturday</v>
      </c>
      <c r="AC4868" s="29">
        <f t="shared" si="400"/>
        <v>16470.620000000006</v>
      </c>
      <c r="AD4868" s="29">
        <f t="shared" si="401"/>
        <v>-16470.620000000006</v>
      </c>
      <c r="AE4868" s="25">
        <f t="shared" si="399"/>
        <v>-1.6470620000000007</v>
      </c>
    </row>
    <row r="4869" spans="1:31" x14ac:dyDescent="0.2">
      <c r="A4869" s="3">
        <v>4865</v>
      </c>
      <c r="C4869" s="13"/>
      <c r="H4869" s="3" t="str">
        <f t="shared" ref="H4869:H4932" si="402">TEXT(C4869,"dddd")</f>
        <v>Saturday</v>
      </c>
      <c r="AC4869" s="29">
        <f t="shared" si="400"/>
        <v>16470.620000000006</v>
      </c>
      <c r="AD4869" s="29">
        <f t="shared" si="401"/>
        <v>-16470.620000000006</v>
      </c>
      <c r="AE4869" s="25">
        <f t="shared" si="399"/>
        <v>-1.6470620000000007</v>
      </c>
    </row>
    <row r="4870" spans="1:31" x14ac:dyDescent="0.2">
      <c r="A4870" s="3">
        <v>4866</v>
      </c>
      <c r="C4870" s="13"/>
      <c r="H4870" s="3" t="str">
        <f t="shared" si="402"/>
        <v>Saturday</v>
      </c>
      <c r="AC4870" s="29">
        <f t="shared" si="400"/>
        <v>16470.620000000006</v>
      </c>
      <c r="AD4870" s="29">
        <f t="shared" si="401"/>
        <v>-16470.620000000006</v>
      </c>
      <c r="AE4870" s="25">
        <f t="shared" ref="AE4870:AE4933" si="403">(AD4870/$AA$2)</f>
        <v>-1.6470620000000007</v>
      </c>
    </row>
    <row r="4871" spans="1:31" x14ac:dyDescent="0.2">
      <c r="A4871" s="3">
        <v>4867</v>
      </c>
      <c r="C4871" s="13"/>
      <c r="H4871" s="3" t="str">
        <f t="shared" si="402"/>
        <v>Saturday</v>
      </c>
      <c r="AC4871" s="29">
        <f t="shared" ref="AC4871:AC4934" si="404">IF(AA4871&gt;AC4870, AA4871, AC4870)</f>
        <v>16470.620000000006</v>
      </c>
      <c r="AD4871" s="29">
        <f t="shared" ref="AD4871:AD4934" si="405">AA4871-AC4871</f>
        <v>-16470.620000000006</v>
      </c>
      <c r="AE4871" s="25">
        <f t="shared" si="403"/>
        <v>-1.6470620000000007</v>
      </c>
    </row>
    <row r="4872" spans="1:31" x14ac:dyDescent="0.2">
      <c r="A4872" s="3">
        <v>4868</v>
      </c>
      <c r="C4872" s="13"/>
      <c r="H4872" s="3" t="str">
        <f t="shared" si="402"/>
        <v>Saturday</v>
      </c>
      <c r="AC4872" s="29">
        <f t="shared" si="404"/>
        <v>16470.620000000006</v>
      </c>
      <c r="AD4872" s="29">
        <f t="shared" si="405"/>
        <v>-16470.620000000006</v>
      </c>
      <c r="AE4872" s="25">
        <f t="shared" si="403"/>
        <v>-1.6470620000000007</v>
      </c>
    </row>
    <row r="4873" spans="1:31" x14ac:dyDescent="0.2">
      <c r="A4873" s="3">
        <v>4869</v>
      </c>
      <c r="C4873" s="13"/>
      <c r="H4873" s="3" t="str">
        <f t="shared" si="402"/>
        <v>Saturday</v>
      </c>
      <c r="AC4873" s="29">
        <f t="shared" si="404"/>
        <v>16470.620000000006</v>
      </c>
      <c r="AD4873" s="29">
        <f t="shared" si="405"/>
        <v>-16470.620000000006</v>
      </c>
      <c r="AE4873" s="25">
        <f t="shared" si="403"/>
        <v>-1.6470620000000007</v>
      </c>
    </row>
    <row r="4874" spans="1:31" x14ac:dyDescent="0.2">
      <c r="A4874" s="3">
        <v>4870</v>
      </c>
      <c r="C4874" s="13"/>
      <c r="H4874" s="3" t="str">
        <f t="shared" si="402"/>
        <v>Saturday</v>
      </c>
      <c r="AC4874" s="29">
        <f t="shared" si="404"/>
        <v>16470.620000000006</v>
      </c>
      <c r="AD4874" s="29">
        <f t="shared" si="405"/>
        <v>-16470.620000000006</v>
      </c>
      <c r="AE4874" s="25">
        <f t="shared" si="403"/>
        <v>-1.6470620000000007</v>
      </c>
    </row>
    <row r="4875" spans="1:31" x14ac:dyDescent="0.2">
      <c r="A4875" s="3">
        <v>4871</v>
      </c>
      <c r="C4875" s="13"/>
      <c r="H4875" s="3" t="str">
        <f t="shared" si="402"/>
        <v>Saturday</v>
      </c>
      <c r="AC4875" s="29">
        <f t="shared" si="404"/>
        <v>16470.620000000006</v>
      </c>
      <c r="AD4875" s="29">
        <f t="shared" si="405"/>
        <v>-16470.620000000006</v>
      </c>
      <c r="AE4875" s="25">
        <f t="shared" si="403"/>
        <v>-1.6470620000000007</v>
      </c>
    </row>
    <row r="4876" spans="1:31" x14ac:dyDescent="0.2">
      <c r="A4876" s="3">
        <v>4872</v>
      </c>
      <c r="C4876" s="13"/>
      <c r="H4876" s="3" t="str">
        <f t="shared" si="402"/>
        <v>Saturday</v>
      </c>
      <c r="AC4876" s="29">
        <f t="shared" si="404"/>
        <v>16470.620000000006</v>
      </c>
      <c r="AD4876" s="29">
        <f t="shared" si="405"/>
        <v>-16470.620000000006</v>
      </c>
      <c r="AE4876" s="25">
        <f t="shared" si="403"/>
        <v>-1.6470620000000007</v>
      </c>
    </row>
    <row r="4877" spans="1:31" x14ac:dyDescent="0.2">
      <c r="A4877" s="3">
        <v>4873</v>
      </c>
      <c r="C4877" s="13"/>
      <c r="H4877" s="3" t="str">
        <f t="shared" si="402"/>
        <v>Saturday</v>
      </c>
      <c r="AC4877" s="29">
        <f t="shared" si="404"/>
        <v>16470.620000000006</v>
      </c>
      <c r="AD4877" s="29">
        <f t="shared" si="405"/>
        <v>-16470.620000000006</v>
      </c>
      <c r="AE4877" s="25">
        <f t="shared" si="403"/>
        <v>-1.6470620000000007</v>
      </c>
    </row>
    <row r="4878" spans="1:31" x14ac:dyDescent="0.2">
      <c r="A4878" s="3">
        <v>4874</v>
      </c>
      <c r="C4878" s="13"/>
      <c r="H4878" s="3" t="str">
        <f t="shared" si="402"/>
        <v>Saturday</v>
      </c>
      <c r="AC4878" s="29">
        <f t="shared" si="404"/>
        <v>16470.620000000006</v>
      </c>
      <c r="AD4878" s="29">
        <f t="shared" si="405"/>
        <v>-16470.620000000006</v>
      </c>
      <c r="AE4878" s="25">
        <f t="shared" si="403"/>
        <v>-1.6470620000000007</v>
      </c>
    </row>
    <row r="4879" spans="1:31" x14ac:dyDescent="0.2">
      <c r="A4879" s="3">
        <v>4875</v>
      </c>
      <c r="C4879" s="13"/>
      <c r="H4879" s="3" t="str">
        <f t="shared" si="402"/>
        <v>Saturday</v>
      </c>
      <c r="AC4879" s="29">
        <f t="shared" si="404"/>
        <v>16470.620000000006</v>
      </c>
      <c r="AD4879" s="29">
        <f t="shared" si="405"/>
        <v>-16470.620000000006</v>
      </c>
      <c r="AE4879" s="25">
        <f t="shared" si="403"/>
        <v>-1.6470620000000007</v>
      </c>
    </row>
    <row r="4880" spans="1:31" x14ac:dyDescent="0.2">
      <c r="A4880" s="3">
        <v>4876</v>
      </c>
      <c r="C4880" s="13"/>
      <c r="H4880" s="3" t="str">
        <f t="shared" si="402"/>
        <v>Saturday</v>
      </c>
      <c r="AC4880" s="29">
        <f t="shared" si="404"/>
        <v>16470.620000000006</v>
      </c>
      <c r="AD4880" s="29">
        <f t="shared" si="405"/>
        <v>-16470.620000000006</v>
      </c>
      <c r="AE4880" s="25">
        <f t="shared" si="403"/>
        <v>-1.6470620000000007</v>
      </c>
    </row>
    <row r="4881" spans="1:31" x14ac:dyDescent="0.2">
      <c r="A4881" s="3">
        <v>4877</v>
      </c>
      <c r="C4881" s="13"/>
      <c r="H4881" s="3" t="str">
        <f t="shared" si="402"/>
        <v>Saturday</v>
      </c>
      <c r="AC4881" s="29">
        <f t="shared" si="404"/>
        <v>16470.620000000006</v>
      </c>
      <c r="AD4881" s="29">
        <f t="shared" si="405"/>
        <v>-16470.620000000006</v>
      </c>
      <c r="AE4881" s="25">
        <f t="shared" si="403"/>
        <v>-1.6470620000000007</v>
      </c>
    </row>
    <row r="4882" spans="1:31" x14ac:dyDescent="0.2">
      <c r="A4882" s="3">
        <v>4878</v>
      </c>
      <c r="C4882" s="13"/>
      <c r="H4882" s="3" t="str">
        <f t="shared" si="402"/>
        <v>Saturday</v>
      </c>
      <c r="AC4882" s="29">
        <f t="shared" si="404"/>
        <v>16470.620000000006</v>
      </c>
      <c r="AD4882" s="29">
        <f t="shared" si="405"/>
        <v>-16470.620000000006</v>
      </c>
      <c r="AE4882" s="25">
        <f t="shared" si="403"/>
        <v>-1.6470620000000007</v>
      </c>
    </row>
    <row r="4883" spans="1:31" x14ac:dyDescent="0.2">
      <c r="A4883" s="3">
        <v>4879</v>
      </c>
      <c r="C4883" s="13"/>
      <c r="H4883" s="3" t="str">
        <f t="shared" si="402"/>
        <v>Saturday</v>
      </c>
      <c r="AC4883" s="29">
        <f t="shared" si="404"/>
        <v>16470.620000000006</v>
      </c>
      <c r="AD4883" s="29">
        <f t="shared" si="405"/>
        <v>-16470.620000000006</v>
      </c>
      <c r="AE4883" s="25">
        <f t="shared" si="403"/>
        <v>-1.6470620000000007</v>
      </c>
    </row>
    <row r="4884" spans="1:31" x14ac:dyDescent="0.2">
      <c r="A4884" s="3">
        <v>4880</v>
      </c>
      <c r="C4884" s="13"/>
      <c r="H4884" s="3" t="str">
        <f t="shared" si="402"/>
        <v>Saturday</v>
      </c>
      <c r="AC4884" s="29">
        <f t="shared" si="404"/>
        <v>16470.620000000006</v>
      </c>
      <c r="AD4884" s="29">
        <f t="shared" si="405"/>
        <v>-16470.620000000006</v>
      </c>
      <c r="AE4884" s="25">
        <f t="shared" si="403"/>
        <v>-1.6470620000000007</v>
      </c>
    </row>
    <row r="4885" spans="1:31" x14ac:dyDescent="0.2">
      <c r="A4885" s="3">
        <v>4881</v>
      </c>
      <c r="C4885" s="13"/>
      <c r="H4885" s="3" t="str">
        <f t="shared" si="402"/>
        <v>Saturday</v>
      </c>
      <c r="AC4885" s="29">
        <f t="shared" si="404"/>
        <v>16470.620000000006</v>
      </c>
      <c r="AD4885" s="29">
        <f t="shared" si="405"/>
        <v>-16470.620000000006</v>
      </c>
      <c r="AE4885" s="25">
        <f t="shared" si="403"/>
        <v>-1.6470620000000007</v>
      </c>
    </row>
    <row r="4886" spans="1:31" x14ac:dyDescent="0.2">
      <c r="A4886" s="3">
        <v>4882</v>
      </c>
      <c r="C4886" s="13"/>
      <c r="H4886" s="3" t="str">
        <f t="shared" si="402"/>
        <v>Saturday</v>
      </c>
      <c r="AC4886" s="29">
        <f t="shared" si="404"/>
        <v>16470.620000000006</v>
      </c>
      <c r="AD4886" s="29">
        <f t="shared" si="405"/>
        <v>-16470.620000000006</v>
      </c>
      <c r="AE4886" s="25">
        <f t="shared" si="403"/>
        <v>-1.6470620000000007</v>
      </c>
    </row>
    <row r="4887" spans="1:31" x14ac:dyDescent="0.2">
      <c r="A4887" s="3">
        <v>4883</v>
      </c>
      <c r="C4887" s="13"/>
      <c r="H4887" s="3" t="str">
        <f t="shared" si="402"/>
        <v>Saturday</v>
      </c>
      <c r="AC4887" s="29">
        <f t="shared" si="404"/>
        <v>16470.620000000006</v>
      </c>
      <c r="AD4887" s="29">
        <f t="shared" si="405"/>
        <v>-16470.620000000006</v>
      </c>
      <c r="AE4887" s="25">
        <f t="shared" si="403"/>
        <v>-1.6470620000000007</v>
      </c>
    </row>
    <row r="4888" spans="1:31" x14ac:dyDescent="0.2">
      <c r="A4888" s="3">
        <v>4884</v>
      </c>
      <c r="C4888" s="13"/>
      <c r="H4888" s="3" t="str">
        <f t="shared" si="402"/>
        <v>Saturday</v>
      </c>
      <c r="AC4888" s="29">
        <f t="shared" si="404"/>
        <v>16470.620000000006</v>
      </c>
      <c r="AD4888" s="29">
        <f t="shared" si="405"/>
        <v>-16470.620000000006</v>
      </c>
      <c r="AE4888" s="25">
        <f t="shared" si="403"/>
        <v>-1.6470620000000007</v>
      </c>
    </row>
    <row r="4889" spans="1:31" x14ac:dyDescent="0.2">
      <c r="A4889" s="3">
        <v>4885</v>
      </c>
      <c r="C4889" s="13"/>
      <c r="H4889" s="3" t="str">
        <f t="shared" si="402"/>
        <v>Saturday</v>
      </c>
      <c r="AC4889" s="29">
        <f t="shared" si="404"/>
        <v>16470.620000000006</v>
      </c>
      <c r="AD4889" s="29">
        <f t="shared" si="405"/>
        <v>-16470.620000000006</v>
      </c>
      <c r="AE4889" s="25">
        <f t="shared" si="403"/>
        <v>-1.6470620000000007</v>
      </c>
    </row>
    <row r="4890" spans="1:31" x14ac:dyDescent="0.2">
      <c r="A4890" s="3">
        <v>4886</v>
      </c>
      <c r="C4890" s="13"/>
      <c r="H4890" s="3" t="str">
        <f t="shared" si="402"/>
        <v>Saturday</v>
      </c>
      <c r="AC4890" s="29">
        <f t="shared" si="404"/>
        <v>16470.620000000006</v>
      </c>
      <c r="AD4890" s="29">
        <f t="shared" si="405"/>
        <v>-16470.620000000006</v>
      </c>
      <c r="AE4890" s="25">
        <f t="shared" si="403"/>
        <v>-1.6470620000000007</v>
      </c>
    </row>
    <row r="4891" spans="1:31" x14ac:dyDescent="0.2">
      <c r="A4891" s="3">
        <v>4887</v>
      </c>
      <c r="C4891" s="13"/>
      <c r="H4891" s="3" t="str">
        <f t="shared" si="402"/>
        <v>Saturday</v>
      </c>
      <c r="AC4891" s="29">
        <f t="shared" si="404"/>
        <v>16470.620000000006</v>
      </c>
      <c r="AD4891" s="29">
        <f t="shared" si="405"/>
        <v>-16470.620000000006</v>
      </c>
      <c r="AE4891" s="25">
        <f t="shared" si="403"/>
        <v>-1.6470620000000007</v>
      </c>
    </row>
    <row r="4892" spans="1:31" x14ac:dyDescent="0.2">
      <c r="A4892" s="3">
        <v>4888</v>
      </c>
      <c r="C4892" s="13"/>
      <c r="H4892" s="3" t="str">
        <f t="shared" si="402"/>
        <v>Saturday</v>
      </c>
      <c r="AC4892" s="29">
        <f t="shared" si="404"/>
        <v>16470.620000000006</v>
      </c>
      <c r="AD4892" s="29">
        <f t="shared" si="405"/>
        <v>-16470.620000000006</v>
      </c>
      <c r="AE4892" s="25">
        <f t="shared" si="403"/>
        <v>-1.6470620000000007</v>
      </c>
    </row>
    <row r="4893" spans="1:31" x14ac:dyDescent="0.2">
      <c r="A4893" s="3">
        <v>4889</v>
      </c>
      <c r="C4893" s="13"/>
      <c r="H4893" s="3" t="str">
        <f t="shared" si="402"/>
        <v>Saturday</v>
      </c>
      <c r="AC4893" s="29">
        <f t="shared" si="404"/>
        <v>16470.620000000006</v>
      </c>
      <c r="AD4893" s="29">
        <f t="shared" si="405"/>
        <v>-16470.620000000006</v>
      </c>
      <c r="AE4893" s="25">
        <f t="shared" si="403"/>
        <v>-1.6470620000000007</v>
      </c>
    </row>
    <row r="4894" spans="1:31" x14ac:dyDescent="0.2">
      <c r="A4894" s="3">
        <v>4890</v>
      </c>
      <c r="C4894" s="13"/>
      <c r="H4894" s="3" t="str">
        <f t="shared" si="402"/>
        <v>Saturday</v>
      </c>
      <c r="AC4894" s="29">
        <f t="shared" si="404"/>
        <v>16470.620000000006</v>
      </c>
      <c r="AD4894" s="29">
        <f t="shared" si="405"/>
        <v>-16470.620000000006</v>
      </c>
      <c r="AE4894" s="25">
        <f t="shared" si="403"/>
        <v>-1.6470620000000007</v>
      </c>
    </row>
    <row r="4895" spans="1:31" x14ac:dyDescent="0.2">
      <c r="A4895" s="3">
        <v>4891</v>
      </c>
      <c r="C4895" s="13"/>
      <c r="H4895" s="3" t="str">
        <f t="shared" si="402"/>
        <v>Saturday</v>
      </c>
      <c r="AC4895" s="29">
        <f t="shared" si="404"/>
        <v>16470.620000000006</v>
      </c>
      <c r="AD4895" s="29">
        <f t="shared" si="405"/>
        <v>-16470.620000000006</v>
      </c>
      <c r="AE4895" s="25">
        <f t="shared" si="403"/>
        <v>-1.6470620000000007</v>
      </c>
    </row>
    <row r="4896" spans="1:31" x14ac:dyDescent="0.2">
      <c r="A4896" s="3">
        <v>4892</v>
      </c>
      <c r="C4896" s="13"/>
      <c r="H4896" s="3" t="str">
        <f t="shared" si="402"/>
        <v>Saturday</v>
      </c>
      <c r="AC4896" s="29">
        <f t="shared" si="404"/>
        <v>16470.620000000006</v>
      </c>
      <c r="AD4896" s="29">
        <f t="shared" si="405"/>
        <v>-16470.620000000006</v>
      </c>
      <c r="AE4896" s="25">
        <f t="shared" si="403"/>
        <v>-1.6470620000000007</v>
      </c>
    </row>
    <row r="4897" spans="1:31" x14ac:dyDescent="0.2">
      <c r="A4897" s="3">
        <v>4893</v>
      </c>
      <c r="C4897" s="13"/>
      <c r="H4897" s="3" t="str">
        <f t="shared" si="402"/>
        <v>Saturday</v>
      </c>
      <c r="AC4897" s="29">
        <f t="shared" si="404"/>
        <v>16470.620000000006</v>
      </c>
      <c r="AD4897" s="29">
        <f t="shared" si="405"/>
        <v>-16470.620000000006</v>
      </c>
      <c r="AE4897" s="25">
        <f t="shared" si="403"/>
        <v>-1.6470620000000007</v>
      </c>
    </row>
    <row r="4898" spans="1:31" x14ac:dyDescent="0.2">
      <c r="A4898" s="3">
        <v>4894</v>
      </c>
      <c r="C4898" s="13"/>
      <c r="H4898" s="3" t="str">
        <f t="shared" si="402"/>
        <v>Saturday</v>
      </c>
      <c r="AC4898" s="29">
        <f t="shared" si="404"/>
        <v>16470.620000000006</v>
      </c>
      <c r="AD4898" s="29">
        <f t="shared" si="405"/>
        <v>-16470.620000000006</v>
      </c>
      <c r="AE4898" s="25">
        <f t="shared" si="403"/>
        <v>-1.6470620000000007</v>
      </c>
    </row>
    <row r="4899" spans="1:31" x14ac:dyDescent="0.2">
      <c r="A4899" s="3">
        <v>4895</v>
      </c>
      <c r="C4899" s="13"/>
      <c r="H4899" s="3" t="str">
        <f t="shared" si="402"/>
        <v>Saturday</v>
      </c>
      <c r="AC4899" s="29">
        <f t="shared" si="404"/>
        <v>16470.620000000006</v>
      </c>
      <c r="AD4899" s="29">
        <f t="shared" si="405"/>
        <v>-16470.620000000006</v>
      </c>
      <c r="AE4899" s="25">
        <f t="shared" si="403"/>
        <v>-1.6470620000000007</v>
      </c>
    </row>
    <row r="4900" spans="1:31" x14ac:dyDescent="0.2">
      <c r="A4900" s="3">
        <v>4896</v>
      </c>
      <c r="C4900" s="13"/>
      <c r="H4900" s="3" t="str">
        <f t="shared" si="402"/>
        <v>Saturday</v>
      </c>
      <c r="AC4900" s="29">
        <f t="shared" si="404"/>
        <v>16470.620000000006</v>
      </c>
      <c r="AD4900" s="29">
        <f t="shared" si="405"/>
        <v>-16470.620000000006</v>
      </c>
      <c r="AE4900" s="25">
        <f t="shared" si="403"/>
        <v>-1.6470620000000007</v>
      </c>
    </row>
    <row r="4901" spans="1:31" x14ac:dyDescent="0.2">
      <c r="A4901" s="3">
        <v>4897</v>
      </c>
      <c r="C4901" s="13"/>
      <c r="H4901" s="3" t="str">
        <f t="shared" si="402"/>
        <v>Saturday</v>
      </c>
      <c r="AC4901" s="29">
        <f t="shared" si="404"/>
        <v>16470.620000000006</v>
      </c>
      <c r="AD4901" s="29">
        <f t="shared" si="405"/>
        <v>-16470.620000000006</v>
      </c>
      <c r="AE4901" s="25">
        <f t="shared" si="403"/>
        <v>-1.6470620000000007</v>
      </c>
    </row>
    <row r="4902" spans="1:31" x14ac:dyDescent="0.2">
      <c r="A4902" s="3">
        <v>4898</v>
      </c>
      <c r="C4902" s="13"/>
      <c r="H4902" s="3" t="str">
        <f t="shared" si="402"/>
        <v>Saturday</v>
      </c>
      <c r="AC4902" s="29">
        <f t="shared" si="404"/>
        <v>16470.620000000006</v>
      </c>
      <c r="AD4902" s="29">
        <f t="shared" si="405"/>
        <v>-16470.620000000006</v>
      </c>
      <c r="AE4902" s="25">
        <f t="shared" si="403"/>
        <v>-1.6470620000000007</v>
      </c>
    </row>
    <row r="4903" spans="1:31" x14ac:dyDescent="0.2">
      <c r="A4903" s="3">
        <v>4899</v>
      </c>
      <c r="C4903" s="13"/>
      <c r="H4903" s="3" t="str">
        <f t="shared" si="402"/>
        <v>Saturday</v>
      </c>
      <c r="AC4903" s="29">
        <f t="shared" si="404"/>
        <v>16470.620000000006</v>
      </c>
      <c r="AD4903" s="29">
        <f t="shared" si="405"/>
        <v>-16470.620000000006</v>
      </c>
      <c r="AE4903" s="25">
        <f t="shared" si="403"/>
        <v>-1.6470620000000007</v>
      </c>
    </row>
    <row r="4904" spans="1:31" x14ac:dyDescent="0.2">
      <c r="A4904" s="3">
        <v>4900</v>
      </c>
      <c r="C4904" s="13"/>
      <c r="H4904" s="3" t="str">
        <f t="shared" si="402"/>
        <v>Saturday</v>
      </c>
      <c r="AC4904" s="29">
        <f t="shared" si="404"/>
        <v>16470.620000000006</v>
      </c>
      <c r="AD4904" s="29">
        <f t="shared" si="405"/>
        <v>-16470.620000000006</v>
      </c>
      <c r="AE4904" s="25">
        <f t="shared" si="403"/>
        <v>-1.6470620000000007</v>
      </c>
    </row>
    <row r="4905" spans="1:31" x14ac:dyDescent="0.2">
      <c r="A4905" s="3">
        <v>4901</v>
      </c>
      <c r="C4905" s="13"/>
      <c r="H4905" s="3" t="str">
        <f t="shared" si="402"/>
        <v>Saturday</v>
      </c>
      <c r="AC4905" s="29">
        <f t="shared" si="404"/>
        <v>16470.620000000006</v>
      </c>
      <c r="AD4905" s="29">
        <f t="shared" si="405"/>
        <v>-16470.620000000006</v>
      </c>
      <c r="AE4905" s="25">
        <f t="shared" si="403"/>
        <v>-1.6470620000000007</v>
      </c>
    </row>
    <row r="4906" spans="1:31" x14ac:dyDescent="0.2">
      <c r="A4906" s="3">
        <v>4902</v>
      </c>
      <c r="C4906" s="13"/>
      <c r="H4906" s="3" t="str">
        <f t="shared" si="402"/>
        <v>Saturday</v>
      </c>
      <c r="AC4906" s="29">
        <f t="shared" si="404"/>
        <v>16470.620000000006</v>
      </c>
      <c r="AD4906" s="29">
        <f t="shared" si="405"/>
        <v>-16470.620000000006</v>
      </c>
      <c r="AE4906" s="25">
        <f t="shared" si="403"/>
        <v>-1.6470620000000007</v>
      </c>
    </row>
    <row r="4907" spans="1:31" x14ac:dyDescent="0.2">
      <c r="A4907" s="3">
        <v>4903</v>
      </c>
      <c r="C4907" s="13"/>
      <c r="H4907" s="3" t="str">
        <f t="shared" si="402"/>
        <v>Saturday</v>
      </c>
      <c r="AC4907" s="29">
        <f t="shared" si="404"/>
        <v>16470.620000000006</v>
      </c>
      <c r="AD4907" s="29">
        <f t="shared" si="405"/>
        <v>-16470.620000000006</v>
      </c>
      <c r="AE4907" s="25">
        <f t="shared" si="403"/>
        <v>-1.6470620000000007</v>
      </c>
    </row>
    <row r="4908" spans="1:31" x14ac:dyDescent="0.2">
      <c r="A4908" s="3">
        <v>4904</v>
      </c>
      <c r="C4908" s="13"/>
      <c r="H4908" s="3" t="str">
        <f t="shared" si="402"/>
        <v>Saturday</v>
      </c>
      <c r="AC4908" s="29">
        <f t="shared" si="404"/>
        <v>16470.620000000006</v>
      </c>
      <c r="AD4908" s="29">
        <f t="shared" si="405"/>
        <v>-16470.620000000006</v>
      </c>
      <c r="AE4908" s="25">
        <f t="shared" si="403"/>
        <v>-1.6470620000000007</v>
      </c>
    </row>
    <row r="4909" spans="1:31" x14ac:dyDescent="0.2">
      <c r="A4909" s="3">
        <v>4905</v>
      </c>
      <c r="C4909" s="13"/>
      <c r="H4909" s="3" t="str">
        <f t="shared" si="402"/>
        <v>Saturday</v>
      </c>
      <c r="AC4909" s="29">
        <f t="shared" si="404"/>
        <v>16470.620000000006</v>
      </c>
      <c r="AD4909" s="29">
        <f t="shared" si="405"/>
        <v>-16470.620000000006</v>
      </c>
      <c r="AE4909" s="25">
        <f t="shared" si="403"/>
        <v>-1.6470620000000007</v>
      </c>
    </row>
    <row r="4910" spans="1:31" x14ac:dyDescent="0.2">
      <c r="A4910" s="3">
        <v>4906</v>
      </c>
      <c r="C4910" s="13"/>
      <c r="H4910" s="3" t="str">
        <f t="shared" si="402"/>
        <v>Saturday</v>
      </c>
      <c r="AC4910" s="29">
        <f t="shared" si="404"/>
        <v>16470.620000000006</v>
      </c>
      <c r="AD4910" s="29">
        <f t="shared" si="405"/>
        <v>-16470.620000000006</v>
      </c>
      <c r="AE4910" s="25">
        <f t="shared" si="403"/>
        <v>-1.6470620000000007</v>
      </c>
    </row>
    <row r="4911" spans="1:31" x14ac:dyDescent="0.2">
      <c r="A4911" s="3">
        <v>4907</v>
      </c>
      <c r="C4911" s="13"/>
      <c r="H4911" s="3" t="str">
        <f t="shared" si="402"/>
        <v>Saturday</v>
      </c>
      <c r="AC4911" s="29">
        <f t="shared" si="404"/>
        <v>16470.620000000006</v>
      </c>
      <c r="AD4911" s="29">
        <f t="shared" si="405"/>
        <v>-16470.620000000006</v>
      </c>
      <c r="AE4911" s="25">
        <f t="shared" si="403"/>
        <v>-1.6470620000000007</v>
      </c>
    </row>
    <row r="4912" spans="1:31" x14ac:dyDescent="0.2">
      <c r="A4912" s="3">
        <v>4908</v>
      </c>
      <c r="C4912" s="13"/>
      <c r="H4912" s="3" t="str">
        <f t="shared" si="402"/>
        <v>Saturday</v>
      </c>
      <c r="AC4912" s="29">
        <f t="shared" si="404"/>
        <v>16470.620000000006</v>
      </c>
      <c r="AD4912" s="29">
        <f t="shared" si="405"/>
        <v>-16470.620000000006</v>
      </c>
      <c r="AE4912" s="25">
        <f t="shared" si="403"/>
        <v>-1.6470620000000007</v>
      </c>
    </row>
    <row r="4913" spans="1:31" x14ac:dyDescent="0.2">
      <c r="A4913" s="3">
        <v>4909</v>
      </c>
      <c r="C4913" s="13"/>
      <c r="H4913" s="3" t="str">
        <f t="shared" si="402"/>
        <v>Saturday</v>
      </c>
      <c r="AC4913" s="29">
        <f t="shared" si="404"/>
        <v>16470.620000000006</v>
      </c>
      <c r="AD4913" s="29">
        <f t="shared" si="405"/>
        <v>-16470.620000000006</v>
      </c>
      <c r="AE4913" s="25">
        <f t="shared" si="403"/>
        <v>-1.6470620000000007</v>
      </c>
    </row>
    <row r="4914" spans="1:31" x14ac:dyDescent="0.2">
      <c r="A4914" s="3">
        <v>4910</v>
      </c>
      <c r="C4914" s="13"/>
      <c r="H4914" s="3" t="str">
        <f t="shared" si="402"/>
        <v>Saturday</v>
      </c>
      <c r="AC4914" s="29">
        <f t="shared" si="404"/>
        <v>16470.620000000006</v>
      </c>
      <c r="AD4914" s="29">
        <f t="shared" si="405"/>
        <v>-16470.620000000006</v>
      </c>
      <c r="AE4914" s="25">
        <f t="shared" si="403"/>
        <v>-1.6470620000000007</v>
      </c>
    </row>
    <row r="4915" spans="1:31" x14ac:dyDescent="0.2">
      <c r="A4915" s="3">
        <v>4911</v>
      </c>
      <c r="C4915" s="13"/>
      <c r="H4915" s="3" t="str">
        <f t="shared" si="402"/>
        <v>Saturday</v>
      </c>
      <c r="AC4915" s="29">
        <f t="shared" si="404"/>
        <v>16470.620000000006</v>
      </c>
      <c r="AD4915" s="29">
        <f t="shared" si="405"/>
        <v>-16470.620000000006</v>
      </c>
      <c r="AE4915" s="25">
        <f t="shared" si="403"/>
        <v>-1.6470620000000007</v>
      </c>
    </row>
    <row r="4916" spans="1:31" x14ac:dyDescent="0.2">
      <c r="A4916" s="3">
        <v>4912</v>
      </c>
      <c r="C4916" s="13"/>
      <c r="H4916" s="3" t="str">
        <f t="shared" si="402"/>
        <v>Saturday</v>
      </c>
      <c r="AC4916" s="29">
        <f t="shared" si="404"/>
        <v>16470.620000000006</v>
      </c>
      <c r="AD4916" s="29">
        <f t="shared" si="405"/>
        <v>-16470.620000000006</v>
      </c>
      <c r="AE4916" s="25">
        <f t="shared" si="403"/>
        <v>-1.6470620000000007</v>
      </c>
    </row>
    <row r="4917" spans="1:31" x14ac:dyDescent="0.2">
      <c r="A4917" s="3">
        <v>4913</v>
      </c>
      <c r="C4917" s="13"/>
      <c r="H4917" s="3" t="str">
        <f t="shared" si="402"/>
        <v>Saturday</v>
      </c>
      <c r="AC4917" s="29">
        <f t="shared" si="404"/>
        <v>16470.620000000006</v>
      </c>
      <c r="AD4917" s="29">
        <f t="shared" si="405"/>
        <v>-16470.620000000006</v>
      </c>
      <c r="AE4917" s="25">
        <f t="shared" si="403"/>
        <v>-1.6470620000000007</v>
      </c>
    </row>
    <row r="4918" spans="1:31" x14ac:dyDescent="0.2">
      <c r="A4918" s="3">
        <v>4914</v>
      </c>
      <c r="C4918" s="13"/>
      <c r="H4918" s="3" t="str">
        <f t="shared" si="402"/>
        <v>Saturday</v>
      </c>
      <c r="AC4918" s="29">
        <f t="shared" si="404"/>
        <v>16470.620000000006</v>
      </c>
      <c r="AD4918" s="29">
        <f t="shared" si="405"/>
        <v>-16470.620000000006</v>
      </c>
      <c r="AE4918" s="25">
        <f t="shared" si="403"/>
        <v>-1.6470620000000007</v>
      </c>
    </row>
    <row r="4919" spans="1:31" x14ac:dyDescent="0.2">
      <c r="A4919" s="3">
        <v>4915</v>
      </c>
      <c r="C4919" s="13"/>
      <c r="H4919" s="3" t="str">
        <f t="shared" si="402"/>
        <v>Saturday</v>
      </c>
      <c r="AC4919" s="29">
        <f t="shared" si="404"/>
        <v>16470.620000000006</v>
      </c>
      <c r="AD4919" s="29">
        <f t="shared" si="405"/>
        <v>-16470.620000000006</v>
      </c>
      <c r="AE4919" s="25">
        <f t="shared" si="403"/>
        <v>-1.6470620000000007</v>
      </c>
    </row>
    <row r="4920" spans="1:31" x14ac:dyDescent="0.2">
      <c r="A4920" s="3">
        <v>4916</v>
      </c>
      <c r="C4920" s="13"/>
      <c r="H4920" s="3" t="str">
        <f t="shared" si="402"/>
        <v>Saturday</v>
      </c>
      <c r="AC4920" s="29">
        <f t="shared" si="404"/>
        <v>16470.620000000006</v>
      </c>
      <c r="AD4920" s="29">
        <f t="shared" si="405"/>
        <v>-16470.620000000006</v>
      </c>
      <c r="AE4920" s="25">
        <f t="shared" si="403"/>
        <v>-1.6470620000000007</v>
      </c>
    </row>
    <row r="4921" spans="1:31" x14ac:dyDescent="0.2">
      <c r="A4921" s="3">
        <v>4917</v>
      </c>
      <c r="C4921" s="13"/>
      <c r="H4921" s="3" t="str">
        <f t="shared" si="402"/>
        <v>Saturday</v>
      </c>
      <c r="AC4921" s="29">
        <f t="shared" si="404"/>
        <v>16470.620000000006</v>
      </c>
      <c r="AD4921" s="29">
        <f t="shared" si="405"/>
        <v>-16470.620000000006</v>
      </c>
      <c r="AE4921" s="25">
        <f t="shared" si="403"/>
        <v>-1.6470620000000007</v>
      </c>
    </row>
    <row r="4922" spans="1:31" x14ac:dyDescent="0.2">
      <c r="A4922" s="3">
        <v>4918</v>
      </c>
      <c r="C4922" s="13"/>
      <c r="H4922" s="3" t="str">
        <f t="shared" si="402"/>
        <v>Saturday</v>
      </c>
      <c r="AC4922" s="29">
        <f t="shared" si="404"/>
        <v>16470.620000000006</v>
      </c>
      <c r="AD4922" s="29">
        <f t="shared" si="405"/>
        <v>-16470.620000000006</v>
      </c>
      <c r="AE4922" s="25">
        <f t="shared" si="403"/>
        <v>-1.6470620000000007</v>
      </c>
    </row>
    <row r="4923" spans="1:31" x14ac:dyDescent="0.2">
      <c r="A4923" s="3">
        <v>4919</v>
      </c>
      <c r="C4923" s="13"/>
      <c r="H4923" s="3" t="str">
        <f t="shared" si="402"/>
        <v>Saturday</v>
      </c>
      <c r="AC4923" s="29">
        <f t="shared" si="404"/>
        <v>16470.620000000006</v>
      </c>
      <c r="AD4923" s="29">
        <f t="shared" si="405"/>
        <v>-16470.620000000006</v>
      </c>
      <c r="AE4923" s="25">
        <f t="shared" si="403"/>
        <v>-1.6470620000000007</v>
      </c>
    </row>
    <row r="4924" spans="1:31" x14ac:dyDescent="0.2">
      <c r="A4924" s="3">
        <v>4920</v>
      </c>
      <c r="C4924" s="13"/>
      <c r="H4924" s="3" t="str">
        <f t="shared" si="402"/>
        <v>Saturday</v>
      </c>
      <c r="AC4924" s="29">
        <f t="shared" si="404"/>
        <v>16470.620000000006</v>
      </c>
      <c r="AD4924" s="29">
        <f t="shared" si="405"/>
        <v>-16470.620000000006</v>
      </c>
      <c r="AE4924" s="25">
        <f t="shared" si="403"/>
        <v>-1.6470620000000007</v>
      </c>
    </row>
    <row r="4925" spans="1:31" x14ac:dyDescent="0.2">
      <c r="A4925" s="3">
        <v>4921</v>
      </c>
      <c r="C4925" s="13"/>
      <c r="H4925" s="3" t="str">
        <f t="shared" si="402"/>
        <v>Saturday</v>
      </c>
      <c r="AC4925" s="29">
        <f t="shared" si="404"/>
        <v>16470.620000000006</v>
      </c>
      <c r="AD4925" s="29">
        <f t="shared" si="405"/>
        <v>-16470.620000000006</v>
      </c>
      <c r="AE4925" s="25">
        <f t="shared" si="403"/>
        <v>-1.6470620000000007</v>
      </c>
    </row>
    <row r="4926" spans="1:31" x14ac:dyDescent="0.2">
      <c r="A4926" s="3">
        <v>4922</v>
      </c>
      <c r="C4926" s="13"/>
      <c r="H4926" s="3" t="str">
        <f t="shared" si="402"/>
        <v>Saturday</v>
      </c>
      <c r="AC4926" s="29">
        <f t="shared" si="404"/>
        <v>16470.620000000006</v>
      </c>
      <c r="AD4926" s="29">
        <f t="shared" si="405"/>
        <v>-16470.620000000006</v>
      </c>
      <c r="AE4926" s="25">
        <f t="shared" si="403"/>
        <v>-1.6470620000000007</v>
      </c>
    </row>
    <row r="4927" spans="1:31" x14ac:dyDescent="0.2">
      <c r="A4927" s="3">
        <v>4923</v>
      </c>
      <c r="C4927" s="13"/>
      <c r="H4927" s="3" t="str">
        <f t="shared" si="402"/>
        <v>Saturday</v>
      </c>
      <c r="AC4927" s="29">
        <f t="shared" si="404"/>
        <v>16470.620000000006</v>
      </c>
      <c r="AD4927" s="29">
        <f t="shared" si="405"/>
        <v>-16470.620000000006</v>
      </c>
      <c r="AE4927" s="25">
        <f t="shared" si="403"/>
        <v>-1.6470620000000007</v>
      </c>
    </row>
    <row r="4928" spans="1:31" x14ac:dyDescent="0.2">
      <c r="A4928" s="3">
        <v>4924</v>
      </c>
      <c r="C4928" s="13"/>
      <c r="H4928" s="3" t="str">
        <f t="shared" si="402"/>
        <v>Saturday</v>
      </c>
      <c r="AC4928" s="29">
        <f t="shared" si="404"/>
        <v>16470.620000000006</v>
      </c>
      <c r="AD4928" s="29">
        <f t="shared" si="405"/>
        <v>-16470.620000000006</v>
      </c>
      <c r="AE4928" s="25">
        <f t="shared" si="403"/>
        <v>-1.6470620000000007</v>
      </c>
    </row>
    <row r="4929" spans="1:31" x14ac:dyDescent="0.2">
      <c r="A4929" s="3">
        <v>4925</v>
      </c>
      <c r="C4929" s="13"/>
      <c r="H4929" s="3" t="str">
        <f t="shared" si="402"/>
        <v>Saturday</v>
      </c>
      <c r="AC4929" s="29">
        <f t="shared" si="404"/>
        <v>16470.620000000006</v>
      </c>
      <c r="AD4929" s="29">
        <f t="shared" si="405"/>
        <v>-16470.620000000006</v>
      </c>
      <c r="AE4929" s="25">
        <f t="shared" si="403"/>
        <v>-1.6470620000000007</v>
      </c>
    </row>
    <row r="4930" spans="1:31" x14ac:dyDescent="0.2">
      <c r="A4930" s="3">
        <v>4926</v>
      </c>
      <c r="C4930" s="13"/>
      <c r="H4930" s="3" t="str">
        <f t="shared" si="402"/>
        <v>Saturday</v>
      </c>
      <c r="AC4930" s="29">
        <f t="shared" si="404"/>
        <v>16470.620000000006</v>
      </c>
      <c r="AD4930" s="29">
        <f t="shared" si="405"/>
        <v>-16470.620000000006</v>
      </c>
      <c r="AE4930" s="25">
        <f t="shared" si="403"/>
        <v>-1.6470620000000007</v>
      </c>
    </row>
    <row r="4931" spans="1:31" x14ac:dyDescent="0.2">
      <c r="A4931" s="3">
        <v>4927</v>
      </c>
      <c r="C4931" s="13"/>
      <c r="H4931" s="3" t="str">
        <f t="shared" si="402"/>
        <v>Saturday</v>
      </c>
      <c r="AC4931" s="29">
        <f t="shared" si="404"/>
        <v>16470.620000000006</v>
      </c>
      <c r="AD4931" s="29">
        <f t="shared" si="405"/>
        <v>-16470.620000000006</v>
      </c>
      <c r="AE4931" s="25">
        <f t="shared" si="403"/>
        <v>-1.6470620000000007</v>
      </c>
    </row>
    <row r="4932" spans="1:31" x14ac:dyDescent="0.2">
      <c r="A4932" s="3">
        <v>4928</v>
      </c>
      <c r="C4932" s="13"/>
      <c r="H4932" s="3" t="str">
        <f t="shared" si="402"/>
        <v>Saturday</v>
      </c>
      <c r="AC4932" s="29">
        <f t="shared" si="404"/>
        <v>16470.620000000006</v>
      </c>
      <c r="AD4932" s="29">
        <f t="shared" si="405"/>
        <v>-16470.620000000006</v>
      </c>
      <c r="AE4932" s="25">
        <f t="shared" si="403"/>
        <v>-1.6470620000000007</v>
      </c>
    </row>
    <row r="4933" spans="1:31" x14ac:dyDescent="0.2">
      <c r="A4933" s="3">
        <v>4929</v>
      </c>
      <c r="C4933" s="13"/>
      <c r="H4933" s="3" t="str">
        <f t="shared" ref="H4933:H4996" si="406">TEXT(C4933,"dddd")</f>
        <v>Saturday</v>
      </c>
      <c r="AC4933" s="29">
        <f t="shared" si="404"/>
        <v>16470.620000000006</v>
      </c>
      <c r="AD4933" s="29">
        <f t="shared" si="405"/>
        <v>-16470.620000000006</v>
      </c>
      <c r="AE4933" s="25">
        <f t="shared" si="403"/>
        <v>-1.6470620000000007</v>
      </c>
    </row>
    <row r="4934" spans="1:31" x14ac:dyDescent="0.2">
      <c r="A4934" s="3">
        <v>4930</v>
      </c>
      <c r="C4934" s="13"/>
      <c r="H4934" s="3" t="str">
        <f t="shared" si="406"/>
        <v>Saturday</v>
      </c>
      <c r="AC4934" s="29">
        <f t="shared" si="404"/>
        <v>16470.620000000006</v>
      </c>
      <c r="AD4934" s="29">
        <f t="shared" si="405"/>
        <v>-16470.620000000006</v>
      </c>
      <c r="AE4934" s="25">
        <f t="shared" ref="AE4934:AE4997" si="407">(AD4934/$AA$2)</f>
        <v>-1.6470620000000007</v>
      </c>
    </row>
    <row r="4935" spans="1:31" x14ac:dyDescent="0.2">
      <c r="A4935" s="3">
        <v>4931</v>
      </c>
      <c r="C4935" s="13"/>
      <c r="H4935" s="3" t="str">
        <f t="shared" si="406"/>
        <v>Saturday</v>
      </c>
      <c r="AC4935" s="29">
        <f t="shared" ref="AC4935:AC4998" si="408">IF(AA4935&gt;AC4934, AA4935, AC4934)</f>
        <v>16470.620000000006</v>
      </c>
      <c r="AD4935" s="29">
        <f t="shared" ref="AD4935:AD4998" si="409">AA4935-AC4935</f>
        <v>-16470.620000000006</v>
      </c>
      <c r="AE4935" s="25">
        <f t="shared" si="407"/>
        <v>-1.6470620000000007</v>
      </c>
    </row>
    <row r="4936" spans="1:31" x14ac:dyDescent="0.2">
      <c r="A4936" s="3">
        <v>4932</v>
      </c>
      <c r="C4936" s="13"/>
      <c r="H4936" s="3" t="str">
        <f t="shared" si="406"/>
        <v>Saturday</v>
      </c>
      <c r="AC4936" s="29">
        <f t="shared" si="408"/>
        <v>16470.620000000006</v>
      </c>
      <c r="AD4936" s="29">
        <f t="shared" si="409"/>
        <v>-16470.620000000006</v>
      </c>
      <c r="AE4936" s="25">
        <f t="shared" si="407"/>
        <v>-1.6470620000000007</v>
      </c>
    </row>
    <row r="4937" spans="1:31" x14ac:dyDescent="0.2">
      <c r="A4937" s="3">
        <v>4933</v>
      </c>
      <c r="C4937" s="13"/>
      <c r="H4937" s="3" t="str">
        <f t="shared" si="406"/>
        <v>Saturday</v>
      </c>
      <c r="AC4937" s="29">
        <f t="shared" si="408"/>
        <v>16470.620000000006</v>
      </c>
      <c r="AD4937" s="29">
        <f t="shared" si="409"/>
        <v>-16470.620000000006</v>
      </c>
      <c r="AE4937" s="25">
        <f t="shared" si="407"/>
        <v>-1.6470620000000007</v>
      </c>
    </row>
    <row r="4938" spans="1:31" x14ac:dyDescent="0.2">
      <c r="A4938" s="3">
        <v>4934</v>
      </c>
      <c r="C4938" s="13"/>
      <c r="H4938" s="3" t="str">
        <f t="shared" si="406"/>
        <v>Saturday</v>
      </c>
      <c r="AC4938" s="29">
        <f t="shared" si="408"/>
        <v>16470.620000000006</v>
      </c>
      <c r="AD4938" s="29">
        <f t="shared" si="409"/>
        <v>-16470.620000000006</v>
      </c>
      <c r="AE4938" s="25">
        <f t="shared" si="407"/>
        <v>-1.6470620000000007</v>
      </c>
    </row>
    <row r="4939" spans="1:31" x14ac:dyDescent="0.2">
      <c r="A4939" s="3">
        <v>4935</v>
      </c>
      <c r="C4939" s="13"/>
      <c r="H4939" s="3" t="str">
        <f t="shared" si="406"/>
        <v>Saturday</v>
      </c>
      <c r="AC4939" s="29">
        <f t="shared" si="408"/>
        <v>16470.620000000006</v>
      </c>
      <c r="AD4939" s="29">
        <f t="shared" si="409"/>
        <v>-16470.620000000006</v>
      </c>
      <c r="AE4939" s="25">
        <f t="shared" si="407"/>
        <v>-1.6470620000000007</v>
      </c>
    </row>
    <row r="4940" spans="1:31" x14ac:dyDescent="0.2">
      <c r="A4940" s="3">
        <v>4936</v>
      </c>
      <c r="C4940" s="13"/>
      <c r="H4940" s="3" t="str">
        <f t="shared" si="406"/>
        <v>Saturday</v>
      </c>
      <c r="AC4940" s="29">
        <f t="shared" si="408"/>
        <v>16470.620000000006</v>
      </c>
      <c r="AD4940" s="29">
        <f t="shared" si="409"/>
        <v>-16470.620000000006</v>
      </c>
      <c r="AE4940" s="25">
        <f t="shared" si="407"/>
        <v>-1.6470620000000007</v>
      </c>
    </row>
    <row r="4941" spans="1:31" x14ac:dyDescent="0.2">
      <c r="A4941" s="3">
        <v>4937</v>
      </c>
      <c r="C4941" s="13"/>
      <c r="H4941" s="3" t="str">
        <f t="shared" si="406"/>
        <v>Saturday</v>
      </c>
      <c r="AC4941" s="29">
        <f t="shared" si="408"/>
        <v>16470.620000000006</v>
      </c>
      <c r="AD4941" s="29">
        <f t="shared" si="409"/>
        <v>-16470.620000000006</v>
      </c>
      <c r="AE4941" s="25">
        <f t="shared" si="407"/>
        <v>-1.6470620000000007</v>
      </c>
    </row>
    <row r="4942" spans="1:31" x14ac:dyDescent="0.2">
      <c r="A4942" s="3">
        <v>4938</v>
      </c>
      <c r="C4942" s="13"/>
      <c r="H4942" s="3" t="str">
        <f t="shared" si="406"/>
        <v>Saturday</v>
      </c>
      <c r="AC4942" s="29">
        <f t="shared" si="408"/>
        <v>16470.620000000006</v>
      </c>
      <c r="AD4942" s="29">
        <f t="shared" si="409"/>
        <v>-16470.620000000006</v>
      </c>
      <c r="AE4942" s="25">
        <f t="shared" si="407"/>
        <v>-1.6470620000000007</v>
      </c>
    </row>
    <row r="4943" spans="1:31" x14ac:dyDescent="0.2">
      <c r="A4943" s="3">
        <v>4939</v>
      </c>
      <c r="C4943" s="13"/>
      <c r="H4943" s="3" t="str">
        <f t="shared" si="406"/>
        <v>Saturday</v>
      </c>
      <c r="AC4943" s="29">
        <f t="shared" si="408"/>
        <v>16470.620000000006</v>
      </c>
      <c r="AD4943" s="29">
        <f t="shared" si="409"/>
        <v>-16470.620000000006</v>
      </c>
      <c r="AE4943" s="25">
        <f t="shared" si="407"/>
        <v>-1.6470620000000007</v>
      </c>
    </row>
    <row r="4944" spans="1:31" x14ac:dyDescent="0.2">
      <c r="A4944" s="3">
        <v>4940</v>
      </c>
      <c r="C4944" s="13"/>
      <c r="H4944" s="3" t="str">
        <f t="shared" si="406"/>
        <v>Saturday</v>
      </c>
      <c r="AC4944" s="29">
        <f t="shared" si="408"/>
        <v>16470.620000000006</v>
      </c>
      <c r="AD4944" s="29">
        <f t="shared" si="409"/>
        <v>-16470.620000000006</v>
      </c>
      <c r="AE4944" s="25">
        <f t="shared" si="407"/>
        <v>-1.6470620000000007</v>
      </c>
    </row>
    <row r="4945" spans="1:31" x14ac:dyDescent="0.2">
      <c r="A4945" s="3">
        <v>4941</v>
      </c>
      <c r="C4945" s="13"/>
      <c r="H4945" s="3" t="str">
        <f t="shared" si="406"/>
        <v>Saturday</v>
      </c>
      <c r="AC4945" s="29">
        <f t="shared" si="408"/>
        <v>16470.620000000006</v>
      </c>
      <c r="AD4945" s="29">
        <f t="shared" si="409"/>
        <v>-16470.620000000006</v>
      </c>
      <c r="AE4945" s="25">
        <f t="shared" si="407"/>
        <v>-1.6470620000000007</v>
      </c>
    </row>
    <row r="4946" spans="1:31" x14ac:dyDescent="0.2">
      <c r="A4946" s="3">
        <v>4942</v>
      </c>
      <c r="C4946" s="13"/>
      <c r="H4946" s="3" t="str">
        <f t="shared" si="406"/>
        <v>Saturday</v>
      </c>
      <c r="AC4946" s="29">
        <f t="shared" si="408"/>
        <v>16470.620000000006</v>
      </c>
      <c r="AD4946" s="29">
        <f t="shared" si="409"/>
        <v>-16470.620000000006</v>
      </c>
      <c r="AE4946" s="25">
        <f t="shared" si="407"/>
        <v>-1.6470620000000007</v>
      </c>
    </row>
    <row r="4947" spans="1:31" x14ac:dyDescent="0.2">
      <c r="A4947" s="3">
        <v>4943</v>
      </c>
      <c r="C4947" s="13"/>
      <c r="H4947" s="3" t="str">
        <f t="shared" si="406"/>
        <v>Saturday</v>
      </c>
      <c r="AC4947" s="29">
        <f t="shared" si="408"/>
        <v>16470.620000000006</v>
      </c>
      <c r="AD4947" s="29">
        <f t="shared" si="409"/>
        <v>-16470.620000000006</v>
      </c>
      <c r="AE4947" s="25">
        <f t="shared" si="407"/>
        <v>-1.6470620000000007</v>
      </c>
    </row>
    <row r="4948" spans="1:31" x14ac:dyDescent="0.2">
      <c r="A4948" s="3">
        <v>4944</v>
      </c>
      <c r="C4948" s="13"/>
      <c r="H4948" s="3" t="str">
        <f t="shared" si="406"/>
        <v>Saturday</v>
      </c>
      <c r="AC4948" s="29">
        <f t="shared" si="408"/>
        <v>16470.620000000006</v>
      </c>
      <c r="AD4948" s="29">
        <f t="shared" si="409"/>
        <v>-16470.620000000006</v>
      </c>
      <c r="AE4948" s="25">
        <f t="shared" si="407"/>
        <v>-1.6470620000000007</v>
      </c>
    </row>
    <row r="4949" spans="1:31" x14ac:dyDescent="0.2">
      <c r="A4949" s="3">
        <v>4945</v>
      </c>
      <c r="C4949" s="13"/>
      <c r="H4949" s="3" t="str">
        <f t="shared" si="406"/>
        <v>Saturday</v>
      </c>
      <c r="AC4949" s="29">
        <f t="shared" si="408"/>
        <v>16470.620000000006</v>
      </c>
      <c r="AD4949" s="29">
        <f t="shared" si="409"/>
        <v>-16470.620000000006</v>
      </c>
      <c r="AE4949" s="25">
        <f t="shared" si="407"/>
        <v>-1.6470620000000007</v>
      </c>
    </row>
    <row r="4950" spans="1:31" x14ac:dyDescent="0.2">
      <c r="A4950" s="3">
        <v>4946</v>
      </c>
      <c r="C4950" s="13"/>
      <c r="H4950" s="3" t="str">
        <f t="shared" si="406"/>
        <v>Saturday</v>
      </c>
      <c r="AC4950" s="29">
        <f t="shared" si="408"/>
        <v>16470.620000000006</v>
      </c>
      <c r="AD4950" s="29">
        <f t="shared" si="409"/>
        <v>-16470.620000000006</v>
      </c>
      <c r="AE4950" s="25">
        <f t="shared" si="407"/>
        <v>-1.6470620000000007</v>
      </c>
    </row>
    <row r="4951" spans="1:31" x14ac:dyDescent="0.2">
      <c r="A4951" s="3">
        <v>4947</v>
      </c>
      <c r="C4951" s="13"/>
      <c r="H4951" s="3" t="str">
        <f t="shared" si="406"/>
        <v>Saturday</v>
      </c>
      <c r="AC4951" s="29">
        <f t="shared" si="408"/>
        <v>16470.620000000006</v>
      </c>
      <c r="AD4951" s="29">
        <f t="shared" si="409"/>
        <v>-16470.620000000006</v>
      </c>
      <c r="AE4951" s="25">
        <f t="shared" si="407"/>
        <v>-1.6470620000000007</v>
      </c>
    </row>
    <row r="4952" spans="1:31" x14ac:dyDescent="0.2">
      <c r="A4952" s="3">
        <v>4948</v>
      </c>
      <c r="C4952" s="13"/>
      <c r="H4952" s="3" t="str">
        <f t="shared" si="406"/>
        <v>Saturday</v>
      </c>
      <c r="AC4952" s="29">
        <f t="shared" si="408"/>
        <v>16470.620000000006</v>
      </c>
      <c r="AD4952" s="29">
        <f t="shared" si="409"/>
        <v>-16470.620000000006</v>
      </c>
      <c r="AE4952" s="25">
        <f t="shared" si="407"/>
        <v>-1.6470620000000007</v>
      </c>
    </row>
    <row r="4953" spans="1:31" x14ac:dyDescent="0.2">
      <c r="A4953" s="3">
        <v>4949</v>
      </c>
      <c r="C4953" s="13"/>
      <c r="H4953" s="3" t="str">
        <f t="shared" si="406"/>
        <v>Saturday</v>
      </c>
      <c r="AC4953" s="29">
        <f t="shared" si="408"/>
        <v>16470.620000000006</v>
      </c>
      <c r="AD4953" s="29">
        <f t="shared" si="409"/>
        <v>-16470.620000000006</v>
      </c>
      <c r="AE4953" s="25">
        <f t="shared" si="407"/>
        <v>-1.6470620000000007</v>
      </c>
    </row>
    <row r="4954" spans="1:31" x14ac:dyDescent="0.2">
      <c r="A4954" s="3">
        <v>4950</v>
      </c>
      <c r="C4954" s="13"/>
      <c r="H4954" s="3" t="str">
        <f t="shared" si="406"/>
        <v>Saturday</v>
      </c>
      <c r="AC4954" s="29">
        <f t="shared" si="408"/>
        <v>16470.620000000006</v>
      </c>
      <c r="AD4954" s="29">
        <f t="shared" si="409"/>
        <v>-16470.620000000006</v>
      </c>
      <c r="AE4954" s="25">
        <f t="shared" si="407"/>
        <v>-1.6470620000000007</v>
      </c>
    </row>
    <row r="4955" spans="1:31" x14ac:dyDescent="0.2">
      <c r="A4955" s="3">
        <v>4951</v>
      </c>
      <c r="C4955" s="13"/>
      <c r="H4955" s="3" t="str">
        <f t="shared" si="406"/>
        <v>Saturday</v>
      </c>
      <c r="AC4955" s="29">
        <f t="shared" si="408"/>
        <v>16470.620000000006</v>
      </c>
      <c r="AD4955" s="29">
        <f t="shared" si="409"/>
        <v>-16470.620000000006</v>
      </c>
      <c r="AE4955" s="25">
        <f t="shared" si="407"/>
        <v>-1.6470620000000007</v>
      </c>
    </row>
    <row r="4956" spans="1:31" x14ac:dyDescent="0.2">
      <c r="A4956" s="3">
        <v>4952</v>
      </c>
      <c r="C4956" s="13"/>
      <c r="H4956" s="3" t="str">
        <f t="shared" si="406"/>
        <v>Saturday</v>
      </c>
      <c r="AC4956" s="29">
        <f t="shared" si="408"/>
        <v>16470.620000000006</v>
      </c>
      <c r="AD4956" s="29">
        <f t="shared" si="409"/>
        <v>-16470.620000000006</v>
      </c>
      <c r="AE4956" s="25">
        <f t="shared" si="407"/>
        <v>-1.6470620000000007</v>
      </c>
    </row>
    <row r="4957" spans="1:31" x14ac:dyDescent="0.2">
      <c r="A4957" s="3">
        <v>4953</v>
      </c>
      <c r="C4957" s="13"/>
      <c r="H4957" s="3" t="str">
        <f t="shared" si="406"/>
        <v>Saturday</v>
      </c>
      <c r="AC4957" s="29">
        <f t="shared" si="408"/>
        <v>16470.620000000006</v>
      </c>
      <c r="AD4957" s="29">
        <f t="shared" si="409"/>
        <v>-16470.620000000006</v>
      </c>
      <c r="AE4957" s="25">
        <f t="shared" si="407"/>
        <v>-1.6470620000000007</v>
      </c>
    </row>
    <row r="4958" spans="1:31" x14ac:dyDescent="0.2">
      <c r="A4958" s="3">
        <v>4954</v>
      </c>
      <c r="C4958" s="13"/>
      <c r="H4958" s="3" t="str">
        <f t="shared" si="406"/>
        <v>Saturday</v>
      </c>
      <c r="AC4958" s="29">
        <f t="shared" si="408"/>
        <v>16470.620000000006</v>
      </c>
      <c r="AD4958" s="29">
        <f t="shared" si="409"/>
        <v>-16470.620000000006</v>
      </c>
      <c r="AE4958" s="25">
        <f t="shared" si="407"/>
        <v>-1.6470620000000007</v>
      </c>
    </row>
    <row r="4959" spans="1:31" x14ac:dyDescent="0.2">
      <c r="A4959" s="3">
        <v>4955</v>
      </c>
      <c r="C4959" s="13"/>
      <c r="H4959" s="3" t="str">
        <f t="shared" si="406"/>
        <v>Saturday</v>
      </c>
      <c r="AC4959" s="29">
        <f t="shared" si="408"/>
        <v>16470.620000000006</v>
      </c>
      <c r="AD4959" s="29">
        <f t="shared" si="409"/>
        <v>-16470.620000000006</v>
      </c>
      <c r="AE4959" s="25">
        <f t="shared" si="407"/>
        <v>-1.6470620000000007</v>
      </c>
    </row>
    <row r="4960" spans="1:31" x14ac:dyDescent="0.2">
      <c r="A4960" s="3">
        <v>4956</v>
      </c>
      <c r="C4960" s="13"/>
      <c r="H4960" s="3" t="str">
        <f t="shared" si="406"/>
        <v>Saturday</v>
      </c>
      <c r="AC4960" s="29">
        <f t="shared" si="408"/>
        <v>16470.620000000006</v>
      </c>
      <c r="AD4960" s="29">
        <f t="shared" si="409"/>
        <v>-16470.620000000006</v>
      </c>
      <c r="AE4960" s="25">
        <f t="shared" si="407"/>
        <v>-1.6470620000000007</v>
      </c>
    </row>
    <row r="4961" spans="1:31" x14ac:dyDescent="0.2">
      <c r="A4961" s="3">
        <v>4957</v>
      </c>
      <c r="C4961" s="13"/>
      <c r="H4961" s="3" t="str">
        <f t="shared" si="406"/>
        <v>Saturday</v>
      </c>
      <c r="AC4961" s="29">
        <f t="shared" si="408"/>
        <v>16470.620000000006</v>
      </c>
      <c r="AD4961" s="29">
        <f t="shared" si="409"/>
        <v>-16470.620000000006</v>
      </c>
      <c r="AE4961" s="25">
        <f t="shared" si="407"/>
        <v>-1.6470620000000007</v>
      </c>
    </row>
    <row r="4962" spans="1:31" x14ac:dyDescent="0.2">
      <c r="A4962" s="3">
        <v>4958</v>
      </c>
      <c r="C4962" s="13"/>
      <c r="H4962" s="3" t="str">
        <f t="shared" si="406"/>
        <v>Saturday</v>
      </c>
      <c r="AC4962" s="29">
        <f t="shared" si="408"/>
        <v>16470.620000000006</v>
      </c>
      <c r="AD4962" s="29">
        <f t="shared" si="409"/>
        <v>-16470.620000000006</v>
      </c>
      <c r="AE4962" s="25">
        <f t="shared" si="407"/>
        <v>-1.6470620000000007</v>
      </c>
    </row>
    <row r="4963" spans="1:31" x14ac:dyDescent="0.2">
      <c r="A4963" s="3">
        <v>4959</v>
      </c>
      <c r="C4963" s="13"/>
      <c r="H4963" s="3" t="str">
        <f t="shared" si="406"/>
        <v>Saturday</v>
      </c>
      <c r="AC4963" s="29">
        <f t="shared" si="408"/>
        <v>16470.620000000006</v>
      </c>
      <c r="AD4963" s="29">
        <f t="shared" si="409"/>
        <v>-16470.620000000006</v>
      </c>
      <c r="AE4963" s="25">
        <f t="shared" si="407"/>
        <v>-1.6470620000000007</v>
      </c>
    </row>
    <row r="4964" spans="1:31" x14ac:dyDescent="0.2">
      <c r="A4964" s="3">
        <v>4960</v>
      </c>
      <c r="C4964" s="13"/>
      <c r="H4964" s="3" t="str">
        <f t="shared" si="406"/>
        <v>Saturday</v>
      </c>
      <c r="AC4964" s="29">
        <f t="shared" si="408"/>
        <v>16470.620000000006</v>
      </c>
      <c r="AD4964" s="29">
        <f t="shared" si="409"/>
        <v>-16470.620000000006</v>
      </c>
      <c r="AE4964" s="25">
        <f t="shared" si="407"/>
        <v>-1.6470620000000007</v>
      </c>
    </row>
    <row r="4965" spans="1:31" x14ac:dyDescent="0.2">
      <c r="A4965" s="3">
        <v>4961</v>
      </c>
      <c r="C4965" s="13"/>
      <c r="H4965" s="3" t="str">
        <f t="shared" si="406"/>
        <v>Saturday</v>
      </c>
      <c r="AC4965" s="29">
        <f t="shared" si="408"/>
        <v>16470.620000000006</v>
      </c>
      <c r="AD4965" s="29">
        <f t="shared" si="409"/>
        <v>-16470.620000000006</v>
      </c>
      <c r="AE4965" s="25">
        <f t="shared" si="407"/>
        <v>-1.6470620000000007</v>
      </c>
    </row>
    <row r="4966" spans="1:31" x14ac:dyDescent="0.2">
      <c r="A4966" s="3">
        <v>4962</v>
      </c>
      <c r="C4966" s="13"/>
      <c r="H4966" s="3" t="str">
        <f t="shared" si="406"/>
        <v>Saturday</v>
      </c>
      <c r="AC4966" s="29">
        <f t="shared" si="408"/>
        <v>16470.620000000006</v>
      </c>
      <c r="AD4966" s="29">
        <f t="shared" si="409"/>
        <v>-16470.620000000006</v>
      </c>
      <c r="AE4966" s="25">
        <f t="shared" si="407"/>
        <v>-1.6470620000000007</v>
      </c>
    </row>
    <row r="4967" spans="1:31" x14ac:dyDescent="0.2">
      <c r="A4967" s="3">
        <v>4963</v>
      </c>
      <c r="C4967" s="13"/>
      <c r="H4967" s="3" t="str">
        <f t="shared" si="406"/>
        <v>Saturday</v>
      </c>
      <c r="AC4967" s="29">
        <f t="shared" si="408"/>
        <v>16470.620000000006</v>
      </c>
      <c r="AD4967" s="29">
        <f t="shared" si="409"/>
        <v>-16470.620000000006</v>
      </c>
      <c r="AE4967" s="25">
        <f t="shared" si="407"/>
        <v>-1.6470620000000007</v>
      </c>
    </row>
    <row r="4968" spans="1:31" x14ac:dyDescent="0.2">
      <c r="A4968" s="3">
        <v>4964</v>
      </c>
      <c r="C4968" s="13"/>
      <c r="H4968" s="3" t="str">
        <f t="shared" si="406"/>
        <v>Saturday</v>
      </c>
      <c r="AC4968" s="29">
        <f t="shared" si="408"/>
        <v>16470.620000000006</v>
      </c>
      <c r="AD4968" s="29">
        <f t="shared" si="409"/>
        <v>-16470.620000000006</v>
      </c>
      <c r="AE4968" s="25">
        <f t="shared" si="407"/>
        <v>-1.6470620000000007</v>
      </c>
    </row>
    <row r="4969" spans="1:31" x14ac:dyDescent="0.2">
      <c r="A4969" s="3">
        <v>4965</v>
      </c>
      <c r="C4969" s="13"/>
      <c r="H4969" s="3" t="str">
        <f t="shared" si="406"/>
        <v>Saturday</v>
      </c>
      <c r="AC4969" s="29">
        <f t="shared" si="408"/>
        <v>16470.620000000006</v>
      </c>
      <c r="AD4969" s="29">
        <f t="shared" si="409"/>
        <v>-16470.620000000006</v>
      </c>
      <c r="AE4969" s="25">
        <f t="shared" si="407"/>
        <v>-1.6470620000000007</v>
      </c>
    </row>
    <row r="4970" spans="1:31" x14ac:dyDescent="0.2">
      <c r="A4970" s="3">
        <v>4966</v>
      </c>
      <c r="C4970" s="13"/>
      <c r="H4970" s="3" t="str">
        <f t="shared" si="406"/>
        <v>Saturday</v>
      </c>
      <c r="AC4970" s="29">
        <f t="shared" si="408"/>
        <v>16470.620000000006</v>
      </c>
      <c r="AD4970" s="29">
        <f t="shared" si="409"/>
        <v>-16470.620000000006</v>
      </c>
      <c r="AE4970" s="25">
        <f t="shared" si="407"/>
        <v>-1.6470620000000007</v>
      </c>
    </row>
    <row r="4971" spans="1:31" x14ac:dyDescent="0.2">
      <c r="A4971" s="3">
        <v>4967</v>
      </c>
      <c r="C4971" s="13"/>
      <c r="H4971" s="3" t="str">
        <f t="shared" si="406"/>
        <v>Saturday</v>
      </c>
      <c r="AC4971" s="29">
        <f t="shared" si="408"/>
        <v>16470.620000000006</v>
      </c>
      <c r="AD4971" s="29">
        <f t="shared" si="409"/>
        <v>-16470.620000000006</v>
      </c>
      <c r="AE4971" s="25">
        <f t="shared" si="407"/>
        <v>-1.6470620000000007</v>
      </c>
    </row>
    <row r="4972" spans="1:31" x14ac:dyDescent="0.2">
      <c r="A4972" s="3">
        <v>4968</v>
      </c>
      <c r="C4972" s="13"/>
      <c r="H4972" s="3" t="str">
        <f t="shared" si="406"/>
        <v>Saturday</v>
      </c>
      <c r="AC4972" s="29">
        <f t="shared" si="408"/>
        <v>16470.620000000006</v>
      </c>
      <c r="AD4972" s="29">
        <f t="shared" si="409"/>
        <v>-16470.620000000006</v>
      </c>
      <c r="AE4972" s="25">
        <f t="shared" si="407"/>
        <v>-1.6470620000000007</v>
      </c>
    </row>
    <row r="4973" spans="1:31" x14ac:dyDescent="0.2">
      <c r="A4973" s="3">
        <v>4969</v>
      </c>
      <c r="C4973" s="13"/>
      <c r="H4973" s="3" t="str">
        <f t="shared" si="406"/>
        <v>Saturday</v>
      </c>
      <c r="AC4973" s="29">
        <f t="shared" si="408"/>
        <v>16470.620000000006</v>
      </c>
      <c r="AD4973" s="29">
        <f t="shared" si="409"/>
        <v>-16470.620000000006</v>
      </c>
      <c r="AE4973" s="25">
        <f t="shared" si="407"/>
        <v>-1.6470620000000007</v>
      </c>
    </row>
    <row r="4974" spans="1:31" x14ac:dyDescent="0.2">
      <c r="A4974" s="3">
        <v>4970</v>
      </c>
      <c r="C4974" s="13"/>
      <c r="H4974" s="3" t="str">
        <f t="shared" si="406"/>
        <v>Saturday</v>
      </c>
      <c r="AC4974" s="29">
        <f t="shared" si="408"/>
        <v>16470.620000000006</v>
      </c>
      <c r="AD4974" s="29">
        <f t="shared" si="409"/>
        <v>-16470.620000000006</v>
      </c>
      <c r="AE4974" s="25">
        <f t="shared" si="407"/>
        <v>-1.6470620000000007</v>
      </c>
    </row>
    <row r="4975" spans="1:31" x14ac:dyDescent="0.2">
      <c r="A4975" s="3">
        <v>4971</v>
      </c>
      <c r="C4975" s="13"/>
      <c r="H4975" s="3" t="str">
        <f t="shared" si="406"/>
        <v>Saturday</v>
      </c>
      <c r="AC4975" s="29">
        <f t="shared" si="408"/>
        <v>16470.620000000006</v>
      </c>
      <c r="AD4975" s="29">
        <f t="shared" si="409"/>
        <v>-16470.620000000006</v>
      </c>
      <c r="AE4975" s="25">
        <f t="shared" si="407"/>
        <v>-1.6470620000000007</v>
      </c>
    </row>
    <row r="4976" spans="1:31" x14ac:dyDescent="0.2">
      <c r="A4976" s="3">
        <v>4972</v>
      </c>
      <c r="C4976" s="13"/>
      <c r="H4976" s="3" t="str">
        <f t="shared" si="406"/>
        <v>Saturday</v>
      </c>
      <c r="AC4976" s="29">
        <f t="shared" si="408"/>
        <v>16470.620000000006</v>
      </c>
      <c r="AD4976" s="29">
        <f t="shared" si="409"/>
        <v>-16470.620000000006</v>
      </c>
      <c r="AE4976" s="25">
        <f t="shared" si="407"/>
        <v>-1.6470620000000007</v>
      </c>
    </row>
    <row r="4977" spans="1:31" x14ac:dyDescent="0.2">
      <c r="A4977" s="3">
        <v>4973</v>
      </c>
      <c r="C4977" s="13"/>
      <c r="H4977" s="3" t="str">
        <f t="shared" si="406"/>
        <v>Saturday</v>
      </c>
      <c r="AC4977" s="29">
        <f t="shared" si="408"/>
        <v>16470.620000000006</v>
      </c>
      <c r="AD4977" s="29">
        <f t="shared" si="409"/>
        <v>-16470.620000000006</v>
      </c>
      <c r="AE4977" s="25">
        <f t="shared" si="407"/>
        <v>-1.6470620000000007</v>
      </c>
    </row>
    <row r="4978" spans="1:31" x14ac:dyDescent="0.2">
      <c r="A4978" s="3">
        <v>4974</v>
      </c>
      <c r="C4978" s="13"/>
      <c r="H4978" s="3" t="str">
        <f t="shared" si="406"/>
        <v>Saturday</v>
      </c>
      <c r="AC4978" s="29">
        <f t="shared" si="408"/>
        <v>16470.620000000006</v>
      </c>
      <c r="AD4978" s="29">
        <f t="shared" si="409"/>
        <v>-16470.620000000006</v>
      </c>
      <c r="AE4978" s="25">
        <f t="shared" si="407"/>
        <v>-1.6470620000000007</v>
      </c>
    </row>
    <row r="4979" spans="1:31" x14ac:dyDescent="0.2">
      <c r="A4979" s="3">
        <v>4975</v>
      </c>
      <c r="C4979" s="13"/>
      <c r="H4979" s="3" t="str">
        <f t="shared" si="406"/>
        <v>Saturday</v>
      </c>
      <c r="AC4979" s="29">
        <f t="shared" si="408"/>
        <v>16470.620000000006</v>
      </c>
      <c r="AD4979" s="29">
        <f t="shared" si="409"/>
        <v>-16470.620000000006</v>
      </c>
      <c r="AE4979" s="25">
        <f t="shared" si="407"/>
        <v>-1.6470620000000007</v>
      </c>
    </row>
    <row r="4980" spans="1:31" x14ac:dyDescent="0.2">
      <c r="A4980" s="3">
        <v>4976</v>
      </c>
      <c r="C4980" s="13"/>
      <c r="H4980" s="3" t="str">
        <f t="shared" si="406"/>
        <v>Saturday</v>
      </c>
      <c r="AC4980" s="29">
        <f t="shared" si="408"/>
        <v>16470.620000000006</v>
      </c>
      <c r="AD4980" s="29">
        <f t="shared" si="409"/>
        <v>-16470.620000000006</v>
      </c>
      <c r="AE4980" s="25">
        <f t="shared" si="407"/>
        <v>-1.6470620000000007</v>
      </c>
    </row>
    <row r="4981" spans="1:31" x14ac:dyDescent="0.2">
      <c r="A4981" s="3">
        <v>4977</v>
      </c>
      <c r="C4981" s="13"/>
      <c r="H4981" s="3" t="str">
        <f t="shared" si="406"/>
        <v>Saturday</v>
      </c>
      <c r="AC4981" s="29">
        <f t="shared" si="408"/>
        <v>16470.620000000006</v>
      </c>
      <c r="AD4981" s="29">
        <f t="shared" si="409"/>
        <v>-16470.620000000006</v>
      </c>
      <c r="AE4981" s="25">
        <f t="shared" si="407"/>
        <v>-1.6470620000000007</v>
      </c>
    </row>
    <row r="4982" spans="1:31" x14ac:dyDescent="0.2">
      <c r="A4982" s="3">
        <v>4978</v>
      </c>
      <c r="C4982" s="13"/>
      <c r="H4982" s="3" t="str">
        <f t="shared" si="406"/>
        <v>Saturday</v>
      </c>
      <c r="AC4982" s="29">
        <f t="shared" si="408"/>
        <v>16470.620000000006</v>
      </c>
      <c r="AD4982" s="29">
        <f t="shared" si="409"/>
        <v>-16470.620000000006</v>
      </c>
      <c r="AE4982" s="25">
        <f t="shared" si="407"/>
        <v>-1.6470620000000007</v>
      </c>
    </row>
    <row r="4983" spans="1:31" x14ac:dyDescent="0.2">
      <c r="A4983" s="3">
        <v>4979</v>
      </c>
      <c r="C4983" s="13"/>
      <c r="H4983" s="3" t="str">
        <f t="shared" si="406"/>
        <v>Saturday</v>
      </c>
      <c r="AC4983" s="29">
        <f t="shared" si="408"/>
        <v>16470.620000000006</v>
      </c>
      <c r="AD4983" s="29">
        <f t="shared" si="409"/>
        <v>-16470.620000000006</v>
      </c>
      <c r="AE4983" s="25">
        <f t="shared" si="407"/>
        <v>-1.6470620000000007</v>
      </c>
    </row>
    <row r="4984" spans="1:31" x14ac:dyDescent="0.2">
      <c r="A4984" s="3">
        <v>4980</v>
      </c>
      <c r="C4984" s="13"/>
      <c r="H4984" s="3" t="str">
        <f t="shared" si="406"/>
        <v>Saturday</v>
      </c>
      <c r="AC4984" s="29">
        <f t="shared" si="408"/>
        <v>16470.620000000006</v>
      </c>
      <c r="AD4984" s="29">
        <f t="shared" si="409"/>
        <v>-16470.620000000006</v>
      </c>
      <c r="AE4984" s="25">
        <f t="shared" si="407"/>
        <v>-1.6470620000000007</v>
      </c>
    </row>
    <row r="4985" spans="1:31" x14ac:dyDescent="0.2">
      <c r="A4985" s="3">
        <v>4981</v>
      </c>
      <c r="C4985" s="13"/>
      <c r="H4985" s="3" t="str">
        <f t="shared" si="406"/>
        <v>Saturday</v>
      </c>
      <c r="AC4985" s="29">
        <f t="shared" si="408"/>
        <v>16470.620000000006</v>
      </c>
      <c r="AD4985" s="29">
        <f t="shared" si="409"/>
        <v>-16470.620000000006</v>
      </c>
      <c r="AE4985" s="25">
        <f t="shared" si="407"/>
        <v>-1.6470620000000007</v>
      </c>
    </row>
    <row r="4986" spans="1:31" x14ac:dyDescent="0.2">
      <c r="A4986" s="3">
        <v>4982</v>
      </c>
      <c r="C4986" s="13"/>
      <c r="H4986" s="3" t="str">
        <f t="shared" si="406"/>
        <v>Saturday</v>
      </c>
      <c r="AC4986" s="29">
        <f t="shared" si="408"/>
        <v>16470.620000000006</v>
      </c>
      <c r="AD4986" s="29">
        <f t="shared" si="409"/>
        <v>-16470.620000000006</v>
      </c>
      <c r="AE4986" s="25">
        <f t="shared" si="407"/>
        <v>-1.6470620000000007</v>
      </c>
    </row>
    <row r="4987" spans="1:31" x14ac:dyDescent="0.2">
      <c r="A4987" s="3">
        <v>4983</v>
      </c>
      <c r="C4987" s="13"/>
      <c r="H4987" s="3" t="str">
        <f t="shared" si="406"/>
        <v>Saturday</v>
      </c>
      <c r="AC4987" s="29">
        <f t="shared" si="408"/>
        <v>16470.620000000006</v>
      </c>
      <c r="AD4987" s="29">
        <f t="shared" si="409"/>
        <v>-16470.620000000006</v>
      </c>
      <c r="AE4987" s="25">
        <f t="shared" si="407"/>
        <v>-1.6470620000000007</v>
      </c>
    </row>
    <row r="4988" spans="1:31" x14ac:dyDescent="0.2">
      <c r="A4988" s="3">
        <v>4984</v>
      </c>
      <c r="C4988" s="13"/>
      <c r="H4988" s="3" t="str">
        <f t="shared" si="406"/>
        <v>Saturday</v>
      </c>
      <c r="AC4988" s="29">
        <f t="shared" si="408"/>
        <v>16470.620000000006</v>
      </c>
      <c r="AD4988" s="29">
        <f t="shared" si="409"/>
        <v>-16470.620000000006</v>
      </c>
      <c r="AE4988" s="25">
        <f t="shared" si="407"/>
        <v>-1.6470620000000007</v>
      </c>
    </row>
    <row r="4989" spans="1:31" x14ac:dyDescent="0.2">
      <c r="A4989" s="3">
        <v>4985</v>
      </c>
      <c r="C4989" s="13"/>
      <c r="H4989" s="3" t="str">
        <f t="shared" si="406"/>
        <v>Saturday</v>
      </c>
      <c r="AC4989" s="29">
        <f t="shared" si="408"/>
        <v>16470.620000000006</v>
      </c>
      <c r="AD4989" s="29">
        <f t="shared" si="409"/>
        <v>-16470.620000000006</v>
      </c>
      <c r="AE4989" s="25">
        <f t="shared" si="407"/>
        <v>-1.6470620000000007</v>
      </c>
    </row>
    <row r="4990" spans="1:31" x14ac:dyDescent="0.2">
      <c r="A4990" s="3">
        <v>4986</v>
      </c>
      <c r="C4990" s="13"/>
      <c r="H4990" s="3" t="str">
        <f t="shared" si="406"/>
        <v>Saturday</v>
      </c>
      <c r="AC4990" s="29">
        <f t="shared" si="408"/>
        <v>16470.620000000006</v>
      </c>
      <c r="AD4990" s="29">
        <f t="shared" si="409"/>
        <v>-16470.620000000006</v>
      </c>
      <c r="AE4990" s="25">
        <f t="shared" si="407"/>
        <v>-1.6470620000000007</v>
      </c>
    </row>
    <row r="4991" spans="1:31" x14ac:dyDescent="0.2">
      <c r="A4991" s="3">
        <v>4987</v>
      </c>
      <c r="C4991" s="13"/>
      <c r="H4991" s="3" t="str">
        <f t="shared" si="406"/>
        <v>Saturday</v>
      </c>
      <c r="AC4991" s="29">
        <f t="shared" si="408"/>
        <v>16470.620000000006</v>
      </c>
      <c r="AD4991" s="29">
        <f t="shared" si="409"/>
        <v>-16470.620000000006</v>
      </c>
      <c r="AE4991" s="25">
        <f t="shared" si="407"/>
        <v>-1.6470620000000007</v>
      </c>
    </row>
    <row r="4992" spans="1:31" x14ac:dyDescent="0.2">
      <c r="A4992" s="3">
        <v>4988</v>
      </c>
      <c r="C4992" s="13"/>
      <c r="H4992" s="3" t="str">
        <f t="shared" si="406"/>
        <v>Saturday</v>
      </c>
      <c r="AC4992" s="29">
        <f t="shared" si="408"/>
        <v>16470.620000000006</v>
      </c>
      <c r="AD4992" s="29">
        <f t="shared" si="409"/>
        <v>-16470.620000000006</v>
      </c>
      <c r="AE4992" s="25">
        <f t="shared" si="407"/>
        <v>-1.6470620000000007</v>
      </c>
    </row>
    <row r="4993" spans="1:31" x14ac:dyDescent="0.2">
      <c r="A4993" s="3">
        <v>4989</v>
      </c>
      <c r="C4993" s="13"/>
      <c r="H4993" s="3" t="str">
        <f t="shared" si="406"/>
        <v>Saturday</v>
      </c>
      <c r="AC4993" s="29">
        <f t="shared" si="408"/>
        <v>16470.620000000006</v>
      </c>
      <c r="AD4993" s="29">
        <f t="shared" si="409"/>
        <v>-16470.620000000006</v>
      </c>
      <c r="AE4993" s="25">
        <f t="shared" si="407"/>
        <v>-1.6470620000000007</v>
      </c>
    </row>
    <row r="4994" spans="1:31" x14ac:dyDescent="0.2">
      <c r="A4994" s="3">
        <v>4990</v>
      </c>
      <c r="C4994" s="13"/>
      <c r="H4994" s="3" t="str">
        <f t="shared" si="406"/>
        <v>Saturday</v>
      </c>
      <c r="AC4994" s="29">
        <f t="shared" si="408"/>
        <v>16470.620000000006</v>
      </c>
      <c r="AD4994" s="29">
        <f t="shared" si="409"/>
        <v>-16470.620000000006</v>
      </c>
      <c r="AE4994" s="25">
        <f t="shared" si="407"/>
        <v>-1.6470620000000007</v>
      </c>
    </row>
    <row r="4995" spans="1:31" x14ac:dyDescent="0.2">
      <c r="A4995" s="3">
        <v>4991</v>
      </c>
      <c r="C4995" s="13"/>
      <c r="H4995" s="3" t="str">
        <f t="shared" si="406"/>
        <v>Saturday</v>
      </c>
      <c r="AC4995" s="29">
        <f t="shared" si="408"/>
        <v>16470.620000000006</v>
      </c>
      <c r="AD4995" s="29">
        <f t="shared" si="409"/>
        <v>-16470.620000000006</v>
      </c>
      <c r="AE4995" s="25">
        <f t="shared" si="407"/>
        <v>-1.6470620000000007</v>
      </c>
    </row>
    <row r="4996" spans="1:31" x14ac:dyDescent="0.2">
      <c r="A4996" s="3">
        <v>4992</v>
      </c>
      <c r="C4996" s="13"/>
      <c r="H4996" s="3" t="str">
        <f t="shared" si="406"/>
        <v>Saturday</v>
      </c>
      <c r="AC4996" s="29">
        <f t="shared" si="408"/>
        <v>16470.620000000006</v>
      </c>
      <c r="AD4996" s="29">
        <f t="shared" si="409"/>
        <v>-16470.620000000006</v>
      </c>
      <c r="AE4996" s="25">
        <f t="shared" si="407"/>
        <v>-1.6470620000000007</v>
      </c>
    </row>
    <row r="4997" spans="1:31" x14ac:dyDescent="0.2">
      <c r="A4997" s="3">
        <v>4993</v>
      </c>
      <c r="C4997" s="13"/>
      <c r="H4997" s="3" t="str">
        <f t="shared" ref="H4997:H5060" si="410">TEXT(C4997,"dddd")</f>
        <v>Saturday</v>
      </c>
      <c r="AC4997" s="29">
        <f t="shared" si="408"/>
        <v>16470.620000000006</v>
      </c>
      <c r="AD4997" s="29">
        <f t="shared" si="409"/>
        <v>-16470.620000000006</v>
      </c>
      <c r="AE4997" s="25">
        <f t="shared" si="407"/>
        <v>-1.6470620000000007</v>
      </c>
    </row>
    <row r="4998" spans="1:31" x14ac:dyDescent="0.2">
      <c r="A4998" s="3">
        <v>4994</v>
      </c>
      <c r="C4998" s="13"/>
      <c r="H4998" s="3" t="str">
        <f t="shared" si="410"/>
        <v>Saturday</v>
      </c>
      <c r="AC4998" s="29">
        <f t="shared" si="408"/>
        <v>16470.620000000006</v>
      </c>
      <c r="AD4998" s="29">
        <f t="shared" si="409"/>
        <v>-16470.620000000006</v>
      </c>
      <c r="AE4998" s="25">
        <f t="shared" ref="AE4998:AE5061" si="411">(AD4998/$AA$2)</f>
        <v>-1.6470620000000007</v>
      </c>
    </row>
    <row r="4999" spans="1:31" x14ac:dyDescent="0.2">
      <c r="A4999" s="3">
        <v>4995</v>
      </c>
      <c r="C4999" s="13"/>
      <c r="H4999" s="3" t="str">
        <f t="shared" si="410"/>
        <v>Saturday</v>
      </c>
      <c r="AC4999" s="29">
        <f t="shared" ref="AC4999:AC5062" si="412">IF(AA4999&gt;AC4998, AA4999, AC4998)</f>
        <v>16470.620000000006</v>
      </c>
      <c r="AD4999" s="29">
        <f t="shared" ref="AD4999:AD5062" si="413">AA4999-AC4999</f>
        <v>-16470.620000000006</v>
      </c>
      <c r="AE4999" s="25">
        <f t="shared" si="411"/>
        <v>-1.6470620000000007</v>
      </c>
    </row>
    <row r="5000" spans="1:31" x14ac:dyDescent="0.2">
      <c r="A5000" s="3">
        <v>4996</v>
      </c>
      <c r="C5000" s="13"/>
      <c r="H5000" s="3" t="str">
        <f t="shared" si="410"/>
        <v>Saturday</v>
      </c>
      <c r="AC5000" s="29">
        <f t="shared" si="412"/>
        <v>16470.620000000006</v>
      </c>
      <c r="AD5000" s="29">
        <f t="shared" si="413"/>
        <v>-16470.620000000006</v>
      </c>
      <c r="AE5000" s="25">
        <f t="shared" si="411"/>
        <v>-1.6470620000000007</v>
      </c>
    </row>
    <row r="5001" spans="1:31" x14ac:dyDescent="0.2">
      <c r="A5001" s="3">
        <v>4997</v>
      </c>
      <c r="C5001" s="13"/>
      <c r="H5001" s="3" t="str">
        <f t="shared" si="410"/>
        <v>Saturday</v>
      </c>
      <c r="AC5001" s="29">
        <f t="shared" si="412"/>
        <v>16470.620000000006</v>
      </c>
      <c r="AD5001" s="29">
        <f t="shared" si="413"/>
        <v>-16470.620000000006</v>
      </c>
      <c r="AE5001" s="25">
        <f t="shared" si="411"/>
        <v>-1.6470620000000007</v>
      </c>
    </row>
    <row r="5002" spans="1:31" x14ac:dyDescent="0.2">
      <c r="A5002" s="3">
        <v>4998</v>
      </c>
      <c r="C5002" s="13"/>
      <c r="H5002" s="3" t="str">
        <f t="shared" si="410"/>
        <v>Saturday</v>
      </c>
      <c r="AC5002" s="29">
        <f t="shared" si="412"/>
        <v>16470.620000000006</v>
      </c>
      <c r="AD5002" s="29">
        <f t="shared" si="413"/>
        <v>-16470.620000000006</v>
      </c>
      <c r="AE5002" s="25">
        <f t="shared" si="411"/>
        <v>-1.6470620000000007</v>
      </c>
    </row>
    <row r="5003" spans="1:31" x14ac:dyDescent="0.2">
      <c r="A5003" s="3">
        <v>4999</v>
      </c>
      <c r="C5003" s="13"/>
      <c r="H5003" s="3" t="str">
        <f t="shared" si="410"/>
        <v>Saturday</v>
      </c>
      <c r="AC5003" s="29">
        <f t="shared" si="412"/>
        <v>16470.620000000006</v>
      </c>
      <c r="AD5003" s="29">
        <f t="shared" si="413"/>
        <v>-16470.620000000006</v>
      </c>
      <c r="AE5003" s="25">
        <f t="shared" si="411"/>
        <v>-1.6470620000000007</v>
      </c>
    </row>
    <row r="5004" spans="1:31" x14ac:dyDescent="0.2">
      <c r="A5004" s="3">
        <v>5000</v>
      </c>
      <c r="C5004" s="13"/>
      <c r="H5004" s="3" t="str">
        <f t="shared" si="410"/>
        <v>Saturday</v>
      </c>
      <c r="AC5004" s="29">
        <f t="shared" si="412"/>
        <v>16470.620000000006</v>
      </c>
      <c r="AD5004" s="29">
        <f t="shared" si="413"/>
        <v>-16470.620000000006</v>
      </c>
      <c r="AE5004" s="25">
        <f t="shared" si="411"/>
        <v>-1.6470620000000007</v>
      </c>
    </row>
    <row r="5005" spans="1:31" x14ac:dyDescent="0.2">
      <c r="A5005" s="3">
        <v>5001</v>
      </c>
      <c r="C5005" s="13"/>
      <c r="H5005" s="3" t="str">
        <f t="shared" si="410"/>
        <v>Saturday</v>
      </c>
      <c r="AC5005" s="29">
        <f t="shared" si="412"/>
        <v>16470.620000000006</v>
      </c>
      <c r="AD5005" s="29">
        <f t="shared" si="413"/>
        <v>-16470.620000000006</v>
      </c>
      <c r="AE5005" s="25">
        <f t="shared" si="411"/>
        <v>-1.6470620000000007</v>
      </c>
    </row>
    <row r="5006" spans="1:31" x14ac:dyDescent="0.2">
      <c r="A5006" s="3">
        <v>5002</v>
      </c>
      <c r="C5006" s="13"/>
      <c r="H5006" s="3" t="str">
        <f t="shared" si="410"/>
        <v>Saturday</v>
      </c>
      <c r="AC5006" s="29">
        <f t="shared" si="412"/>
        <v>16470.620000000006</v>
      </c>
      <c r="AD5006" s="29">
        <f t="shared" si="413"/>
        <v>-16470.620000000006</v>
      </c>
      <c r="AE5006" s="25">
        <f t="shared" si="411"/>
        <v>-1.6470620000000007</v>
      </c>
    </row>
    <row r="5007" spans="1:31" x14ac:dyDescent="0.2">
      <c r="A5007" s="3">
        <v>5003</v>
      </c>
      <c r="C5007" s="13"/>
      <c r="H5007" s="3" t="str">
        <f t="shared" si="410"/>
        <v>Saturday</v>
      </c>
      <c r="AC5007" s="29">
        <f t="shared" si="412"/>
        <v>16470.620000000006</v>
      </c>
      <c r="AD5007" s="29">
        <f t="shared" si="413"/>
        <v>-16470.620000000006</v>
      </c>
      <c r="AE5007" s="25">
        <f t="shared" si="411"/>
        <v>-1.6470620000000007</v>
      </c>
    </row>
    <row r="5008" spans="1:31" x14ac:dyDescent="0.2">
      <c r="A5008" s="3">
        <v>5004</v>
      </c>
      <c r="C5008" s="13"/>
      <c r="H5008" s="3" t="str">
        <f t="shared" si="410"/>
        <v>Saturday</v>
      </c>
      <c r="AC5008" s="29">
        <f t="shared" si="412"/>
        <v>16470.620000000006</v>
      </c>
      <c r="AD5008" s="29">
        <f t="shared" si="413"/>
        <v>-16470.620000000006</v>
      </c>
      <c r="AE5008" s="25">
        <f t="shared" si="411"/>
        <v>-1.6470620000000007</v>
      </c>
    </row>
    <row r="5009" spans="1:31" x14ac:dyDescent="0.2">
      <c r="A5009" s="3">
        <v>5005</v>
      </c>
      <c r="C5009" s="13"/>
      <c r="H5009" s="3" t="str">
        <f t="shared" si="410"/>
        <v>Saturday</v>
      </c>
      <c r="AC5009" s="29">
        <f t="shared" si="412"/>
        <v>16470.620000000006</v>
      </c>
      <c r="AD5009" s="29">
        <f t="shared" si="413"/>
        <v>-16470.620000000006</v>
      </c>
      <c r="AE5009" s="25">
        <f t="shared" si="411"/>
        <v>-1.6470620000000007</v>
      </c>
    </row>
    <row r="5010" spans="1:31" x14ac:dyDescent="0.2">
      <c r="A5010" s="3">
        <v>5006</v>
      </c>
      <c r="C5010" s="13"/>
      <c r="H5010" s="3" t="str">
        <f t="shared" si="410"/>
        <v>Saturday</v>
      </c>
      <c r="AC5010" s="29">
        <f t="shared" si="412"/>
        <v>16470.620000000006</v>
      </c>
      <c r="AD5010" s="29">
        <f t="shared" si="413"/>
        <v>-16470.620000000006</v>
      </c>
      <c r="AE5010" s="25">
        <f t="shared" si="411"/>
        <v>-1.6470620000000007</v>
      </c>
    </row>
    <row r="5011" spans="1:31" x14ac:dyDescent="0.2">
      <c r="A5011" s="3">
        <v>5007</v>
      </c>
      <c r="C5011" s="13"/>
      <c r="H5011" s="3" t="str">
        <f t="shared" si="410"/>
        <v>Saturday</v>
      </c>
      <c r="AC5011" s="29">
        <f t="shared" si="412"/>
        <v>16470.620000000006</v>
      </c>
      <c r="AD5011" s="29">
        <f t="shared" si="413"/>
        <v>-16470.620000000006</v>
      </c>
      <c r="AE5011" s="25">
        <f t="shared" si="411"/>
        <v>-1.6470620000000007</v>
      </c>
    </row>
    <row r="5012" spans="1:31" x14ac:dyDescent="0.2">
      <c r="A5012" s="3">
        <v>5008</v>
      </c>
      <c r="C5012" s="13"/>
      <c r="H5012" s="3" t="str">
        <f t="shared" si="410"/>
        <v>Saturday</v>
      </c>
      <c r="AC5012" s="29">
        <f t="shared" si="412"/>
        <v>16470.620000000006</v>
      </c>
      <c r="AD5012" s="29">
        <f t="shared" si="413"/>
        <v>-16470.620000000006</v>
      </c>
      <c r="AE5012" s="25">
        <f t="shared" si="411"/>
        <v>-1.6470620000000007</v>
      </c>
    </row>
    <row r="5013" spans="1:31" x14ac:dyDescent="0.2">
      <c r="A5013" s="3">
        <v>5009</v>
      </c>
      <c r="C5013" s="13"/>
      <c r="H5013" s="3" t="str">
        <f t="shared" si="410"/>
        <v>Saturday</v>
      </c>
      <c r="AC5013" s="29">
        <f t="shared" si="412"/>
        <v>16470.620000000006</v>
      </c>
      <c r="AD5013" s="29">
        <f t="shared" si="413"/>
        <v>-16470.620000000006</v>
      </c>
      <c r="AE5013" s="25">
        <f t="shared" si="411"/>
        <v>-1.6470620000000007</v>
      </c>
    </row>
    <row r="5014" spans="1:31" x14ac:dyDescent="0.2">
      <c r="A5014" s="3">
        <v>5010</v>
      </c>
      <c r="C5014" s="13"/>
      <c r="H5014" s="3" t="str">
        <f t="shared" si="410"/>
        <v>Saturday</v>
      </c>
      <c r="AC5014" s="29">
        <f t="shared" si="412"/>
        <v>16470.620000000006</v>
      </c>
      <c r="AD5014" s="29">
        <f t="shared" si="413"/>
        <v>-16470.620000000006</v>
      </c>
      <c r="AE5014" s="25">
        <f t="shared" si="411"/>
        <v>-1.6470620000000007</v>
      </c>
    </row>
    <row r="5015" spans="1:31" x14ac:dyDescent="0.2">
      <c r="A5015" s="3">
        <v>5011</v>
      </c>
      <c r="C5015" s="13"/>
      <c r="H5015" s="3" t="str">
        <f t="shared" si="410"/>
        <v>Saturday</v>
      </c>
      <c r="AC5015" s="29">
        <f t="shared" si="412"/>
        <v>16470.620000000006</v>
      </c>
      <c r="AD5015" s="29">
        <f t="shared" si="413"/>
        <v>-16470.620000000006</v>
      </c>
      <c r="AE5015" s="25">
        <f t="shared" si="411"/>
        <v>-1.6470620000000007</v>
      </c>
    </row>
    <row r="5016" spans="1:31" x14ac:dyDescent="0.2">
      <c r="A5016" s="3">
        <v>5012</v>
      </c>
      <c r="C5016" s="13"/>
      <c r="H5016" s="3" t="str">
        <f t="shared" si="410"/>
        <v>Saturday</v>
      </c>
      <c r="AC5016" s="29">
        <f t="shared" si="412"/>
        <v>16470.620000000006</v>
      </c>
      <c r="AD5016" s="29">
        <f t="shared" si="413"/>
        <v>-16470.620000000006</v>
      </c>
      <c r="AE5016" s="25">
        <f t="shared" si="411"/>
        <v>-1.6470620000000007</v>
      </c>
    </row>
    <row r="5017" spans="1:31" x14ac:dyDescent="0.2">
      <c r="A5017" s="3">
        <v>5013</v>
      </c>
      <c r="C5017" s="13"/>
      <c r="H5017" s="3" t="str">
        <f t="shared" si="410"/>
        <v>Saturday</v>
      </c>
      <c r="AC5017" s="29">
        <f t="shared" si="412"/>
        <v>16470.620000000006</v>
      </c>
      <c r="AD5017" s="29">
        <f t="shared" si="413"/>
        <v>-16470.620000000006</v>
      </c>
      <c r="AE5017" s="25">
        <f t="shared" si="411"/>
        <v>-1.6470620000000007</v>
      </c>
    </row>
    <row r="5018" spans="1:31" x14ac:dyDescent="0.2">
      <c r="A5018" s="3">
        <v>5014</v>
      </c>
      <c r="C5018" s="13"/>
      <c r="H5018" s="3" t="str">
        <f t="shared" si="410"/>
        <v>Saturday</v>
      </c>
      <c r="AC5018" s="29">
        <f t="shared" si="412"/>
        <v>16470.620000000006</v>
      </c>
      <c r="AD5018" s="29">
        <f t="shared" si="413"/>
        <v>-16470.620000000006</v>
      </c>
      <c r="AE5018" s="25">
        <f t="shared" si="411"/>
        <v>-1.6470620000000007</v>
      </c>
    </row>
    <row r="5019" spans="1:31" x14ac:dyDescent="0.2">
      <c r="A5019" s="3">
        <v>5015</v>
      </c>
      <c r="C5019" s="13"/>
      <c r="H5019" s="3" t="str">
        <f t="shared" si="410"/>
        <v>Saturday</v>
      </c>
      <c r="AC5019" s="29">
        <f t="shared" si="412"/>
        <v>16470.620000000006</v>
      </c>
      <c r="AD5019" s="29">
        <f t="shared" si="413"/>
        <v>-16470.620000000006</v>
      </c>
      <c r="AE5019" s="25">
        <f t="shared" si="411"/>
        <v>-1.6470620000000007</v>
      </c>
    </row>
    <row r="5020" spans="1:31" x14ac:dyDescent="0.2">
      <c r="A5020" s="3">
        <v>5016</v>
      </c>
      <c r="C5020" s="13"/>
      <c r="H5020" s="3" t="str">
        <f t="shared" si="410"/>
        <v>Saturday</v>
      </c>
      <c r="AC5020" s="29">
        <f t="shared" si="412"/>
        <v>16470.620000000006</v>
      </c>
      <c r="AD5020" s="29">
        <f t="shared" si="413"/>
        <v>-16470.620000000006</v>
      </c>
      <c r="AE5020" s="25">
        <f t="shared" si="411"/>
        <v>-1.6470620000000007</v>
      </c>
    </row>
    <row r="5021" spans="1:31" x14ac:dyDescent="0.2">
      <c r="A5021" s="3">
        <v>5017</v>
      </c>
      <c r="C5021" s="13"/>
      <c r="H5021" s="3" t="str">
        <f t="shared" si="410"/>
        <v>Saturday</v>
      </c>
      <c r="AC5021" s="29">
        <f t="shared" si="412"/>
        <v>16470.620000000006</v>
      </c>
      <c r="AD5021" s="29">
        <f t="shared" si="413"/>
        <v>-16470.620000000006</v>
      </c>
      <c r="AE5021" s="25">
        <f t="shared" si="411"/>
        <v>-1.6470620000000007</v>
      </c>
    </row>
    <row r="5022" spans="1:31" x14ac:dyDescent="0.2">
      <c r="A5022" s="3">
        <v>5018</v>
      </c>
      <c r="C5022" s="13"/>
      <c r="H5022" s="3" t="str">
        <f t="shared" si="410"/>
        <v>Saturday</v>
      </c>
      <c r="AC5022" s="29">
        <f t="shared" si="412"/>
        <v>16470.620000000006</v>
      </c>
      <c r="AD5022" s="29">
        <f t="shared" si="413"/>
        <v>-16470.620000000006</v>
      </c>
      <c r="AE5022" s="25">
        <f t="shared" si="411"/>
        <v>-1.6470620000000007</v>
      </c>
    </row>
    <row r="5023" spans="1:31" x14ac:dyDescent="0.2">
      <c r="A5023" s="3">
        <v>5019</v>
      </c>
      <c r="C5023" s="13"/>
      <c r="H5023" s="3" t="str">
        <f t="shared" si="410"/>
        <v>Saturday</v>
      </c>
      <c r="AC5023" s="29">
        <f t="shared" si="412"/>
        <v>16470.620000000006</v>
      </c>
      <c r="AD5023" s="29">
        <f t="shared" si="413"/>
        <v>-16470.620000000006</v>
      </c>
      <c r="AE5023" s="25">
        <f t="shared" si="411"/>
        <v>-1.6470620000000007</v>
      </c>
    </row>
    <row r="5024" spans="1:31" x14ac:dyDescent="0.2">
      <c r="A5024" s="3">
        <v>5020</v>
      </c>
      <c r="C5024" s="13"/>
      <c r="H5024" s="3" t="str">
        <f t="shared" si="410"/>
        <v>Saturday</v>
      </c>
      <c r="AC5024" s="29">
        <f t="shared" si="412"/>
        <v>16470.620000000006</v>
      </c>
      <c r="AD5024" s="29">
        <f t="shared" si="413"/>
        <v>-16470.620000000006</v>
      </c>
      <c r="AE5024" s="25">
        <f t="shared" si="411"/>
        <v>-1.6470620000000007</v>
      </c>
    </row>
    <row r="5025" spans="1:31" x14ac:dyDescent="0.2">
      <c r="A5025" s="3">
        <v>5021</v>
      </c>
      <c r="C5025" s="13"/>
      <c r="H5025" s="3" t="str">
        <f t="shared" si="410"/>
        <v>Saturday</v>
      </c>
      <c r="AC5025" s="29">
        <f t="shared" si="412"/>
        <v>16470.620000000006</v>
      </c>
      <c r="AD5025" s="29">
        <f t="shared" si="413"/>
        <v>-16470.620000000006</v>
      </c>
      <c r="AE5025" s="25">
        <f t="shared" si="411"/>
        <v>-1.6470620000000007</v>
      </c>
    </row>
    <row r="5026" spans="1:31" x14ac:dyDescent="0.2">
      <c r="A5026" s="3">
        <v>5022</v>
      </c>
      <c r="C5026" s="13"/>
      <c r="H5026" s="3" t="str">
        <f t="shared" si="410"/>
        <v>Saturday</v>
      </c>
      <c r="AC5026" s="29">
        <f t="shared" si="412"/>
        <v>16470.620000000006</v>
      </c>
      <c r="AD5026" s="29">
        <f t="shared" si="413"/>
        <v>-16470.620000000006</v>
      </c>
      <c r="AE5026" s="25">
        <f t="shared" si="411"/>
        <v>-1.6470620000000007</v>
      </c>
    </row>
    <row r="5027" spans="1:31" x14ac:dyDescent="0.2">
      <c r="A5027" s="3">
        <v>5023</v>
      </c>
      <c r="C5027" s="13"/>
      <c r="H5027" s="3" t="str">
        <f t="shared" si="410"/>
        <v>Saturday</v>
      </c>
      <c r="AC5027" s="29">
        <f t="shared" si="412"/>
        <v>16470.620000000006</v>
      </c>
      <c r="AD5027" s="29">
        <f t="shared" si="413"/>
        <v>-16470.620000000006</v>
      </c>
      <c r="AE5027" s="25">
        <f t="shared" si="411"/>
        <v>-1.6470620000000007</v>
      </c>
    </row>
    <row r="5028" spans="1:31" x14ac:dyDescent="0.2">
      <c r="A5028" s="3">
        <v>5024</v>
      </c>
      <c r="C5028" s="13"/>
      <c r="H5028" s="3" t="str">
        <f t="shared" si="410"/>
        <v>Saturday</v>
      </c>
      <c r="AC5028" s="29">
        <f t="shared" si="412"/>
        <v>16470.620000000006</v>
      </c>
      <c r="AD5028" s="29">
        <f t="shared" si="413"/>
        <v>-16470.620000000006</v>
      </c>
      <c r="AE5028" s="25">
        <f t="shared" si="411"/>
        <v>-1.6470620000000007</v>
      </c>
    </row>
    <row r="5029" spans="1:31" x14ac:dyDescent="0.2">
      <c r="A5029" s="3">
        <v>5025</v>
      </c>
      <c r="C5029" s="13"/>
      <c r="H5029" s="3" t="str">
        <f t="shared" si="410"/>
        <v>Saturday</v>
      </c>
      <c r="AC5029" s="29">
        <f t="shared" si="412"/>
        <v>16470.620000000006</v>
      </c>
      <c r="AD5029" s="29">
        <f t="shared" si="413"/>
        <v>-16470.620000000006</v>
      </c>
      <c r="AE5029" s="25">
        <f t="shared" si="411"/>
        <v>-1.6470620000000007</v>
      </c>
    </row>
    <row r="5030" spans="1:31" x14ac:dyDescent="0.2">
      <c r="A5030" s="3">
        <v>5026</v>
      </c>
      <c r="C5030" s="13"/>
      <c r="H5030" s="3" t="str">
        <f t="shared" si="410"/>
        <v>Saturday</v>
      </c>
      <c r="AC5030" s="29">
        <f t="shared" si="412"/>
        <v>16470.620000000006</v>
      </c>
      <c r="AD5030" s="29">
        <f t="shared" si="413"/>
        <v>-16470.620000000006</v>
      </c>
      <c r="AE5030" s="25">
        <f t="shared" si="411"/>
        <v>-1.6470620000000007</v>
      </c>
    </row>
    <row r="5031" spans="1:31" x14ac:dyDescent="0.2">
      <c r="A5031" s="3">
        <v>5027</v>
      </c>
      <c r="C5031" s="13"/>
      <c r="H5031" s="3" t="str">
        <f t="shared" si="410"/>
        <v>Saturday</v>
      </c>
      <c r="AC5031" s="29">
        <f t="shared" si="412"/>
        <v>16470.620000000006</v>
      </c>
      <c r="AD5031" s="29">
        <f t="shared" si="413"/>
        <v>-16470.620000000006</v>
      </c>
      <c r="AE5031" s="25">
        <f t="shared" si="411"/>
        <v>-1.6470620000000007</v>
      </c>
    </row>
    <row r="5032" spans="1:31" x14ac:dyDescent="0.2">
      <c r="A5032" s="3">
        <v>5028</v>
      </c>
      <c r="C5032" s="13"/>
      <c r="H5032" s="3" t="str">
        <f t="shared" si="410"/>
        <v>Saturday</v>
      </c>
      <c r="AC5032" s="29">
        <f t="shared" si="412"/>
        <v>16470.620000000006</v>
      </c>
      <c r="AD5032" s="29">
        <f t="shared" si="413"/>
        <v>-16470.620000000006</v>
      </c>
      <c r="AE5032" s="25">
        <f t="shared" si="411"/>
        <v>-1.6470620000000007</v>
      </c>
    </row>
    <row r="5033" spans="1:31" x14ac:dyDescent="0.2">
      <c r="A5033" s="3">
        <v>5029</v>
      </c>
      <c r="C5033" s="13"/>
      <c r="H5033" s="3" t="str">
        <f t="shared" si="410"/>
        <v>Saturday</v>
      </c>
      <c r="AC5033" s="29">
        <f t="shared" si="412"/>
        <v>16470.620000000006</v>
      </c>
      <c r="AD5033" s="29">
        <f t="shared" si="413"/>
        <v>-16470.620000000006</v>
      </c>
      <c r="AE5033" s="25">
        <f t="shared" si="411"/>
        <v>-1.6470620000000007</v>
      </c>
    </row>
    <row r="5034" spans="1:31" x14ac:dyDescent="0.2">
      <c r="A5034" s="3">
        <v>5030</v>
      </c>
      <c r="C5034" s="13"/>
      <c r="H5034" s="3" t="str">
        <f t="shared" si="410"/>
        <v>Saturday</v>
      </c>
      <c r="AC5034" s="29">
        <f t="shared" si="412"/>
        <v>16470.620000000006</v>
      </c>
      <c r="AD5034" s="29">
        <f t="shared" si="413"/>
        <v>-16470.620000000006</v>
      </c>
      <c r="AE5034" s="25">
        <f t="shared" si="411"/>
        <v>-1.6470620000000007</v>
      </c>
    </row>
    <row r="5035" spans="1:31" x14ac:dyDescent="0.2">
      <c r="A5035" s="3">
        <v>5031</v>
      </c>
      <c r="C5035" s="13"/>
      <c r="H5035" s="3" t="str">
        <f t="shared" si="410"/>
        <v>Saturday</v>
      </c>
      <c r="AC5035" s="29">
        <f t="shared" si="412"/>
        <v>16470.620000000006</v>
      </c>
      <c r="AD5035" s="29">
        <f t="shared" si="413"/>
        <v>-16470.620000000006</v>
      </c>
      <c r="AE5035" s="25">
        <f t="shared" si="411"/>
        <v>-1.6470620000000007</v>
      </c>
    </row>
    <row r="5036" spans="1:31" x14ac:dyDescent="0.2">
      <c r="A5036" s="3">
        <v>5032</v>
      </c>
      <c r="C5036" s="13"/>
      <c r="H5036" s="3" t="str">
        <f t="shared" si="410"/>
        <v>Saturday</v>
      </c>
      <c r="AC5036" s="29">
        <f t="shared" si="412"/>
        <v>16470.620000000006</v>
      </c>
      <c r="AD5036" s="29">
        <f t="shared" si="413"/>
        <v>-16470.620000000006</v>
      </c>
      <c r="AE5036" s="25">
        <f t="shared" si="411"/>
        <v>-1.6470620000000007</v>
      </c>
    </row>
    <row r="5037" spans="1:31" x14ac:dyDescent="0.2">
      <c r="A5037" s="3">
        <v>5033</v>
      </c>
      <c r="C5037" s="13"/>
      <c r="H5037" s="3" t="str">
        <f t="shared" si="410"/>
        <v>Saturday</v>
      </c>
      <c r="AC5037" s="29">
        <f t="shared" si="412"/>
        <v>16470.620000000006</v>
      </c>
      <c r="AD5037" s="29">
        <f t="shared" si="413"/>
        <v>-16470.620000000006</v>
      </c>
      <c r="AE5037" s="25">
        <f t="shared" si="411"/>
        <v>-1.6470620000000007</v>
      </c>
    </row>
    <row r="5038" spans="1:31" x14ac:dyDescent="0.2">
      <c r="A5038" s="3">
        <v>5034</v>
      </c>
      <c r="C5038" s="13"/>
      <c r="H5038" s="3" t="str">
        <f t="shared" si="410"/>
        <v>Saturday</v>
      </c>
      <c r="AC5038" s="29">
        <f t="shared" si="412"/>
        <v>16470.620000000006</v>
      </c>
      <c r="AD5038" s="29">
        <f t="shared" si="413"/>
        <v>-16470.620000000006</v>
      </c>
      <c r="AE5038" s="25">
        <f t="shared" si="411"/>
        <v>-1.6470620000000007</v>
      </c>
    </row>
    <row r="5039" spans="1:31" x14ac:dyDescent="0.2">
      <c r="A5039" s="3">
        <v>5035</v>
      </c>
      <c r="C5039" s="13"/>
      <c r="H5039" s="3" t="str">
        <f t="shared" si="410"/>
        <v>Saturday</v>
      </c>
      <c r="AC5039" s="29">
        <f t="shared" si="412"/>
        <v>16470.620000000006</v>
      </c>
      <c r="AD5039" s="29">
        <f t="shared" si="413"/>
        <v>-16470.620000000006</v>
      </c>
      <c r="AE5039" s="25">
        <f t="shared" si="411"/>
        <v>-1.6470620000000007</v>
      </c>
    </row>
    <row r="5040" spans="1:31" x14ac:dyDescent="0.2">
      <c r="A5040" s="3">
        <v>5036</v>
      </c>
      <c r="C5040" s="13"/>
      <c r="H5040" s="3" t="str">
        <f t="shared" si="410"/>
        <v>Saturday</v>
      </c>
      <c r="AC5040" s="29">
        <f t="shared" si="412"/>
        <v>16470.620000000006</v>
      </c>
      <c r="AD5040" s="29">
        <f t="shared" si="413"/>
        <v>-16470.620000000006</v>
      </c>
      <c r="AE5040" s="25">
        <f t="shared" si="411"/>
        <v>-1.6470620000000007</v>
      </c>
    </row>
    <row r="5041" spans="1:31" x14ac:dyDescent="0.2">
      <c r="A5041" s="3">
        <v>5037</v>
      </c>
      <c r="C5041" s="13"/>
      <c r="H5041" s="3" t="str">
        <f t="shared" si="410"/>
        <v>Saturday</v>
      </c>
      <c r="AC5041" s="29">
        <f t="shared" si="412"/>
        <v>16470.620000000006</v>
      </c>
      <c r="AD5041" s="29">
        <f t="shared" si="413"/>
        <v>-16470.620000000006</v>
      </c>
      <c r="AE5041" s="25">
        <f t="shared" si="411"/>
        <v>-1.6470620000000007</v>
      </c>
    </row>
    <row r="5042" spans="1:31" x14ac:dyDescent="0.2">
      <c r="A5042" s="3">
        <v>5038</v>
      </c>
      <c r="C5042" s="13"/>
      <c r="H5042" s="3" t="str">
        <f t="shared" si="410"/>
        <v>Saturday</v>
      </c>
      <c r="AC5042" s="29">
        <f t="shared" si="412"/>
        <v>16470.620000000006</v>
      </c>
      <c r="AD5042" s="29">
        <f t="shared" si="413"/>
        <v>-16470.620000000006</v>
      </c>
      <c r="AE5042" s="25">
        <f t="shared" si="411"/>
        <v>-1.6470620000000007</v>
      </c>
    </row>
    <row r="5043" spans="1:31" x14ac:dyDescent="0.2">
      <c r="A5043" s="3">
        <v>5039</v>
      </c>
      <c r="C5043" s="13"/>
      <c r="H5043" s="3" t="str">
        <f t="shared" si="410"/>
        <v>Saturday</v>
      </c>
      <c r="AC5043" s="29">
        <f t="shared" si="412"/>
        <v>16470.620000000006</v>
      </c>
      <c r="AD5043" s="29">
        <f t="shared" si="413"/>
        <v>-16470.620000000006</v>
      </c>
      <c r="AE5043" s="25">
        <f t="shared" si="411"/>
        <v>-1.6470620000000007</v>
      </c>
    </row>
    <row r="5044" spans="1:31" x14ac:dyDescent="0.2">
      <c r="A5044" s="3">
        <v>5040</v>
      </c>
      <c r="C5044" s="13"/>
      <c r="H5044" s="3" t="str">
        <f t="shared" si="410"/>
        <v>Saturday</v>
      </c>
      <c r="AC5044" s="29">
        <f t="shared" si="412"/>
        <v>16470.620000000006</v>
      </c>
      <c r="AD5044" s="29">
        <f t="shared" si="413"/>
        <v>-16470.620000000006</v>
      </c>
      <c r="AE5044" s="25">
        <f t="shared" si="411"/>
        <v>-1.6470620000000007</v>
      </c>
    </row>
    <row r="5045" spans="1:31" x14ac:dyDescent="0.2">
      <c r="A5045" s="3">
        <v>5041</v>
      </c>
      <c r="C5045" s="13"/>
      <c r="H5045" s="3" t="str">
        <f t="shared" si="410"/>
        <v>Saturday</v>
      </c>
      <c r="AC5045" s="29">
        <f t="shared" si="412"/>
        <v>16470.620000000006</v>
      </c>
      <c r="AD5045" s="29">
        <f t="shared" si="413"/>
        <v>-16470.620000000006</v>
      </c>
      <c r="AE5045" s="25">
        <f t="shared" si="411"/>
        <v>-1.6470620000000007</v>
      </c>
    </row>
    <row r="5046" spans="1:31" x14ac:dyDescent="0.2">
      <c r="A5046" s="3">
        <v>5042</v>
      </c>
      <c r="C5046" s="13"/>
      <c r="H5046" s="3" t="str">
        <f t="shared" si="410"/>
        <v>Saturday</v>
      </c>
      <c r="AC5046" s="29">
        <f t="shared" si="412"/>
        <v>16470.620000000006</v>
      </c>
      <c r="AD5046" s="29">
        <f t="shared" si="413"/>
        <v>-16470.620000000006</v>
      </c>
      <c r="AE5046" s="25">
        <f t="shared" si="411"/>
        <v>-1.6470620000000007</v>
      </c>
    </row>
    <row r="5047" spans="1:31" x14ac:dyDescent="0.2">
      <c r="A5047" s="3">
        <v>5043</v>
      </c>
      <c r="C5047" s="13"/>
      <c r="H5047" s="3" t="str">
        <f t="shared" si="410"/>
        <v>Saturday</v>
      </c>
      <c r="AC5047" s="29">
        <f t="shared" si="412"/>
        <v>16470.620000000006</v>
      </c>
      <c r="AD5047" s="29">
        <f t="shared" si="413"/>
        <v>-16470.620000000006</v>
      </c>
      <c r="AE5047" s="25">
        <f t="shared" si="411"/>
        <v>-1.6470620000000007</v>
      </c>
    </row>
    <row r="5048" spans="1:31" x14ac:dyDescent="0.2">
      <c r="A5048" s="3">
        <v>5044</v>
      </c>
      <c r="C5048" s="13"/>
      <c r="H5048" s="3" t="str">
        <f t="shared" si="410"/>
        <v>Saturday</v>
      </c>
      <c r="AC5048" s="29">
        <f t="shared" si="412"/>
        <v>16470.620000000006</v>
      </c>
      <c r="AD5048" s="29">
        <f t="shared" si="413"/>
        <v>-16470.620000000006</v>
      </c>
      <c r="AE5048" s="25">
        <f t="shared" si="411"/>
        <v>-1.6470620000000007</v>
      </c>
    </row>
    <row r="5049" spans="1:31" x14ac:dyDescent="0.2">
      <c r="A5049" s="3">
        <v>5045</v>
      </c>
      <c r="C5049" s="13"/>
      <c r="H5049" s="3" t="str">
        <f t="shared" si="410"/>
        <v>Saturday</v>
      </c>
      <c r="AC5049" s="29">
        <f t="shared" si="412"/>
        <v>16470.620000000006</v>
      </c>
      <c r="AD5049" s="29">
        <f t="shared" si="413"/>
        <v>-16470.620000000006</v>
      </c>
      <c r="AE5049" s="25">
        <f t="shared" si="411"/>
        <v>-1.6470620000000007</v>
      </c>
    </row>
    <row r="5050" spans="1:31" x14ac:dyDescent="0.2">
      <c r="A5050" s="3">
        <v>5046</v>
      </c>
      <c r="C5050" s="13"/>
      <c r="H5050" s="3" t="str">
        <f t="shared" si="410"/>
        <v>Saturday</v>
      </c>
      <c r="AC5050" s="29">
        <f t="shared" si="412"/>
        <v>16470.620000000006</v>
      </c>
      <c r="AD5050" s="29">
        <f t="shared" si="413"/>
        <v>-16470.620000000006</v>
      </c>
      <c r="AE5050" s="25">
        <f t="shared" si="411"/>
        <v>-1.6470620000000007</v>
      </c>
    </row>
    <row r="5051" spans="1:31" x14ac:dyDescent="0.2">
      <c r="A5051" s="3">
        <v>5047</v>
      </c>
      <c r="C5051" s="13"/>
      <c r="H5051" s="3" t="str">
        <f t="shared" si="410"/>
        <v>Saturday</v>
      </c>
      <c r="AC5051" s="29">
        <f t="shared" si="412"/>
        <v>16470.620000000006</v>
      </c>
      <c r="AD5051" s="29">
        <f t="shared" si="413"/>
        <v>-16470.620000000006</v>
      </c>
      <c r="AE5051" s="25">
        <f t="shared" si="411"/>
        <v>-1.6470620000000007</v>
      </c>
    </row>
    <row r="5052" spans="1:31" x14ac:dyDescent="0.2">
      <c r="A5052" s="3">
        <v>5048</v>
      </c>
      <c r="C5052" s="13"/>
      <c r="H5052" s="3" t="str">
        <f t="shared" si="410"/>
        <v>Saturday</v>
      </c>
      <c r="AC5052" s="29">
        <f t="shared" si="412"/>
        <v>16470.620000000006</v>
      </c>
      <c r="AD5052" s="29">
        <f t="shared" si="413"/>
        <v>-16470.620000000006</v>
      </c>
      <c r="AE5052" s="25">
        <f t="shared" si="411"/>
        <v>-1.6470620000000007</v>
      </c>
    </row>
    <row r="5053" spans="1:31" x14ac:dyDescent="0.2">
      <c r="A5053" s="3">
        <v>5049</v>
      </c>
      <c r="C5053" s="13"/>
      <c r="H5053" s="3" t="str">
        <f t="shared" si="410"/>
        <v>Saturday</v>
      </c>
      <c r="AC5053" s="29">
        <f t="shared" si="412"/>
        <v>16470.620000000006</v>
      </c>
      <c r="AD5053" s="29">
        <f t="shared" si="413"/>
        <v>-16470.620000000006</v>
      </c>
      <c r="AE5053" s="25">
        <f t="shared" si="411"/>
        <v>-1.6470620000000007</v>
      </c>
    </row>
    <row r="5054" spans="1:31" x14ac:dyDescent="0.2">
      <c r="A5054" s="3">
        <v>5050</v>
      </c>
      <c r="C5054" s="13"/>
      <c r="H5054" s="3" t="str">
        <f t="shared" si="410"/>
        <v>Saturday</v>
      </c>
      <c r="AC5054" s="29">
        <f t="shared" si="412"/>
        <v>16470.620000000006</v>
      </c>
      <c r="AD5054" s="29">
        <f t="shared" si="413"/>
        <v>-16470.620000000006</v>
      </c>
      <c r="AE5054" s="25">
        <f t="shared" si="411"/>
        <v>-1.6470620000000007</v>
      </c>
    </row>
    <row r="5055" spans="1:31" x14ac:dyDescent="0.2">
      <c r="A5055" s="3">
        <v>5051</v>
      </c>
      <c r="C5055" s="13"/>
      <c r="H5055" s="3" t="str">
        <f t="shared" si="410"/>
        <v>Saturday</v>
      </c>
      <c r="AC5055" s="29">
        <f t="shared" si="412"/>
        <v>16470.620000000006</v>
      </c>
      <c r="AD5055" s="29">
        <f t="shared" si="413"/>
        <v>-16470.620000000006</v>
      </c>
      <c r="AE5055" s="25">
        <f t="shared" si="411"/>
        <v>-1.6470620000000007</v>
      </c>
    </row>
    <row r="5056" spans="1:31" x14ac:dyDescent="0.2">
      <c r="A5056" s="3">
        <v>5052</v>
      </c>
      <c r="C5056" s="13"/>
      <c r="H5056" s="3" t="str">
        <f t="shared" si="410"/>
        <v>Saturday</v>
      </c>
      <c r="AC5056" s="29">
        <f t="shared" si="412"/>
        <v>16470.620000000006</v>
      </c>
      <c r="AD5056" s="29">
        <f t="shared" si="413"/>
        <v>-16470.620000000006</v>
      </c>
      <c r="AE5056" s="25">
        <f t="shared" si="411"/>
        <v>-1.6470620000000007</v>
      </c>
    </row>
    <row r="5057" spans="1:31" x14ac:dyDescent="0.2">
      <c r="A5057" s="3">
        <v>5053</v>
      </c>
      <c r="C5057" s="13"/>
      <c r="H5057" s="3" t="str">
        <f t="shared" si="410"/>
        <v>Saturday</v>
      </c>
      <c r="AC5057" s="29">
        <f t="shared" si="412"/>
        <v>16470.620000000006</v>
      </c>
      <c r="AD5057" s="29">
        <f t="shared" si="413"/>
        <v>-16470.620000000006</v>
      </c>
      <c r="AE5057" s="25">
        <f t="shared" si="411"/>
        <v>-1.6470620000000007</v>
      </c>
    </row>
    <row r="5058" spans="1:31" x14ac:dyDescent="0.2">
      <c r="A5058" s="3">
        <v>5054</v>
      </c>
      <c r="C5058" s="13"/>
      <c r="H5058" s="3" t="str">
        <f t="shared" si="410"/>
        <v>Saturday</v>
      </c>
      <c r="AC5058" s="29">
        <f t="shared" si="412"/>
        <v>16470.620000000006</v>
      </c>
      <c r="AD5058" s="29">
        <f t="shared" si="413"/>
        <v>-16470.620000000006</v>
      </c>
      <c r="AE5058" s="25">
        <f t="shared" si="411"/>
        <v>-1.6470620000000007</v>
      </c>
    </row>
    <row r="5059" spans="1:31" x14ac:dyDescent="0.2">
      <c r="A5059" s="3">
        <v>5055</v>
      </c>
      <c r="C5059" s="13"/>
      <c r="H5059" s="3" t="str">
        <f t="shared" si="410"/>
        <v>Saturday</v>
      </c>
      <c r="AC5059" s="29">
        <f t="shared" si="412"/>
        <v>16470.620000000006</v>
      </c>
      <c r="AD5059" s="29">
        <f t="shared" si="413"/>
        <v>-16470.620000000006</v>
      </c>
      <c r="AE5059" s="25">
        <f t="shared" si="411"/>
        <v>-1.6470620000000007</v>
      </c>
    </row>
    <row r="5060" spans="1:31" x14ac:dyDescent="0.2">
      <c r="A5060" s="3">
        <v>5056</v>
      </c>
      <c r="C5060" s="13"/>
      <c r="H5060" s="3" t="str">
        <f t="shared" si="410"/>
        <v>Saturday</v>
      </c>
      <c r="AC5060" s="29">
        <f t="shared" si="412"/>
        <v>16470.620000000006</v>
      </c>
      <c r="AD5060" s="29">
        <f t="shared" si="413"/>
        <v>-16470.620000000006</v>
      </c>
      <c r="AE5060" s="25">
        <f t="shared" si="411"/>
        <v>-1.6470620000000007</v>
      </c>
    </row>
    <row r="5061" spans="1:31" x14ac:dyDescent="0.2">
      <c r="A5061" s="3">
        <v>5057</v>
      </c>
      <c r="C5061" s="13"/>
      <c r="H5061" s="3" t="str">
        <f t="shared" ref="H5061:H5124" si="414">TEXT(C5061,"dddd")</f>
        <v>Saturday</v>
      </c>
      <c r="AC5061" s="29">
        <f t="shared" si="412"/>
        <v>16470.620000000006</v>
      </c>
      <c r="AD5061" s="29">
        <f t="shared" si="413"/>
        <v>-16470.620000000006</v>
      </c>
      <c r="AE5061" s="25">
        <f t="shared" si="411"/>
        <v>-1.6470620000000007</v>
      </c>
    </row>
    <row r="5062" spans="1:31" x14ac:dyDescent="0.2">
      <c r="A5062" s="3">
        <v>5058</v>
      </c>
      <c r="C5062" s="13"/>
      <c r="H5062" s="3" t="str">
        <f t="shared" si="414"/>
        <v>Saturday</v>
      </c>
      <c r="AC5062" s="29">
        <f t="shared" si="412"/>
        <v>16470.620000000006</v>
      </c>
      <c r="AD5062" s="29">
        <f t="shared" si="413"/>
        <v>-16470.620000000006</v>
      </c>
      <c r="AE5062" s="25">
        <f t="shared" ref="AE5062:AE5125" si="415">(AD5062/$AA$2)</f>
        <v>-1.6470620000000007</v>
      </c>
    </row>
    <row r="5063" spans="1:31" x14ac:dyDescent="0.2">
      <c r="A5063" s="3">
        <v>5059</v>
      </c>
      <c r="C5063" s="13"/>
      <c r="H5063" s="3" t="str">
        <f t="shared" si="414"/>
        <v>Saturday</v>
      </c>
      <c r="AC5063" s="29">
        <f t="shared" ref="AC5063:AC5126" si="416">IF(AA5063&gt;AC5062, AA5063, AC5062)</f>
        <v>16470.620000000006</v>
      </c>
      <c r="AD5063" s="29">
        <f t="shared" ref="AD5063:AD5126" si="417">AA5063-AC5063</f>
        <v>-16470.620000000006</v>
      </c>
      <c r="AE5063" s="25">
        <f t="shared" si="415"/>
        <v>-1.6470620000000007</v>
      </c>
    </row>
    <row r="5064" spans="1:31" x14ac:dyDescent="0.2">
      <c r="A5064" s="3">
        <v>5060</v>
      </c>
      <c r="C5064" s="13"/>
      <c r="H5064" s="3" t="str">
        <f t="shared" si="414"/>
        <v>Saturday</v>
      </c>
      <c r="AC5064" s="29">
        <f t="shared" si="416"/>
        <v>16470.620000000006</v>
      </c>
      <c r="AD5064" s="29">
        <f t="shared" si="417"/>
        <v>-16470.620000000006</v>
      </c>
      <c r="AE5064" s="25">
        <f t="shared" si="415"/>
        <v>-1.6470620000000007</v>
      </c>
    </row>
    <row r="5065" spans="1:31" x14ac:dyDescent="0.2">
      <c r="A5065" s="3">
        <v>5061</v>
      </c>
      <c r="C5065" s="13"/>
      <c r="H5065" s="3" t="str">
        <f t="shared" si="414"/>
        <v>Saturday</v>
      </c>
      <c r="AC5065" s="29">
        <f t="shared" si="416"/>
        <v>16470.620000000006</v>
      </c>
      <c r="AD5065" s="29">
        <f t="shared" si="417"/>
        <v>-16470.620000000006</v>
      </c>
      <c r="AE5065" s="25">
        <f t="shared" si="415"/>
        <v>-1.6470620000000007</v>
      </c>
    </row>
    <row r="5066" spans="1:31" x14ac:dyDescent="0.2">
      <c r="A5066" s="3">
        <v>5062</v>
      </c>
      <c r="C5066" s="13"/>
      <c r="H5066" s="3" t="str">
        <f t="shared" si="414"/>
        <v>Saturday</v>
      </c>
      <c r="AC5066" s="29">
        <f t="shared" si="416"/>
        <v>16470.620000000006</v>
      </c>
      <c r="AD5066" s="29">
        <f t="shared" si="417"/>
        <v>-16470.620000000006</v>
      </c>
      <c r="AE5066" s="25">
        <f t="shared" si="415"/>
        <v>-1.6470620000000007</v>
      </c>
    </row>
    <row r="5067" spans="1:31" x14ac:dyDescent="0.2">
      <c r="A5067" s="3">
        <v>5063</v>
      </c>
      <c r="C5067" s="13"/>
      <c r="H5067" s="3" t="str">
        <f t="shared" si="414"/>
        <v>Saturday</v>
      </c>
      <c r="AC5067" s="29">
        <f t="shared" si="416"/>
        <v>16470.620000000006</v>
      </c>
      <c r="AD5067" s="29">
        <f t="shared" si="417"/>
        <v>-16470.620000000006</v>
      </c>
      <c r="AE5067" s="25">
        <f t="shared" si="415"/>
        <v>-1.6470620000000007</v>
      </c>
    </row>
    <row r="5068" spans="1:31" x14ac:dyDescent="0.2">
      <c r="A5068" s="3">
        <v>5064</v>
      </c>
      <c r="C5068" s="13"/>
      <c r="H5068" s="3" t="str">
        <f t="shared" si="414"/>
        <v>Saturday</v>
      </c>
      <c r="AC5068" s="29">
        <f t="shared" si="416"/>
        <v>16470.620000000006</v>
      </c>
      <c r="AD5068" s="29">
        <f t="shared" si="417"/>
        <v>-16470.620000000006</v>
      </c>
      <c r="AE5068" s="25">
        <f t="shared" si="415"/>
        <v>-1.6470620000000007</v>
      </c>
    </row>
    <row r="5069" spans="1:31" x14ac:dyDescent="0.2">
      <c r="A5069" s="3">
        <v>5065</v>
      </c>
      <c r="C5069" s="13"/>
      <c r="H5069" s="3" t="str">
        <f t="shared" si="414"/>
        <v>Saturday</v>
      </c>
      <c r="AC5069" s="29">
        <f t="shared" si="416"/>
        <v>16470.620000000006</v>
      </c>
      <c r="AD5069" s="29">
        <f t="shared" si="417"/>
        <v>-16470.620000000006</v>
      </c>
      <c r="AE5069" s="25">
        <f t="shared" si="415"/>
        <v>-1.6470620000000007</v>
      </c>
    </row>
    <row r="5070" spans="1:31" x14ac:dyDescent="0.2">
      <c r="A5070" s="3">
        <v>5066</v>
      </c>
      <c r="C5070" s="13"/>
      <c r="H5070" s="3" t="str">
        <f t="shared" si="414"/>
        <v>Saturday</v>
      </c>
      <c r="AC5070" s="29">
        <f t="shared" si="416"/>
        <v>16470.620000000006</v>
      </c>
      <c r="AD5070" s="29">
        <f t="shared" si="417"/>
        <v>-16470.620000000006</v>
      </c>
      <c r="AE5070" s="25">
        <f t="shared" si="415"/>
        <v>-1.6470620000000007</v>
      </c>
    </row>
    <row r="5071" spans="1:31" x14ac:dyDescent="0.2">
      <c r="A5071" s="3">
        <v>5067</v>
      </c>
      <c r="C5071" s="13"/>
      <c r="H5071" s="3" t="str">
        <f t="shared" si="414"/>
        <v>Saturday</v>
      </c>
      <c r="AC5071" s="29">
        <f t="shared" si="416"/>
        <v>16470.620000000006</v>
      </c>
      <c r="AD5071" s="29">
        <f t="shared" si="417"/>
        <v>-16470.620000000006</v>
      </c>
      <c r="AE5071" s="25">
        <f t="shared" si="415"/>
        <v>-1.6470620000000007</v>
      </c>
    </row>
    <row r="5072" spans="1:31" x14ac:dyDescent="0.2">
      <c r="A5072" s="3">
        <v>5068</v>
      </c>
      <c r="C5072" s="13"/>
      <c r="H5072" s="3" t="str">
        <f t="shared" si="414"/>
        <v>Saturday</v>
      </c>
      <c r="AC5072" s="29">
        <f t="shared" si="416"/>
        <v>16470.620000000006</v>
      </c>
      <c r="AD5072" s="29">
        <f t="shared" si="417"/>
        <v>-16470.620000000006</v>
      </c>
      <c r="AE5072" s="25">
        <f t="shared" si="415"/>
        <v>-1.6470620000000007</v>
      </c>
    </row>
    <row r="5073" spans="1:31" x14ac:dyDescent="0.2">
      <c r="A5073" s="3">
        <v>5069</v>
      </c>
      <c r="C5073" s="13"/>
      <c r="H5073" s="3" t="str">
        <f t="shared" si="414"/>
        <v>Saturday</v>
      </c>
      <c r="AC5073" s="29">
        <f t="shared" si="416"/>
        <v>16470.620000000006</v>
      </c>
      <c r="AD5073" s="29">
        <f t="shared" si="417"/>
        <v>-16470.620000000006</v>
      </c>
      <c r="AE5073" s="25">
        <f t="shared" si="415"/>
        <v>-1.6470620000000007</v>
      </c>
    </row>
    <row r="5074" spans="1:31" x14ac:dyDescent="0.2">
      <c r="A5074" s="3">
        <v>5070</v>
      </c>
      <c r="C5074" s="13"/>
      <c r="H5074" s="3" t="str">
        <f t="shared" si="414"/>
        <v>Saturday</v>
      </c>
      <c r="AC5074" s="29">
        <f t="shared" si="416"/>
        <v>16470.620000000006</v>
      </c>
      <c r="AD5074" s="29">
        <f t="shared" si="417"/>
        <v>-16470.620000000006</v>
      </c>
      <c r="AE5074" s="25">
        <f t="shared" si="415"/>
        <v>-1.6470620000000007</v>
      </c>
    </row>
    <row r="5075" spans="1:31" x14ac:dyDescent="0.2">
      <c r="A5075" s="3">
        <v>5071</v>
      </c>
      <c r="C5075" s="13"/>
      <c r="H5075" s="3" t="str">
        <f t="shared" si="414"/>
        <v>Saturday</v>
      </c>
      <c r="AC5075" s="29">
        <f t="shared" si="416"/>
        <v>16470.620000000006</v>
      </c>
      <c r="AD5075" s="29">
        <f t="shared" si="417"/>
        <v>-16470.620000000006</v>
      </c>
      <c r="AE5075" s="25">
        <f t="shared" si="415"/>
        <v>-1.6470620000000007</v>
      </c>
    </row>
    <row r="5076" spans="1:31" x14ac:dyDescent="0.2">
      <c r="A5076" s="3">
        <v>5072</v>
      </c>
      <c r="C5076" s="13"/>
      <c r="H5076" s="3" t="str">
        <f t="shared" si="414"/>
        <v>Saturday</v>
      </c>
      <c r="AC5076" s="29">
        <f t="shared" si="416"/>
        <v>16470.620000000006</v>
      </c>
      <c r="AD5076" s="29">
        <f t="shared" si="417"/>
        <v>-16470.620000000006</v>
      </c>
      <c r="AE5076" s="25">
        <f t="shared" si="415"/>
        <v>-1.6470620000000007</v>
      </c>
    </row>
    <row r="5077" spans="1:31" x14ac:dyDescent="0.2">
      <c r="A5077" s="3">
        <v>5073</v>
      </c>
      <c r="C5077" s="13"/>
      <c r="H5077" s="3" t="str">
        <f t="shared" si="414"/>
        <v>Saturday</v>
      </c>
      <c r="AC5077" s="29">
        <f t="shared" si="416"/>
        <v>16470.620000000006</v>
      </c>
      <c r="AD5077" s="29">
        <f t="shared" si="417"/>
        <v>-16470.620000000006</v>
      </c>
      <c r="AE5077" s="25">
        <f t="shared" si="415"/>
        <v>-1.6470620000000007</v>
      </c>
    </row>
    <row r="5078" spans="1:31" x14ac:dyDescent="0.2">
      <c r="A5078" s="3">
        <v>5074</v>
      </c>
      <c r="C5078" s="13"/>
      <c r="H5078" s="3" t="str">
        <f t="shared" si="414"/>
        <v>Saturday</v>
      </c>
      <c r="AC5078" s="29">
        <f t="shared" si="416"/>
        <v>16470.620000000006</v>
      </c>
      <c r="AD5078" s="29">
        <f t="shared" si="417"/>
        <v>-16470.620000000006</v>
      </c>
      <c r="AE5078" s="25">
        <f t="shared" si="415"/>
        <v>-1.6470620000000007</v>
      </c>
    </row>
    <row r="5079" spans="1:31" x14ac:dyDescent="0.2">
      <c r="A5079" s="3">
        <v>5075</v>
      </c>
      <c r="C5079" s="13"/>
      <c r="H5079" s="3" t="str">
        <f t="shared" si="414"/>
        <v>Saturday</v>
      </c>
      <c r="AC5079" s="29">
        <f t="shared" si="416"/>
        <v>16470.620000000006</v>
      </c>
      <c r="AD5079" s="29">
        <f t="shared" si="417"/>
        <v>-16470.620000000006</v>
      </c>
      <c r="AE5079" s="25">
        <f t="shared" si="415"/>
        <v>-1.6470620000000007</v>
      </c>
    </row>
    <row r="5080" spans="1:31" x14ac:dyDescent="0.2">
      <c r="A5080" s="3">
        <v>5076</v>
      </c>
      <c r="C5080" s="13"/>
      <c r="H5080" s="3" t="str">
        <f t="shared" si="414"/>
        <v>Saturday</v>
      </c>
      <c r="AC5080" s="29">
        <f t="shared" si="416"/>
        <v>16470.620000000006</v>
      </c>
      <c r="AD5080" s="29">
        <f t="shared" si="417"/>
        <v>-16470.620000000006</v>
      </c>
      <c r="AE5080" s="25">
        <f t="shared" si="415"/>
        <v>-1.6470620000000007</v>
      </c>
    </row>
    <row r="5081" spans="1:31" x14ac:dyDescent="0.2">
      <c r="A5081" s="3">
        <v>5077</v>
      </c>
      <c r="C5081" s="13"/>
      <c r="H5081" s="3" t="str">
        <f t="shared" si="414"/>
        <v>Saturday</v>
      </c>
      <c r="AC5081" s="29">
        <f t="shared" si="416"/>
        <v>16470.620000000006</v>
      </c>
      <c r="AD5081" s="29">
        <f t="shared" si="417"/>
        <v>-16470.620000000006</v>
      </c>
      <c r="AE5081" s="25">
        <f t="shared" si="415"/>
        <v>-1.6470620000000007</v>
      </c>
    </row>
    <row r="5082" spans="1:31" x14ac:dyDescent="0.2">
      <c r="A5082" s="3">
        <v>5078</v>
      </c>
      <c r="C5082" s="13"/>
      <c r="H5082" s="3" t="str">
        <f t="shared" si="414"/>
        <v>Saturday</v>
      </c>
      <c r="AC5082" s="29">
        <f t="shared" si="416"/>
        <v>16470.620000000006</v>
      </c>
      <c r="AD5082" s="29">
        <f t="shared" si="417"/>
        <v>-16470.620000000006</v>
      </c>
      <c r="AE5082" s="25">
        <f t="shared" si="415"/>
        <v>-1.6470620000000007</v>
      </c>
    </row>
    <row r="5083" spans="1:31" x14ac:dyDescent="0.2">
      <c r="A5083" s="3">
        <v>5079</v>
      </c>
      <c r="C5083" s="13"/>
      <c r="H5083" s="3" t="str">
        <f t="shared" si="414"/>
        <v>Saturday</v>
      </c>
      <c r="AC5083" s="29">
        <f t="shared" si="416"/>
        <v>16470.620000000006</v>
      </c>
      <c r="AD5083" s="29">
        <f t="shared" si="417"/>
        <v>-16470.620000000006</v>
      </c>
      <c r="AE5083" s="25">
        <f t="shared" si="415"/>
        <v>-1.6470620000000007</v>
      </c>
    </row>
    <row r="5084" spans="1:31" x14ac:dyDescent="0.2">
      <c r="A5084" s="3">
        <v>5080</v>
      </c>
      <c r="C5084" s="13"/>
      <c r="H5084" s="3" t="str">
        <f t="shared" si="414"/>
        <v>Saturday</v>
      </c>
      <c r="AC5084" s="29">
        <f t="shared" si="416"/>
        <v>16470.620000000006</v>
      </c>
      <c r="AD5084" s="29">
        <f t="shared" si="417"/>
        <v>-16470.620000000006</v>
      </c>
      <c r="AE5084" s="25">
        <f t="shared" si="415"/>
        <v>-1.6470620000000007</v>
      </c>
    </row>
    <row r="5085" spans="1:31" x14ac:dyDescent="0.2">
      <c r="A5085" s="3">
        <v>5081</v>
      </c>
      <c r="C5085" s="13"/>
      <c r="H5085" s="3" t="str">
        <f t="shared" si="414"/>
        <v>Saturday</v>
      </c>
      <c r="AC5085" s="29">
        <f t="shared" si="416"/>
        <v>16470.620000000006</v>
      </c>
      <c r="AD5085" s="29">
        <f t="shared" si="417"/>
        <v>-16470.620000000006</v>
      </c>
      <c r="AE5085" s="25">
        <f t="shared" si="415"/>
        <v>-1.6470620000000007</v>
      </c>
    </row>
    <row r="5086" spans="1:31" x14ac:dyDescent="0.2">
      <c r="A5086" s="3">
        <v>5082</v>
      </c>
      <c r="C5086" s="13"/>
      <c r="H5086" s="3" t="str">
        <f t="shared" si="414"/>
        <v>Saturday</v>
      </c>
      <c r="AC5086" s="29">
        <f t="shared" si="416"/>
        <v>16470.620000000006</v>
      </c>
      <c r="AD5086" s="29">
        <f t="shared" si="417"/>
        <v>-16470.620000000006</v>
      </c>
      <c r="AE5086" s="25">
        <f t="shared" si="415"/>
        <v>-1.6470620000000007</v>
      </c>
    </row>
    <row r="5087" spans="1:31" x14ac:dyDescent="0.2">
      <c r="A5087" s="3">
        <v>5083</v>
      </c>
      <c r="C5087" s="13"/>
      <c r="H5087" s="3" t="str">
        <f t="shared" si="414"/>
        <v>Saturday</v>
      </c>
      <c r="AC5087" s="29">
        <f t="shared" si="416"/>
        <v>16470.620000000006</v>
      </c>
      <c r="AD5087" s="29">
        <f t="shared" si="417"/>
        <v>-16470.620000000006</v>
      </c>
      <c r="AE5087" s="25">
        <f t="shared" si="415"/>
        <v>-1.6470620000000007</v>
      </c>
    </row>
    <row r="5088" spans="1:31" x14ac:dyDescent="0.2">
      <c r="A5088" s="3">
        <v>5084</v>
      </c>
      <c r="C5088" s="13"/>
      <c r="H5088" s="3" t="str">
        <f t="shared" si="414"/>
        <v>Saturday</v>
      </c>
      <c r="AC5088" s="29">
        <f t="shared" si="416"/>
        <v>16470.620000000006</v>
      </c>
      <c r="AD5088" s="29">
        <f t="shared" si="417"/>
        <v>-16470.620000000006</v>
      </c>
      <c r="AE5088" s="25">
        <f t="shared" si="415"/>
        <v>-1.6470620000000007</v>
      </c>
    </row>
    <row r="5089" spans="1:31" x14ac:dyDescent="0.2">
      <c r="A5089" s="3">
        <v>5085</v>
      </c>
      <c r="C5089" s="13"/>
      <c r="H5089" s="3" t="str">
        <f t="shared" si="414"/>
        <v>Saturday</v>
      </c>
      <c r="AC5089" s="29">
        <f t="shared" si="416"/>
        <v>16470.620000000006</v>
      </c>
      <c r="AD5089" s="29">
        <f t="shared" si="417"/>
        <v>-16470.620000000006</v>
      </c>
      <c r="AE5089" s="25">
        <f t="shared" si="415"/>
        <v>-1.6470620000000007</v>
      </c>
    </row>
    <row r="5090" spans="1:31" x14ac:dyDescent="0.2">
      <c r="A5090" s="3">
        <v>5086</v>
      </c>
      <c r="C5090" s="13"/>
      <c r="H5090" s="3" t="str">
        <f t="shared" si="414"/>
        <v>Saturday</v>
      </c>
      <c r="AC5090" s="29">
        <f t="shared" si="416"/>
        <v>16470.620000000006</v>
      </c>
      <c r="AD5090" s="29">
        <f t="shared" si="417"/>
        <v>-16470.620000000006</v>
      </c>
      <c r="AE5090" s="25">
        <f t="shared" si="415"/>
        <v>-1.6470620000000007</v>
      </c>
    </row>
    <row r="5091" spans="1:31" x14ac:dyDescent="0.2">
      <c r="A5091" s="3">
        <v>5087</v>
      </c>
      <c r="C5091" s="13"/>
      <c r="H5091" s="3" t="str">
        <f t="shared" si="414"/>
        <v>Saturday</v>
      </c>
      <c r="AC5091" s="29">
        <f t="shared" si="416"/>
        <v>16470.620000000006</v>
      </c>
      <c r="AD5091" s="29">
        <f t="shared" si="417"/>
        <v>-16470.620000000006</v>
      </c>
      <c r="AE5091" s="25">
        <f t="shared" si="415"/>
        <v>-1.6470620000000007</v>
      </c>
    </row>
    <row r="5092" spans="1:31" x14ac:dyDescent="0.2">
      <c r="A5092" s="3">
        <v>5088</v>
      </c>
      <c r="C5092" s="13"/>
      <c r="H5092" s="3" t="str">
        <f t="shared" si="414"/>
        <v>Saturday</v>
      </c>
      <c r="AC5092" s="29">
        <f t="shared" si="416"/>
        <v>16470.620000000006</v>
      </c>
      <c r="AD5092" s="29">
        <f t="shared" si="417"/>
        <v>-16470.620000000006</v>
      </c>
      <c r="AE5092" s="25">
        <f t="shared" si="415"/>
        <v>-1.6470620000000007</v>
      </c>
    </row>
    <row r="5093" spans="1:31" x14ac:dyDescent="0.2">
      <c r="A5093" s="3">
        <v>5089</v>
      </c>
      <c r="C5093" s="13"/>
      <c r="H5093" s="3" t="str">
        <f t="shared" si="414"/>
        <v>Saturday</v>
      </c>
      <c r="AC5093" s="29">
        <f t="shared" si="416"/>
        <v>16470.620000000006</v>
      </c>
      <c r="AD5093" s="29">
        <f t="shared" si="417"/>
        <v>-16470.620000000006</v>
      </c>
      <c r="AE5093" s="25">
        <f t="shared" si="415"/>
        <v>-1.6470620000000007</v>
      </c>
    </row>
    <row r="5094" spans="1:31" x14ac:dyDescent="0.2">
      <c r="A5094" s="3">
        <v>5090</v>
      </c>
      <c r="C5094" s="13"/>
      <c r="H5094" s="3" t="str">
        <f t="shared" si="414"/>
        <v>Saturday</v>
      </c>
      <c r="AC5094" s="29">
        <f t="shared" si="416"/>
        <v>16470.620000000006</v>
      </c>
      <c r="AD5094" s="29">
        <f t="shared" si="417"/>
        <v>-16470.620000000006</v>
      </c>
      <c r="AE5094" s="25">
        <f t="shared" si="415"/>
        <v>-1.6470620000000007</v>
      </c>
    </row>
    <row r="5095" spans="1:31" x14ac:dyDescent="0.2">
      <c r="A5095" s="3">
        <v>5091</v>
      </c>
      <c r="C5095" s="13"/>
      <c r="H5095" s="3" t="str">
        <f t="shared" si="414"/>
        <v>Saturday</v>
      </c>
      <c r="AC5095" s="29">
        <f t="shared" si="416"/>
        <v>16470.620000000006</v>
      </c>
      <c r="AD5095" s="29">
        <f t="shared" si="417"/>
        <v>-16470.620000000006</v>
      </c>
      <c r="AE5095" s="25">
        <f t="shared" si="415"/>
        <v>-1.6470620000000007</v>
      </c>
    </row>
    <row r="5096" spans="1:31" x14ac:dyDescent="0.2">
      <c r="A5096" s="3">
        <v>5092</v>
      </c>
      <c r="C5096" s="13"/>
      <c r="H5096" s="3" t="str">
        <f t="shared" si="414"/>
        <v>Saturday</v>
      </c>
      <c r="AC5096" s="29">
        <f t="shared" si="416"/>
        <v>16470.620000000006</v>
      </c>
      <c r="AD5096" s="29">
        <f t="shared" si="417"/>
        <v>-16470.620000000006</v>
      </c>
      <c r="AE5096" s="25">
        <f t="shared" si="415"/>
        <v>-1.6470620000000007</v>
      </c>
    </row>
    <row r="5097" spans="1:31" x14ac:dyDescent="0.2">
      <c r="A5097" s="3">
        <v>5093</v>
      </c>
      <c r="C5097" s="13"/>
      <c r="H5097" s="3" t="str">
        <f t="shared" si="414"/>
        <v>Saturday</v>
      </c>
      <c r="AC5097" s="29">
        <f t="shared" si="416"/>
        <v>16470.620000000006</v>
      </c>
      <c r="AD5097" s="29">
        <f t="shared" si="417"/>
        <v>-16470.620000000006</v>
      </c>
      <c r="AE5097" s="25">
        <f t="shared" si="415"/>
        <v>-1.6470620000000007</v>
      </c>
    </row>
    <row r="5098" spans="1:31" x14ac:dyDescent="0.2">
      <c r="A5098" s="3">
        <v>5094</v>
      </c>
      <c r="C5098" s="13"/>
      <c r="H5098" s="3" t="str">
        <f t="shared" si="414"/>
        <v>Saturday</v>
      </c>
      <c r="AC5098" s="29">
        <f t="shared" si="416"/>
        <v>16470.620000000006</v>
      </c>
      <c r="AD5098" s="29">
        <f t="shared" si="417"/>
        <v>-16470.620000000006</v>
      </c>
      <c r="AE5098" s="25">
        <f t="shared" si="415"/>
        <v>-1.6470620000000007</v>
      </c>
    </row>
    <row r="5099" spans="1:31" x14ac:dyDescent="0.2">
      <c r="A5099" s="3">
        <v>5095</v>
      </c>
      <c r="C5099" s="13"/>
      <c r="H5099" s="3" t="str">
        <f t="shared" si="414"/>
        <v>Saturday</v>
      </c>
      <c r="AC5099" s="29">
        <f t="shared" si="416"/>
        <v>16470.620000000006</v>
      </c>
      <c r="AD5099" s="29">
        <f t="shared" si="417"/>
        <v>-16470.620000000006</v>
      </c>
      <c r="AE5099" s="25">
        <f t="shared" si="415"/>
        <v>-1.6470620000000007</v>
      </c>
    </row>
    <row r="5100" spans="1:31" x14ac:dyDescent="0.2">
      <c r="A5100" s="3">
        <v>5096</v>
      </c>
      <c r="C5100" s="13"/>
      <c r="H5100" s="3" t="str">
        <f t="shared" si="414"/>
        <v>Saturday</v>
      </c>
      <c r="AC5100" s="29">
        <f t="shared" si="416"/>
        <v>16470.620000000006</v>
      </c>
      <c r="AD5100" s="29">
        <f t="shared" si="417"/>
        <v>-16470.620000000006</v>
      </c>
      <c r="AE5100" s="25">
        <f t="shared" si="415"/>
        <v>-1.6470620000000007</v>
      </c>
    </row>
    <row r="5101" spans="1:31" x14ac:dyDescent="0.2">
      <c r="A5101" s="3">
        <v>5097</v>
      </c>
      <c r="C5101" s="13"/>
      <c r="H5101" s="3" t="str">
        <f t="shared" si="414"/>
        <v>Saturday</v>
      </c>
      <c r="AC5101" s="29">
        <f t="shared" si="416"/>
        <v>16470.620000000006</v>
      </c>
      <c r="AD5101" s="29">
        <f t="shared" si="417"/>
        <v>-16470.620000000006</v>
      </c>
      <c r="AE5101" s="25">
        <f t="shared" si="415"/>
        <v>-1.6470620000000007</v>
      </c>
    </row>
    <row r="5102" spans="1:31" x14ac:dyDescent="0.2">
      <c r="A5102" s="3">
        <v>5098</v>
      </c>
      <c r="C5102" s="13"/>
      <c r="H5102" s="3" t="str">
        <f t="shared" si="414"/>
        <v>Saturday</v>
      </c>
      <c r="AC5102" s="29">
        <f t="shared" si="416"/>
        <v>16470.620000000006</v>
      </c>
      <c r="AD5102" s="29">
        <f t="shared" si="417"/>
        <v>-16470.620000000006</v>
      </c>
      <c r="AE5102" s="25">
        <f t="shared" si="415"/>
        <v>-1.6470620000000007</v>
      </c>
    </row>
    <row r="5103" spans="1:31" x14ac:dyDescent="0.2">
      <c r="A5103" s="3">
        <v>5099</v>
      </c>
      <c r="C5103" s="13"/>
      <c r="H5103" s="3" t="str">
        <f t="shared" si="414"/>
        <v>Saturday</v>
      </c>
      <c r="AC5103" s="29">
        <f t="shared" si="416"/>
        <v>16470.620000000006</v>
      </c>
      <c r="AD5103" s="29">
        <f t="shared" si="417"/>
        <v>-16470.620000000006</v>
      </c>
      <c r="AE5103" s="25">
        <f t="shared" si="415"/>
        <v>-1.6470620000000007</v>
      </c>
    </row>
    <row r="5104" spans="1:31" x14ac:dyDescent="0.2">
      <c r="A5104" s="3">
        <v>5100</v>
      </c>
      <c r="C5104" s="13"/>
      <c r="H5104" s="3" t="str">
        <f t="shared" si="414"/>
        <v>Saturday</v>
      </c>
      <c r="AC5104" s="29">
        <f t="shared" si="416"/>
        <v>16470.620000000006</v>
      </c>
      <c r="AD5104" s="29">
        <f t="shared" si="417"/>
        <v>-16470.620000000006</v>
      </c>
      <c r="AE5104" s="25">
        <f t="shared" si="415"/>
        <v>-1.6470620000000007</v>
      </c>
    </row>
    <row r="5105" spans="1:31" x14ac:dyDescent="0.2">
      <c r="A5105" s="3">
        <v>5101</v>
      </c>
      <c r="C5105" s="13"/>
      <c r="H5105" s="3" t="str">
        <f t="shared" si="414"/>
        <v>Saturday</v>
      </c>
      <c r="AC5105" s="29">
        <f t="shared" si="416"/>
        <v>16470.620000000006</v>
      </c>
      <c r="AD5105" s="29">
        <f t="shared" si="417"/>
        <v>-16470.620000000006</v>
      </c>
      <c r="AE5105" s="25">
        <f t="shared" si="415"/>
        <v>-1.6470620000000007</v>
      </c>
    </row>
    <row r="5106" spans="1:31" x14ac:dyDescent="0.2">
      <c r="A5106" s="3">
        <v>5102</v>
      </c>
      <c r="C5106" s="13"/>
      <c r="H5106" s="3" t="str">
        <f t="shared" si="414"/>
        <v>Saturday</v>
      </c>
      <c r="AC5106" s="29">
        <f t="shared" si="416"/>
        <v>16470.620000000006</v>
      </c>
      <c r="AD5106" s="29">
        <f t="shared" si="417"/>
        <v>-16470.620000000006</v>
      </c>
      <c r="AE5106" s="25">
        <f t="shared" si="415"/>
        <v>-1.6470620000000007</v>
      </c>
    </row>
    <row r="5107" spans="1:31" x14ac:dyDescent="0.2">
      <c r="A5107" s="3">
        <v>5103</v>
      </c>
      <c r="C5107" s="13"/>
      <c r="H5107" s="3" t="str">
        <f t="shared" si="414"/>
        <v>Saturday</v>
      </c>
      <c r="AC5107" s="29">
        <f t="shared" si="416"/>
        <v>16470.620000000006</v>
      </c>
      <c r="AD5107" s="29">
        <f t="shared" si="417"/>
        <v>-16470.620000000006</v>
      </c>
      <c r="AE5107" s="25">
        <f t="shared" si="415"/>
        <v>-1.6470620000000007</v>
      </c>
    </row>
    <row r="5108" spans="1:31" x14ac:dyDescent="0.2">
      <c r="A5108" s="3">
        <v>5104</v>
      </c>
      <c r="C5108" s="13"/>
      <c r="H5108" s="3" t="str">
        <f t="shared" si="414"/>
        <v>Saturday</v>
      </c>
      <c r="AC5108" s="29">
        <f t="shared" si="416"/>
        <v>16470.620000000006</v>
      </c>
      <c r="AD5108" s="29">
        <f t="shared" si="417"/>
        <v>-16470.620000000006</v>
      </c>
      <c r="AE5108" s="25">
        <f t="shared" si="415"/>
        <v>-1.6470620000000007</v>
      </c>
    </row>
    <row r="5109" spans="1:31" x14ac:dyDescent="0.2">
      <c r="A5109" s="3">
        <v>5105</v>
      </c>
      <c r="C5109" s="13"/>
      <c r="H5109" s="3" t="str">
        <f t="shared" si="414"/>
        <v>Saturday</v>
      </c>
      <c r="AC5109" s="29">
        <f t="shared" si="416"/>
        <v>16470.620000000006</v>
      </c>
      <c r="AD5109" s="29">
        <f t="shared" si="417"/>
        <v>-16470.620000000006</v>
      </c>
      <c r="AE5109" s="25">
        <f t="shared" si="415"/>
        <v>-1.6470620000000007</v>
      </c>
    </row>
    <row r="5110" spans="1:31" x14ac:dyDescent="0.2">
      <c r="A5110" s="3">
        <v>5106</v>
      </c>
      <c r="C5110" s="13"/>
      <c r="H5110" s="3" t="str">
        <f t="shared" si="414"/>
        <v>Saturday</v>
      </c>
      <c r="AC5110" s="29">
        <f t="shared" si="416"/>
        <v>16470.620000000006</v>
      </c>
      <c r="AD5110" s="29">
        <f t="shared" si="417"/>
        <v>-16470.620000000006</v>
      </c>
      <c r="AE5110" s="25">
        <f t="shared" si="415"/>
        <v>-1.6470620000000007</v>
      </c>
    </row>
    <row r="5111" spans="1:31" x14ac:dyDescent="0.2">
      <c r="A5111" s="3">
        <v>5107</v>
      </c>
      <c r="C5111" s="13"/>
      <c r="H5111" s="3" t="str">
        <f t="shared" si="414"/>
        <v>Saturday</v>
      </c>
      <c r="AC5111" s="29">
        <f t="shared" si="416"/>
        <v>16470.620000000006</v>
      </c>
      <c r="AD5111" s="29">
        <f t="shared" si="417"/>
        <v>-16470.620000000006</v>
      </c>
      <c r="AE5111" s="25">
        <f t="shared" si="415"/>
        <v>-1.6470620000000007</v>
      </c>
    </row>
    <row r="5112" spans="1:31" x14ac:dyDescent="0.2">
      <c r="A5112" s="3">
        <v>5108</v>
      </c>
      <c r="C5112" s="13"/>
      <c r="H5112" s="3" t="str">
        <f t="shared" si="414"/>
        <v>Saturday</v>
      </c>
      <c r="AC5112" s="29">
        <f t="shared" si="416"/>
        <v>16470.620000000006</v>
      </c>
      <c r="AD5112" s="29">
        <f t="shared" si="417"/>
        <v>-16470.620000000006</v>
      </c>
      <c r="AE5112" s="25">
        <f t="shared" si="415"/>
        <v>-1.6470620000000007</v>
      </c>
    </row>
    <row r="5113" spans="1:31" x14ac:dyDescent="0.2">
      <c r="A5113" s="3">
        <v>5109</v>
      </c>
      <c r="C5113" s="13"/>
      <c r="H5113" s="3" t="str">
        <f t="shared" si="414"/>
        <v>Saturday</v>
      </c>
      <c r="AC5113" s="29">
        <f t="shared" si="416"/>
        <v>16470.620000000006</v>
      </c>
      <c r="AD5113" s="29">
        <f t="shared" si="417"/>
        <v>-16470.620000000006</v>
      </c>
      <c r="AE5113" s="25">
        <f t="shared" si="415"/>
        <v>-1.6470620000000007</v>
      </c>
    </row>
    <row r="5114" spans="1:31" x14ac:dyDescent="0.2">
      <c r="A5114" s="3">
        <v>5110</v>
      </c>
      <c r="C5114" s="13"/>
      <c r="H5114" s="3" t="str">
        <f t="shared" si="414"/>
        <v>Saturday</v>
      </c>
      <c r="AC5114" s="29">
        <f t="shared" si="416"/>
        <v>16470.620000000006</v>
      </c>
      <c r="AD5114" s="29">
        <f t="shared" si="417"/>
        <v>-16470.620000000006</v>
      </c>
      <c r="AE5114" s="25">
        <f t="shared" si="415"/>
        <v>-1.6470620000000007</v>
      </c>
    </row>
    <row r="5115" spans="1:31" x14ac:dyDescent="0.2">
      <c r="A5115" s="3">
        <v>5111</v>
      </c>
      <c r="C5115" s="13"/>
      <c r="H5115" s="3" t="str">
        <f t="shared" si="414"/>
        <v>Saturday</v>
      </c>
      <c r="AC5115" s="29">
        <f t="shared" si="416"/>
        <v>16470.620000000006</v>
      </c>
      <c r="AD5115" s="29">
        <f t="shared" si="417"/>
        <v>-16470.620000000006</v>
      </c>
      <c r="AE5115" s="25">
        <f t="shared" si="415"/>
        <v>-1.6470620000000007</v>
      </c>
    </row>
    <row r="5116" spans="1:31" x14ac:dyDescent="0.2">
      <c r="A5116" s="3">
        <v>5112</v>
      </c>
      <c r="C5116" s="13"/>
      <c r="H5116" s="3" t="str">
        <f t="shared" si="414"/>
        <v>Saturday</v>
      </c>
      <c r="AC5116" s="29">
        <f t="shared" si="416"/>
        <v>16470.620000000006</v>
      </c>
      <c r="AD5116" s="29">
        <f t="shared" si="417"/>
        <v>-16470.620000000006</v>
      </c>
      <c r="AE5116" s="25">
        <f t="shared" si="415"/>
        <v>-1.6470620000000007</v>
      </c>
    </row>
    <row r="5117" spans="1:31" x14ac:dyDescent="0.2">
      <c r="A5117" s="3">
        <v>5113</v>
      </c>
      <c r="C5117" s="13"/>
      <c r="H5117" s="3" t="str">
        <f t="shared" si="414"/>
        <v>Saturday</v>
      </c>
      <c r="AC5117" s="29">
        <f t="shared" si="416"/>
        <v>16470.620000000006</v>
      </c>
      <c r="AD5117" s="29">
        <f t="shared" si="417"/>
        <v>-16470.620000000006</v>
      </c>
      <c r="AE5117" s="25">
        <f t="shared" si="415"/>
        <v>-1.6470620000000007</v>
      </c>
    </row>
    <row r="5118" spans="1:31" x14ac:dyDescent="0.2">
      <c r="A5118" s="3">
        <v>5114</v>
      </c>
      <c r="C5118" s="13"/>
      <c r="H5118" s="3" t="str">
        <f t="shared" si="414"/>
        <v>Saturday</v>
      </c>
      <c r="AC5118" s="29">
        <f t="shared" si="416"/>
        <v>16470.620000000006</v>
      </c>
      <c r="AD5118" s="29">
        <f t="shared" si="417"/>
        <v>-16470.620000000006</v>
      </c>
      <c r="AE5118" s="25">
        <f t="shared" si="415"/>
        <v>-1.6470620000000007</v>
      </c>
    </row>
    <row r="5119" spans="1:31" x14ac:dyDescent="0.2">
      <c r="A5119" s="3">
        <v>5115</v>
      </c>
      <c r="C5119" s="13"/>
      <c r="H5119" s="3" t="str">
        <f t="shared" si="414"/>
        <v>Saturday</v>
      </c>
      <c r="AC5119" s="29">
        <f t="shared" si="416"/>
        <v>16470.620000000006</v>
      </c>
      <c r="AD5119" s="29">
        <f t="shared" si="417"/>
        <v>-16470.620000000006</v>
      </c>
      <c r="AE5119" s="25">
        <f t="shared" si="415"/>
        <v>-1.6470620000000007</v>
      </c>
    </row>
    <row r="5120" spans="1:31" x14ac:dyDescent="0.2">
      <c r="A5120" s="3">
        <v>5116</v>
      </c>
      <c r="C5120" s="13"/>
      <c r="H5120" s="3" t="str">
        <f t="shared" si="414"/>
        <v>Saturday</v>
      </c>
      <c r="AC5120" s="29">
        <f t="shared" si="416"/>
        <v>16470.620000000006</v>
      </c>
      <c r="AD5120" s="29">
        <f t="shared" si="417"/>
        <v>-16470.620000000006</v>
      </c>
      <c r="AE5120" s="25">
        <f t="shared" si="415"/>
        <v>-1.6470620000000007</v>
      </c>
    </row>
    <row r="5121" spans="1:31" x14ac:dyDescent="0.2">
      <c r="A5121" s="3">
        <v>5117</v>
      </c>
      <c r="C5121" s="13"/>
      <c r="H5121" s="3" t="str">
        <f t="shared" si="414"/>
        <v>Saturday</v>
      </c>
      <c r="AC5121" s="29">
        <f t="shared" si="416"/>
        <v>16470.620000000006</v>
      </c>
      <c r="AD5121" s="29">
        <f t="shared" si="417"/>
        <v>-16470.620000000006</v>
      </c>
      <c r="AE5121" s="25">
        <f t="shared" si="415"/>
        <v>-1.6470620000000007</v>
      </c>
    </row>
    <row r="5122" spans="1:31" x14ac:dyDescent="0.2">
      <c r="A5122" s="3">
        <v>5118</v>
      </c>
      <c r="C5122" s="13"/>
      <c r="H5122" s="3" t="str">
        <f t="shared" si="414"/>
        <v>Saturday</v>
      </c>
      <c r="AC5122" s="29">
        <f t="shared" si="416"/>
        <v>16470.620000000006</v>
      </c>
      <c r="AD5122" s="29">
        <f t="shared" si="417"/>
        <v>-16470.620000000006</v>
      </c>
      <c r="AE5122" s="25">
        <f t="shared" si="415"/>
        <v>-1.6470620000000007</v>
      </c>
    </row>
    <row r="5123" spans="1:31" x14ac:dyDescent="0.2">
      <c r="A5123" s="3">
        <v>5119</v>
      </c>
      <c r="C5123" s="13"/>
      <c r="H5123" s="3" t="str">
        <f t="shared" si="414"/>
        <v>Saturday</v>
      </c>
      <c r="AC5123" s="29">
        <f t="shared" si="416"/>
        <v>16470.620000000006</v>
      </c>
      <c r="AD5123" s="29">
        <f t="shared" si="417"/>
        <v>-16470.620000000006</v>
      </c>
      <c r="AE5123" s="25">
        <f t="shared" si="415"/>
        <v>-1.6470620000000007</v>
      </c>
    </row>
    <row r="5124" spans="1:31" x14ac:dyDescent="0.2">
      <c r="A5124" s="3">
        <v>5120</v>
      </c>
      <c r="C5124" s="13"/>
      <c r="H5124" s="3" t="str">
        <f t="shared" si="414"/>
        <v>Saturday</v>
      </c>
      <c r="AC5124" s="29">
        <f t="shared" si="416"/>
        <v>16470.620000000006</v>
      </c>
      <c r="AD5124" s="29">
        <f t="shared" si="417"/>
        <v>-16470.620000000006</v>
      </c>
      <c r="AE5124" s="25">
        <f t="shared" si="415"/>
        <v>-1.6470620000000007</v>
      </c>
    </row>
    <row r="5125" spans="1:31" x14ac:dyDescent="0.2">
      <c r="A5125" s="3">
        <v>5121</v>
      </c>
      <c r="C5125" s="13"/>
      <c r="H5125" s="3" t="str">
        <f t="shared" ref="H5125:H5188" si="418">TEXT(C5125,"dddd")</f>
        <v>Saturday</v>
      </c>
      <c r="AC5125" s="29">
        <f t="shared" si="416"/>
        <v>16470.620000000006</v>
      </c>
      <c r="AD5125" s="29">
        <f t="shared" si="417"/>
        <v>-16470.620000000006</v>
      </c>
      <c r="AE5125" s="25">
        <f t="shared" si="415"/>
        <v>-1.6470620000000007</v>
      </c>
    </row>
    <row r="5126" spans="1:31" x14ac:dyDescent="0.2">
      <c r="A5126" s="3">
        <v>5122</v>
      </c>
      <c r="C5126" s="13"/>
      <c r="H5126" s="3" t="str">
        <f t="shared" si="418"/>
        <v>Saturday</v>
      </c>
      <c r="AC5126" s="29">
        <f t="shared" si="416"/>
        <v>16470.620000000006</v>
      </c>
      <c r="AD5126" s="29">
        <f t="shared" si="417"/>
        <v>-16470.620000000006</v>
      </c>
      <c r="AE5126" s="25">
        <f t="shared" ref="AE5126:AE5189" si="419">(AD5126/$AA$2)</f>
        <v>-1.6470620000000007</v>
      </c>
    </row>
    <row r="5127" spans="1:31" x14ac:dyDescent="0.2">
      <c r="A5127" s="3">
        <v>5123</v>
      </c>
      <c r="C5127" s="13"/>
      <c r="H5127" s="3" t="str">
        <f t="shared" si="418"/>
        <v>Saturday</v>
      </c>
      <c r="AC5127" s="29">
        <f t="shared" ref="AC5127:AC5190" si="420">IF(AA5127&gt;AC5126, AA5127, AC5126)</f>
        <v>16470.620000000006</v>
      </c>
      <c r="AD5127" s="29">
        <f t="shared" ref="AD5127:AD5190" si="421">AA5127-AC5127</f>
        <v>-16470.620000000006</v>
      </c>
      <c r="AE5127" s="25">
        <f t="shared" si="419"/>
        <v>-1.6470620000000007</v>
      </c>
    </row>
    <row r="5128" spans="1:31" x14ac:dyDescent="0.2">
      <c r="A5128" s="3">
        <v>5124</v>
      </c>
      <c r="C5128" s="13"/>
      <c r="H5128" s="3" t="str">
        <f t="shared" si="418"/>
        <v>Saturday</v>
      </c>
      <c r="AC5128" s="29">
        <f t="shared" si="420"/>
        <v>16470.620000000006</v>
      </c>
      <c r="AD5128" s="29">
        <f t="shared" si="421"/>
        <v>-16470.620000000006</v>
      </c>
      <c r="AE5128" s="25">
        <f t="shared" si="419"/>
        <v>-1.6470620000000007</v>
      </c>
    </row>
    <row r="5129" spans="1:31" x14ac:dyDescent="0.2">
      <c r="A5129" s="3">
        <v>5125</v>
      </c>
      <c r="C5129" s="13"/>
      <c r="H5129" s="3" t="str">
        <f t="shared" si="418"/>
        <v>Saturday</v>
      </c>
      <c r="AC5129" s="29">
        <f t="shared" si="420"/>
        <v>16470.620000000006</v>
      </c>
      <c r="AD5129" s="29">
        <f t="shared" si="421"/>
        <v>-16470.620000000006</v>
      </c>
      <c r="AE5129" s="25">
        <f t="shared" si="419"/>
        <v>-1.6470620000000007</v>
      </c>
    </row>
    <row r="5130" spans="1:31" x14ac:dyDescent="0.2">
      <c r="A5130" s="3">
        <v>5126</v>
      </c>
      <c r="C5130" s="13"/>
      <c r="H5130" s="3" t="str">
        <f t="shared" si="418"/>
        <v>Saturday</v>
      </c>
      <c r="AC5130" s="29">
        <f t="shared" si="420"/>
        <v>16470.620000000006</v>
      </c>
      <c r="AD5130" s="29">
        <f t="shared" si="421"/>
        <v>-16470.620000000006</v>
      </c>
      <c r="AE5130" s="25">
        <f t="shared" si="419"/>
        <v>-1.6470620000000007</v>
      </c>
    </row>
    <row r="5131" spans="1:31" x14ac:dyDescent="0.2">
      <c r="A5131" s="3">
        <v>5127</v>
      </c>
      <c r="C5131" s="13"/>
      <c r="H5131" s="3" t="str">
        <f t="shared" si="418"/>
        <v>Saturday</v>
      </c>
      <c r="AC5131" s="29">
        <f t="shared" si="420"/>
        <v>16470.620000000006</v>
      </c>
      <c r="AD5131" s="29">
        <f t="shared" si="421"/>
        <v>-16470.620000000006</v>
      </c>
      <c r="AE5131" s="25">
        <f t="shared" si="419"/>
        <v>-1.6470620000000007</v>
      </c>
    </row>
    <row r="5132" spans="1:31" x14ac:dyDescent="0.2">
      <c r="A5132" s="3">
        <v>5128</v>
      </c>
      <c r="C5132" s="13"/>
      <c r="H5132" s="3" t="str">
        <f t="shared" si="418"/>
        <v>Saturday</v>
      </c>
      <c r="AC5132" s="29">
        <f t="shared" si="420"/>
        <v>16470.620000000006</v>
      </c>
      <c r="AD5132" s="29">
        <f t="shared" si="421"/>
        <v>-16470.620000000006</v>
      </c>
      <c r="AE5132" s="25">
        <f t="shared" si="419"/>
        <v>-1.6470620000000007</v>
      </c>
    </row>
    <row r="5133" spans="1:31" x14ac:dyDescent="0.2">
      <c r="A5133" s="3">
        <v>5129</v>
      </c>
      <c r="C5133" s="13"/>
      <c r="H5133" s="3" t="str">
        <f t="shared" si="418"/>
        <v>Saturday</v>
      </c>
      <c r="AC5133" s="29">
        <f t="shared" si="420"/>
        <v>16470.620000000006</v>
      </c>
      <c r="AD5133" s="29">
        <f t="shared" si="421"/>
        <v>-16470.620000000006</v>
      </c>
      <c r="AE5133" s="25">
        <f t="shared" si="419"/>
        <v>-1.6470620000000007</v>
      </c>
    </row>
    <row r="5134" spans="1:31" x14ac:dyDescent="0.2">
      <c r="A5134" s="3">
        <v>5130</v>
      </c>
      <c r="C5134" s="13"/>
      <c r="H5134" s="3" t="str">
        <f t="shared" si="418"/>
        <v>Saturday</v>
      </c>
      <c r="AC5134" s="29">
        <f t="shared" si="420"/>
        <v>16470.620000000006</v>
      </c>
      <c r="AD5134" s="29">
        <f t="shared" si="421"/>
        <v>-16470.620000000006</v>
      </c>
      <c r="AE5134" s="25">
        <f t="shared" si="419"/>
        <v>-1.6470620000000007</v>
      </c>
    </row>
    <row r="5135" spans="1:31" x14ac:dyDescent="0.2">
      <c r="A5135" s="3">
        <v>5131</v>
      </c>
      <c r="C5135" s="13"/>
      <c r="H5135" s="3" t="str">
        <f t="shared" si="418"/>
        <v>Saturday</v>
      </c>
      <c r="AC5135" s="29">
        <f t="shared" si="420"/>
        <v>16470.620000000006</v>
      </c>
      <c r="AD5135" s="29">
        <f t="shared" si="421"/>
        <v>-16470.620000000006</v>
      </c>
      <c r="AE5135" s="25">
        <f t="shared" si="419"/>
        <v>-1.6470620000000007</v>
      </c>
    </row>
    <row r="5136" spans="1:31" x14ac:dyDescent="0.2">
      <c r="A5136" s="3">
        <v>5132</v>
      </c>
      <c r="C5136" s="13"/>
      <c r="H5136" s="3" t="str">
        <f t="shared" si="418"/>
        <v>Saturday</v>
      </c>
      <c r="AC5136" s="29">
        <f t="shared" si="420"/>
        <v>16470.620000000006</v>
      </c>
      <c r="AD5136" s="29">
        <f t="shared" si="421"/>
        <v>-16470.620000000006</v>
      </c>
      <c r="AE5136" s="25">
        <f t="shared" si="419"/>
        <v>-1.6470620000000007</v>
      </c>
    </row>
    <row r="5137" spans="1:31" x14ac:dyDescent="0.2">
      <c r="A5137" s="3">
        <v>5133</v>
      </c>
      <c r="C5137" s="13"/>
      <c r="H5137" s="3" t="str">
        <f t="shared" si="418"/>
        <v>Saturday</v>
      </c>
      <c r="AC5137" s="29">
        <f t="shared" si="420"/>
        <v>16470.620000000006</v>
      </c>
      <c r="AD5137" s="29">
        <f t="shared" si="421"/>
        <v>-16470.620000000006</v>
      </c>
      <c r="AE5137" s="25">
        <f t="shared" si="419"/>
        <v>-1.6470620000000007</v>
      </c>
    </row>
    <row r="5138" spans="1:31" x14ac:dyDescent="0.2">
      <c r="A5138" s="3">
        <v>5134</v>
      </c>
      <c r="C5138" s="13"/>
      <c r="H5138" s="3" t="str">
        <f t="shared" si="418"/>
        <v>Saturday</v>
      </c>
      <c r="AC5138" s="29">
        <f t="shared" si="420"/>
        <v>16470.620000000006</v>
      </c>
      <c r="AD5138" s="29">
        <f t="shared" si="421"/>
        <v>-16470.620000000006</v>
      </c>
      <c r="AE5138" s="25">
        <f t="shared" si="419"/>
        <v>-1.6470620000000007</v>
      </c>
    </row>
    <row r="5139" spans="1:31" x14ac:dyDescent="0.2">
      <c r="A5139" s="3">
        <v>5135</v>
      </c>
      <c r="C5139" s="13"/>
      <c r="H5139" s="3" t="str">
        <f t="shared" si="418"/>
        <v>Saturday</v>
      </c>
      <c r="AC5139" s="29">
        <f t="shared" si="420"/>
        <v>16470.620000000006</v>
      </c>
      <c r="AD5139" s="29">
        <f t="shared" si="421"/>
        <v>-16470.620000000006</v>
      </c>
      <c r="AE5139" s="25">
        <f t="shared" si="419"/>
        <v>-1.6470620000000007</v>
      </c>
    </row>
    <row r="5140" spans="1:31" x14ac:dyDescent="0.2">
      <c r="A5140" s="3">
        <v>5136</v>
      </c>
      <c r="C5140" s="13"/>
      <c r="H5140" s="3" t="str">
        <f t="shared" si="418"/>
        <v>Saturday</v>
      </c>
      <c r="AC5140" s="29">
        <f t="shared" si="420"/>
        <v>16470.620000000006</v>
      </c>
      <c r="AD5140" s="29">
        <f t="shared" si="421"/>
        <v>-16470.620000000006</v>
      </c>
      <c r="AE5140" s="25">
        <f t="shared" si="419"/>
        <v>-1.6470620000000007</v>
      </c>
    </row>
    <row r="5141" spans="1:31" x14ac:dyDescent="0.2">
      <c r="A5141" s="3">
        <v>5137</v>
      </c>
      <c r="C5141" s="13"/>
      <c r="H5141" s="3" t="str">
        <f t="shared" si="418"/>
        <v>Saturday</v>
      </c>
      <c r="AC5141" s="29">
        <f t="shared" si="420"/>
        <v>16470.620000000006</v>
      </c>
      <c r="AD5141" s="29">
        <f t="shared" si="421"/>
        <v>-16470.620000000006</v>
      </c>
      <c r="AE5141" s="25">
        <f t="shared" si="419"/>
        <v>-1.6470620000000007</v>
      </c>
    </row>
    <row r="5142" spans="1:31" x14ac:dyDescent="0.2">
      <c r="A5142" s="3">
        <v>5138</v>
      </c>
      <c r="C5142" s="13"/>
      <c r="H5142" s="3" t="str">
        <f t="shared" si="418"/>
        <v>Saturday</v>
      </c>
      <c r="AC5142" s="29">
        <f t="shared" si="420"/>
        <v>16470.620000000006</v>
      </c>
      <c r="AD5142" s="29">
        <f t="shared" si="421"/>
        <v>-16470.620000000006</v>
      </c>
      <c r="AE5142" s="25">
        <f t="shared" si="419"/>
        <v>-1.6470620000000007</v>
      </c>
    </row>
    <row r="5143" spans="1:31" x14ac:dyDescent="0.2">
      <c r="A5143" s="3">
        <v>5139</v>
      </c>
      <c r="C5143" s="13"/>
      <c r="H5143" s="3" t="str">
        <f t="shared" si="418"/>
        <v>Saturday</v>
      </c>
      <c r="AC5143" s="29">
        <f t="shared" si="420"/>
        <v>16470.620000000006</v>
      </c>
      <c r="AD5143" s="29">
        <f t="shared" si="421"/>
        <v>-16470.620000000006</v>
      </c>
      <c r="AE5143" s="25">
        <f t="shared" si="419"/>
        <v>-1.6470620000000007</v>
      </c>
    </row>
    <row r="5144" spans="1:31" x14ac:dyDescent="0.2">
      <c r="A5144" s="3">
        <v>5140</v>
      </c>
      <c r="C5144" s="13"/>
      <c r="H5144" s="3" t="str">
        <f t="shared" si="418"/>
        <v>Saturday</v>
      </c>
      <c r="AC5144" s="29">
        <f t="shared" si="420"/>
        <v>16470.620000000006</v>
      </c>
      <c r="AD5144" s="29">
        <f t="shared" si="421"/>
        <v>-16470.620000000006</v>
      </c>
      <c r="AE5144" s="25">
        <f t="shared" si="419"/>
        <v>-1.6470620000000007</v>
      </c>
    </row>
    <row r="5145" spans="1:31" x14ac:dyDescent="0.2">
      <c r="A5145" s="3">
        <v>5141</v>
      </c>
      <c r="C5145" s="13"/>
      <c r="H5145" s="3" t="str">
        <f t="shared" si="418"/>
        <v>Saturday</v>
      </c>
      <c r="AC5145" s="29">
        <f t="shared" si="420"/>
        <v>16470.620000000006</v>
      </c>
      <c r="AD5145" s="29">
        <f t="shared" si="421"/>
        <v>-16470.620000000006</v>
      </c>
      <c r="AE5145" s="25">
        <f t="shared" si="419"/>
        <v>-1.6470620000000007</v>
      </c>
    </row>
    <row r="5146" spans="1:31" x14ac:dyDescent="0.2">
      <c r="A5146" s="3">
        <v>5142</v>
      </c>
      <c r="C5146" s="13"/>
      <c r="H5146" s="3" t="str">
        <f t="shared" si="418"/>
        <v>Saturday</v>
      </c>
      <c r="AC5146" s="29">
        <f t="shared" si="420"/>
        <v>16470.620000000006</v>
      </c>
      <c r="AD5146" s="29">
        <f t="shared" si="421"/>
        <v>-16470.620000000006</v>
      </c>
      <c r="AE5146" s="25">
        <f t="shared" si="419"/>
        <v>-1.6470620000000007</v>
      </c>
    </row>
    <row r="5147" spans="1:31" x14ac:dyDescent="0.2">
      <c r="A5147" s="3">
        <v>5143</v>
      </c>
      <c r="C5147" s="13"/>
      <c r="H5147" s="3" t="str">
        <f t="shared" si="418"/>
        <v>Saturday</v>
      </c>
      <c r="AC5147" s="29">
        <f t="shared" si="420"/>
        <v>16470.620000000006</v>
      </c>
      <c r="AD5147" s="29">
        <f t="shared" si="421"/>
        <v>-16470.620000000006</v>
      </c>
      <c r="AE5147" s="25">
        <f t="shared" si="419"/>
        <v>-1.6470620000000007</v>
      </c>
    </row>
    <row r="5148" spans="1:31" x14ac:dyDescent="0.2">
      <c r="A5148" s="3">
        <v>5144</v>
      </c>
      <c r="C5148" s="13"/>
      <c r="H5148" s="3" t="str">
        <f t="shared" si="418"/>
        <v>Saturday</v>
      </c>
      <c r="AC5148" s="29">
        <f t="shared" si="420"/>
        <v>16470.620000000006</v>
      </c>
      <c r="AD5148" s="29">
        <f t="shared" si="421"/>
        <v>-16470.620000000006</v>
      </c>
      <c r="AE5148" s="25">
        <f t="shared" si="419"/>
        <v>-1.6470620000000007</v>
      </c>
    </row>
    <row r="5149" spans="1:31" x14ac:dyDescent="0.2">
      <c r="A5149" s="3">
        <v>5145</v>
      </c>
      <c r="C5149" s="13"/>
      <c r="H5149" s="3" t="str">
        <f t="shared" si="418"/>
        <v>Saturday</v>
      </c>
      <c r="AC5149" s="29">
        <f t="shared" si="420"/>
        <v>16470.620000000006</v>
      </c>
      <c r="AD5149" s="29">
        <f t="shared" si="421"/>
        <v>-16470.620000000006</v>
      </c>
      <c r="AE5149" s="25">
        <f t="shared" si="419"/>
        <v>-1.6470620000000007</v>
      </c>
    </row>
    <row r="5150" spans="1:31" x14ac:dyDescent="0.2">
      <c r="A5150" s="3">
        <v>5146</v>
      </c>
      <c r="C5150" s="13"/>
      <c r="H5150" s="3" t="str">
        <f t="shared" si="418"/>
        <v>Saturday</v>
      </c>
      <c r="AC5150" s="29">
        <f t="shared" si="420"/>
        <v>16470.620000000006</v>
      </c>
      <c r="AD5150" s="29">
        <f t="shared" si="421"/>
        <v>-16470.620000000006</v>
      </c>
      <c r="AE5150" s="25">
        <f t="shared" si="419"/>
        <v>-1.6470620000000007</v>
      </c>
    </row>
    <row r="5151" spans="1:31" x14ac:dyDescent="0.2">
      <c r="A5151" s="3">
        <v>5147</v>
      </c>
      <c r="C5151" s="13"/>
      <c r="H5151" s="3" t="str">
        <f t="shared" si="418"/>
        <v>Saturday</v>
      </c>
      <c r="AC5151" s="29">
        <f t="shared" si="420"/>
        <v>16470.620000000006</v>
      </c>
      <c r="AD5151" s="29">
        <f t="shared" si="421"/>
        <v>-16470.620000000006</v>
      </c>
      <c r="AE5151" s="25">
        <f t="shared" si="419"/>
        <v>-1.6470620000000007</v>
      </c>
    </row>
    <row r="5152" spans="1:31" x14ac:dyDescent="0.2">
      <c r="A5152" s="3">
        <v>5148</v>
      </c>
      <c r="C5152" s="13"/>
      <c r="H5152" s="3" t="str">
        <f t="shared" si="418"/>
        <v>Saturday</v>
      </c>
      <c r="AC5152" s="29">
        <f t="shared" si="420"/>
        <v>16470.620000000006</v>
      </c>
      <c r="AD5152" s="29">
        <f t="shared" si="421"/>
        <v>-16470.620000000006</v>
      </c>
      <c r="AE5152" s="25">
        <f t="shared" si="419"/>
        <v>-1.6470620000000007</v>
      </c>
    </row>
    <row r="5153" spans="1:31" x14ac:dyDescent="0.2">
      <c r="A5153" s="3">
        <v>5149</v>
      </c>
      <c r="C5153" s="13"/>
      <c r="H5153" s="3" t="str">
        <f t="shared" si="418"/>
        <v>Saturday</v>
      </c>
      <c r="AC5153" s="29">
        <f t="shared" si="420"/>
        <v>16470.620000000006</v>
      </c>
      <c r="AD5153" s="29">
        <f t="shared" si="421"/>
        <v>-16470.620000000006</v>
      </c>
      <c r="AE5153" s="25">
        <f t="shared" si="419"/>
        <v>-1.6470620000000007</v>
      </c>
    </row>
    <row r="5154" spans="1:31" x14ac:dyDescent="0.2">
      <c r="A5154" s="3">
        <v>5150</v>
      </c>
      <c r="C5154" s="13"/>
      <c r="H5154" s="3" t="str">
        <f t="shared" si="418"/>
        <v>Saturday</v>
      </c>
      <c r="AC5154" s="29">
        <f t="shared" si="420"/>
        <v>16470.620000000006</v>
      </c>
      <c r="AD5154" s="29">
        <f t="shared" si="421"/>
        <v>-16470.620000000006</v>
      </c>
      <c r="AE5154" s="25">
        <f t="shared" si="419"/>
        <v>-1.6470620000000007</v>
      </c>
    </row>
    <row r="5155" spans="1:31" x14ac:dyDescent="0.2">
      <c r="A5155" s="3">
        <v>5151</v>
      </c>
      <c r="C5155" s="13"/>
      <c r="H5155" s="3" t="str">
        <f t="shared" si="418"/>
        <v>Saturday</v>
      </c>
      <c r="AC5155" s="29">
        <f t="shared" si="420"/>
        <v>16470.620000000006</v>
      </c>
      <c r="AD5155" s="29">
        <f t="shared" si="421"/>
        <v>-16470.620000000006</v>
      </c>
      <c r="AE5155" s="25">
        <f t="shared" si="419"/>
        <v>-1.6470620000000007</v>
      </c>
    </row>
    <row r="5156" spans="1:31" x14ac:dyDescent="0.2">
      <c r="A5156" s="3">
        <v>5152</v>
      </c>
      <c r="C5156" s="13"/>
      <c r="H5156" s="3" t="str">
        <f t="shared" si="418"/>
        <v>Saturday</v>
      </c>
      <c r="AC5156" s="29">
        <f t="shared" si="420"/>
        <v>16470.620000000006</v>
      </c>
      <c r="AD5156" s="29">
        <f t="shared" si="421"/>
        <v>-16470.620000000006</v>
      </c>
      <c r="AE5156" s="25">
        <f t="shared" si="419"/>
        <v>-1.6470620000000007</v>
      </c>
    </row>
    <row r="5157" spans="1:31" x14ac:dyDescent="0.2">
      <c r="A5157" s="3">
        <v>5153</v>
      </c>
      <c r="C5157" s="13"/>
      <c r="H5157" s="3" t="str">
        <f t="shared" si="418"/>
        <v>Saturday</v>
      </c>
      <c r="AC5157" s="29">
        <f t="shared" si="420"/>
        <v>16470.620000000006</v>
      </c>
      <c r="AD5157" s="29">
        <f t="shared" si="421"/>
        <v>-16470.620000000006</v>
      </c>
      <c r="AE5157" s="25">
        <f t="shared" si="419"/>
        <v>-1.6470620000000007</v>
      </c>
    </row>
    <row r="5158" spans="1:31" x14ac:dyDescent="0.2">
      <c r="A5158" s="3">
        <v>5154</v>
      </c>
      <c r="C5158" s="13"/>
      <c r="H5158" s="3" t="str">
        <f t="shared" si="418"/>
        <v>Saturday</v>
      </c>
      <c r="AC5158" s="29">
        <f t="shared" si="420"/>
        <v>16470.620000000006</v>
      </c>
      <c r="AD5158" s="29">
        <f t="shared" si="421"/>
        <v>-16470.620000000006</v>
      </c>
      <c r="AE5158" s="25">
        <f t="shared" si="419"/>
        <v>-1.6470620000000007</v>
      </c>
    </row>
    <row r="5159" spans="1:31" x14ac:dyDescent="0.2">
      <c r="A5159" s="3">
        <v>5155</v>
      </c>
      <c r="C5159" s="13"/>
      <c r="H5159" s="3" t="str">
        <f t="shared" si="418"/>
        <v>Saturday</v>
      </c>
      <c r="AC5159" s="29">
        <f t="shared" si="420"/>
        <v>16470.620000000006</v>
      </c>
      <c r="AD5159" s="29">
        <f t="shared" si="421"/>
        <v>-16470.620000000006</v>
      </c>
      <c r="AE5159" s="25">
        <f t="shared" si="419"/>
        <v>-1.6470620000000007</v>
      </c>
    </row>
    <row r="5160" spans="1:31" x14ac:dyDescent="0.2">
      <c r="A5160" s="3">
        <v>5156</v>
      </c>
      <c r="C5160" s="13"/>
      <c r="H5160" s="3" t="str">
        <f t="shared" si="418"/>
        <v>Saturday</v>
      </c>
      <c r="AC5160" s="29">
        <f t="shared" si="420"/>
        <v>16470.620000000006</v>
      </c>
      <c r="AD5160" s="29">
        <f t="shared" si="421"/>
        <v>-16470.620000000006</v>
      </c>
      <c r="AE5160" s="25">
        <f t="shared" si="419"/>
        <v>-1.6470620000000007</v>
      </c>
    </row>
    <row r="5161" spans="1:31" x14ac:dyDescent="0.2">
      <c r="A5161" s="3">
        <v>5157</v>
      </c>
      <c r="C5161" s="13"/>
      <c r="H5161" s="3" t="str">
        <f t="shared" si="418"/>
        <v>Saturday</v>
      </c>
      <c r="AC5161" s="29">
        <f t="shared" si="420"/>
        <v>16470.620000000006</v>
      </c>
      <c r="AD5161" s="29">
        <f t="shared" si="421"/>
        <v>-16470.620000000006</v>
      </c>
      <c r="AE5161" s="25">
        <f t="shared" si="419"/>
        <v>-1.6470620000000007</v>
      </c>
    </row>
    <row r="5162" spans="1:31" x14ac:dyDescent="0.2">
      <c r="A5162" s="3">
        <v>5158</v>
      </c>
      <c r="C5162" s="13"/>
      <c r="H5162" s="3" t="str">
        <f t="shared" si="418"/>
        <v>Saturday</v>
      </c>
      <c r="AC5162" s="29">
        <f t="shared" si="420"/>
        <v>16470.620000000006</v>
      </c>
      <c r="AD5162" s="29">
        <f t="shared" si="421"/>
        <v>-16470.620000000006</v>
      </c>
      <c r="AE5162" s="25">
        <f t="shared" si="419"/>
        <v>-1.6470620000000007</v>
      </c>
    </row>
    <row r="5163" spans="1:31" x14ac:dyDescent="0.2">
      <c r="A5163" s="3">
        <v>5159</v>
      </c>
      <c r="C5163" s="13"/>
      <c r="H5163" s="3" t="str">
        <f t="shared" si="418"/>
        <v>Saturday</v>
      </c>
      <c r="AC5163" s="29">
        <f t="shared" si="420"/>
        <v>16470.620000000006</v>
      </c>
      <c r="AD5163" s="29">
        <f t="shared" si="421"/>
        <v>-16470.620000000006</v>
      </c>
      <c r="AE5163" s="25">
        <f t="shared" si="419"/>
        <v>-1.6470620000000007</v>
      </c>
    </row>
    <row r="5164" spans="1:31" x14ac:dyDescent="0.2">
      <c r="A5164" s="3">
        <v>5160</v>
      </c>
      <c r="C5164" s="13"/>
      <c r="H5164" s="3" t="str">
        <f t="shared" si="418"/>
        <v>Saturday</v>
      </c>
      <c r="AC5164" s="29">
        <f t="shared" si="420"/>
        <v>16470.620000000006</v>
      </c>
      <c r="AD5164" s="29">
        <f t="shared" si="421"/>
        <v>-16470.620000000006</v>
      </c>
      <c r="AE5164" s="25">
        <f t="shared" si="419"/>
        <v>-1.6470620000000007</v>
      </c>
    </row>
    <row r="5165" spans="1:31" x14ac:dyDescent="0.2">
      <c r="A5165" s="3">
        <v>5161</v>
      </c>
      <c r="C5165" s="13"/>
      <c r="H5165" s="3" t="str">
        <f t="shared" si="418"/>
        <v>Saturday</v>
      </c>
      <c r="AC5165" s="29">
        <f t="shared" si="420"/>
        <v>16470.620000000006</v>
      </c>
      <c r="AD5165" s="29">
        <f t="shared" si="421"/>
        <v>-16470.620000000006</v>
      </c>
      <c r="AE5165" s="25">
        <f t="shared" si="419"/>
        <v>-1.6470620000000007</v>
      </c>
    </row>
    <row r="5166" spans="1:31" x14ac:dyDescent="0.2">
      <c r="A5166" s="3">
        <v>5162</v>
      </c>
      <c r="C5166" s="13"/>
      <c r="H5166" s="3" t="str">
        <f t="shared" si="418"/>
        <v>Saturday</v>
      </c>
      <c r="AC5166" s="29">
        <f t="shared" si="420"/>
        <v>16470.620000000006</v>
      </c>
      <c r="AD5166" s="29">
        <f t="shared" si="421"/>
        <v>-16470.620000000006</v>
      </c>
      <c r="AE5166" s="25">
        <f t="shared" si="419"/>
        <v>-1.6470620000000007</v>
      </c>
    </row>
    <row r="5167" spans="1:31" x14ac:dyDescent="0.2">
      <c r="A5167" s="3">
        <v>5163</v>
      </c>
      <c r="C5167" s="13"/>
      <c r="H5167" s="3" t="str">
        <f t="shared" si="418"/>
        <v>Saturday</v>
      </c>
      <c r="AC5167" s="29">
        <f t="shared" si="420"/>
        <v>16470.620000000006</v>
      </c>
      <c r="AD5167" s="29">
        <f t="shared" si="421"/>
        <v>-16470.620000000006</v>
      </c>
      <c r="AE5167" s="25">
        <f t="shared" si="419"/>
        <v>-1.6470620000000007</v>
      </c>
    </row>
    <row r="5168" spans="1:31" x14ac:dyDescent="0.2">
      <c r="A5168" s="3">
        <v>5164</v>
      </c>
      <c r="C5168" s="13"/>
      <c r="H5168" s="3" t="str">
        <f t="shared" si="418"/>
        <v>Saturday</v>
      </c>
      <c r="AC5168" s="29">
        <f t="shared" si="420"/>
        <v>16470.620000000006</v>
      </c>
      <c r="AD5168" s="29">
        <f t="shared" si="421"/>
        <v>-16470.620000000006</v>
      </c>
      <c r="AE5168" s="25">
        <f t="shared" si="419"/>
        <v>-1.6470620000000007</v>
      </c>
    </row>
    <row r="5169" spans="1:31" x14ac:dyDescent="0.2">
      <c r="A5169" s="3">
        <v>5165</v>
      </c>
      <c r="C5169" s="13"/>
      <c r="H5169" s="3" t="str">
        <f t="shared" si="418"/>
        <v>Saturday</v>
      </c>
      <c r="AC5169" s="29">
        <f t="shared" si="420"/>
        <v>16470.620000000006</v>
      </c>
      <c r="AD5169" s="29">
        <f t="shared" si="421"/>
        <v>-16470.620000000006</v>
      </c>
      <c r="AE5169" s="25">
        <f t="shared" si="419"/>
        <v>-1.6470620000000007</v>
      </c>
    </row>
    <row r="5170" spans="1:31" x14ac:dyDescent="0.2">
      <c r="A5170" s="3">
        <v>5166</v>
      </c>
      <c r="C5170" s="13"/>
      <c r="H5170" s="3" t="str">
        <f t="shared" si="418"/>
        <v>Saturday</v>
      </c>
      <c r="AC5170" s="29">
        <f t="shared" si="420"/>
        <v>16470.620000000006</v>
      </c>
      <c r="AD5170" s="29">
        <f t="shared" si="421"/>
        <v>-16470.620000000006</v>
      </c>
      <c r="AE5170" s="25">
        <f t="shared" si="419"/>
        <v>-1.6470620000000007</v>
      </c>
    </row>
    <row r="5171" spans="1:31" x14ac:dyDescent="0.2">
      <c r="A5171" s="3">
        <v>5167</v>
      </c>
      <c r="C5171" s="13"/>
      <c r="H5171" s="3" t="str">
        <f t="shared" si="418"/>
        <v>Saturday</v>
      </c>
      <c r="AC5171" s="29">
        <f t="shared" si="420"/>
        <v>16470.620000000006</v>
      </c>
      <c r="AD5171" s="29">
        <f t="shared" si="421"/>
        <v>-16470.620000000006</v>
      </c>
      <c r="AE5171" s="25">
        <f t="shared" si="419"/>
        <v>-1.6470620000000007</v>
      </c>
    </row>
    <row r="5172" spans="1:31" x14ac:dyDescent="0.2">
      <c r="A5172" s="3">
        <v>5168</v>
      </c>
      <c r="C5172" s="13"/>
      <c r="H5172" s="3" t="str">
        <f t="shared" si="418"/>
        <v>Saturday</v>
      </c>
      <c r="AC5172" s="29">
        <f t="shared" si="420"/>
        <v>16470.620000000006</v>
      </c>
      <c r="AD5172" s="29">
        <f t="shared" si="421"/>
        <v>-16470.620000000006</v>
      </c>
      <c r="AE5172" s="25">
        <f t="shared" si="419"/>
        <v>-1.6470620000000007</v>
      </c>
    </row>
    <row r="5173" spans="1:31" x14ac:dyDescent="0.2">
      <c r="A5173" s="3">
        <v>5169</v>
      </c>
      <c r="C5173" s="13"/>
      <c r="H5173" s="3" t="str">
        <f t="shared" si="418"/>
        <v>Saturday</v>
      </c>
      <c r="AC5173" s="29">
        <f t="shared" si="420"/>
        <v>16470.620000000006</v>
      </c>
      <c r="AD5173" s="29">
        <f t="shared" si="421"/>
        <v>-16470.620000000006</v>
      </c>
      <c r="AE5173" s="25">
        <f t="shared" si="419"/>
        <v>-1.6470620000000007</v>
      </c>
    </row>
    <row r="5174" spans="1:31" x14ac:dyDescent="0.2">
      <c r="A5174" s="3">
        <v>5170</v>
      </c>
      <c r="C5174" s="13"/>
      <c r="H5174" s="3" t="str">
        <f t="shared" si="418"/>
        <v>Saturday</v>
      </c>
      <c r="AC5174" s="29">
        <f t="shared" si="420"/>
        <v>16470.620000000006</v>
      </c>
      <c r="AD5174" s="29">
        <f t="shared" si="421"/>
        <v>-16470.620000000006</v>
      </c>
      <c r="AE5174" s="25">
        <f t="shared" si="419"/>
        <v>-1.6470620000000007</v>
      </c>
    </row>
    <row r="5175" spans="1:31" x14ac:dyDescent="0.2">
      <c r="A5175" s="3">
        <v>5171</v>
      </c>
      <c r="C5175" s="13"/>
      <c r="H5175" s="3" t="str">
        <f t="shared" si="418"/>
        <v>Saturday</v>
      </c>
      <c r="AC5175" s="29">
        <f t="shared" si="420"/>
        <v>16470.620000000006</v>
      </c>
      <c r="AD5175" s="29">
        <f t="shared" si="421"/>
        <v>-16470.620000000006</v>
      </c>
      <c r="AE5175" s="25">
        <f t="shared" si="419"/>
        <v>-1.6470620000000007</v>
      </c>
    </row>
    <row r="5176" spans="1:31" x14ac:dyDescent="0.2">
      <c r="A5176" s="3">
        <v>5172</v>
      </c>
      <c r="C5176" s="13"/>
      <c r="H5176" s="3" t="str">
        <f t="shared" si="418"/>
        <v>Saturday</v>
      </c>
      <c r="AC5176" s="29">
        <f t="shared" si="420"/>
        <v>16470.620000000006</v>
      </c>
      <c r="AD5176" s="29">
        <f t="shared" si="421"/>
        <v>-16470.620000000006</v>
      </c>
      <c r="AE5176" s="25">
        <f t="shared" si="419"/>
        <v>-1.6470620000000007</v>
      </c>
    </row>
    <row r="5177" spans="1:31" x14ac:dyDescent="0.2">
      <c r="A5177" s="3">
        <v>5173</v>
      </c>
      <c r="C5177" s="13"/>
      <c r="H5177" s="3" t="str">
        <f t="shared" si="418"/>
        <v>Saturday</v>
      </c>
      <c r="AC5177" s="29">
        <f t="shared" si="420"/>
        <v>16470.620000000006</v>
      </c>
      <c r="AD5177" s="29">
        <f t="shared" si="421"/>
        <v>-16470.620000000006</v>
      </c>
      <c r="AE5177" s="25">
        <f t="shared" si="419"/>
        <v>-1.6470620000000007</v>
      </c>
    </row>
    <row r="5178" spans="1:31" x14ac:dyDescent="0.2">
      <c r="A5178" s="3">
        <v>5174</v>
      </c>
      <c r="C5178" s="13"/>
      <c r="H5178" s="3" t="str">
        <f t="shared" si="418"/>
        <v>Saturday</v>
      </c>
      <c r="AC5178" s="29">
        <f t="shared" si="420"/>
        <v>16470.620000000006</v>
      </c>
      <c r="AD5178" s="29">
        <f t="shared" si="421"/>
        <v>-16470.620000000006</v>
      </c>
      <c r="AE5178" s="25">
        <f t="shared" si="419"/>
        <v>-1.6470620000000007</v>
      </c>
    </row>
    <row r="5179" spans="1:31" x14ac:dyDescent="0.2">
      <c r="A5179" s="3">
        <v>5175</v>
      </c>
      <c r="C5179" s="13"/>
      <c r="H5179" s="3" t="str">
        <f t="shared" si="418"/>
        <v>Saturday</v>
      </c>
      <c r="AC5179" s="29">
        <f t="shared" si="420"/>
        <v>16470.620000000006</v>
      </c>
      <c r="AD5179" s="29">
        <f t="shared" si="421"/>
        <v>-16470.620000000006</v>
      </c>
      <c r="AE5179" s="25">
        <f t="shared" si="419"/>
        <v>-1.6470620000000007</v>
      </c>
    </row>
    <row r="5180" spans="1:31" x14ac:dyDescent="0.2">
      <c r="A5180" s="3">
        <v>5176</v>
      </c>
      <c r="C5180" s="13"/>
      <c r="H5180" s="3" t="str">
        <f t="shared" si="418"/>
        <v>Saturday</v>
      </c>
      <c r="AC5180" s="29">
        <f t="shared" si="420"/>
        <v>16470.620000000006</v>
      </c>
      <c r="AD5180" s="29">
        <f t="shared" si="421"/>
        <v>-16470.620000000006</v>
      </c>
      <c r="AE5180" s="25">
        <f t="shared" si="419"/>
        <v>-1.6470620000000007</v>
      </c>
    </row>
    <row r="5181" spans="1:31" x14ac:dyDescent="0.2">
      <c r="A5181" s="3">
        <v>5177</v>
      </c>
      <c r="C5181" s="13"/>
      <c r="H5181" s="3" t="str">
        <f t="shared" si="418"/>
        <v>Saturday</v>
      </c>
      <c r="AC5181" s="29">
        <f t="shared" si="420"/>
        <v>16470.620000000006</v>
      </c>
      <c r="AD5181" s="29">
        <f t="shared" si="421"/>
        <v>-16470.620000000006</v>
      </c>
      <c r="AE5181" s="25">
        <f t="shared" si="419"/>
        <v>-1.6470620000000007</v>
      </c>
    </row>
    <row r="5182" spans="1:31" x14ac:dyDescent="0.2">
      <c r="A5182" s="3">
        <v>5178</v>
      </c>
      <c r="C5182" s="13"/>
      <c r="H5182" s="3" t="str">
        <f t="shared" si="418"/>
        <v>Saturday</v>
      </c>
      <c r="AC5182" s="29">
        <f t="shared" si="420"/>
        <v>16470.620000000006</v>
      </c>
      <c r="AD5182" s="29">
        <f t="shared" si="421"/>
        <v>-16470.620000000006</v>
      </c>
      <c r="AE5182" s="25">
        <f t="shared" si="419"/>
        <v>-1.6470620000000007</v>
      </c>
    </row>
    <row r="5183" spans="1:31" x14ac:dyDescent="0.2">
      <c r="A5183" s="3">
        <v>5179</v>
      </c>
      <c r="C5183" s="13"/>
      <c r="H5183" s="3" t="str">
        <f t="shared" si="418"/>
        <v>Saturday</v>
      </c>
      <c r="AC5183" s="29">
        <f t="shared" si="420"/>
        <v>16470.620000000006</v>
      </c>
      <c r="AD5183" s="29">
        <f t="shared" si="421"/>
        <v>-16470.620000000006</v>
      </c>
      <c r="AE5183" s="25">
        <f t="shared" si="419"/>
        <v>-1.6470620000000007</v>
      </c>
    </row>
    <row r="5184" spans="1:31" x14ac:dyDescent="0.2">
      <c r="A5184" s="3">
        <v>5180</v>
      </c>
      <c r="C5184" s="13"/>
      <c r="H5184" s="3" t="str">
        <f t="shared" si="418"/>
        <v>Saturday</v>
      </c>
      <c r="AC5184" s="29">
        <f t="shared" si="420"/>
        <v>16470.620000000006</v>
      </c>
      <c r="AD5184" s="29">
        <f t="shared" si="421"/>
        <v>-16470.620000000006</v>
      </c>
      <c r="AE5184" s="25">
        <f t="shared" si="419"/>
        <v>-1.6470620000000007</v>
      </c>
    </row>
    <row r="5185" spans="1:31" x14ac:dyDescent="0.2">
      <c r="A5185" s="3">
        <v>5181</v>
      </c>
      <c r="C5185" s="13"/>
      <c r="H5185" s="3" t="str">
        <f t="shared" si="418"/>
        <v>Saturday</v>
      </c>
      <c r="AC5185" s="29">
        <f t="shared" si="420"/>
        <v>16470.620000000006</v>
      </c>
      <c r="AD5185" s="29">
        <f t="shared" si="421"/>
        <v>-16470.620000000006</v>
      </c>
      <c r="AE5185" s="25">
        <f t="shared" si="419"/>
        <v>-1.6470620000000007</v>
      </c>
    </row>
    <row r="5186" spans="1:31" x14ac:dyDescent="0.2">
      <c r="A5186" s="3">
        <v>5182</v>
      </c>
      <c r="C5186" s="13"/>
      <c r="H5186" s="3" t="str">
        <f t="shared" si="418"/>
        <v>Saturday</v>
      </c>
      <c r="AC5186" s="29">
        <f t="shared" si="420"/>
        <v>16470.620000000006</v>
      </c>
      <c r="AD5186" s="29">
        <f t="shared" si="421"/>
        <v>-16470.620000000006</v>
      </c>
      <c r="AE5186" s="25">
        <f t="shared" si="419"/>
        <v>-1.6470620000000007</v>
      </c>
    </row>
    <row r="5187" spans="1:31" x14ac:dyDescent="0.2">
      <c r="A5187" s="3">
        <v>5183</v>
      </c>
      <c r="C5187" s="13"/>
      <c r="H5187" s="3" t="str">
        <f t="shared" si="418"/>
        <v>Saturday</v>
      </c>
      <c r="AC5187" s="29">
        <f t="shared" si="420"/>
        <v>16470.620000000006</v>
      </c>
      <c r="AD5187" s="29">
        <f t="shared" si="421"/>
        <v>-16470.620000000006</v>
      </c>
      <c r="AE5187" s="25">
        <f t="shared" si="419"/>
        <v>-1.6470620000000007</v>
      </c>
    </row>
    <row r="5188" spans="1:31" x14ac:dyDescent="0.2">
      <c r="A5188" s="3">
        <v>5184</v>
      </c>
      <c r="C5188" s="13"/>
      <c r="H5188" s="3" t="str">
        <f t="shared" si="418"/>
        <v>Saturday</v>
      </c>
      <c r="AC5188" s="29">
        <f t="shared" si="420"/>
        <v>16470.620000000006</v>
      </c>
      <c r="AD5188" s="29">
        <f t="shared" si="421"/>
        <v>-16470.620000000006</v>
      </c>
      <c r="AE5188" s="25">
        <f t="shared" si="419"/>
        <v>-1.6470620000000007</v>
      </c>
    </row>
    <row r="5189" spans="1:31" x14ac:dyDescent="0.2">
      <c r="A5189" s="3">
        <v>5185</v>
      </c>
      <c r="C5189" s="13"/>
      <c r="H5189" s="3" t="str">
        <f t="shared" ref="H5189:H5252" si="422">TEXT(C5189,"dddd")</f>
        <v>Saturday</v>
      </c>
      <c r="AC5189" s="29">
        <f t="shared" si="420"/>
        <v>16470.620000000006</v>
      </c>
      <c r="AD5189" s="29">
        <f t="shared" si="421"/>
        <v>-16470.620000000006</v>
      </c>
      <c r="AE5189" s="25">
        <f t="shared" si="419"/>
        <v>-1.6470620000000007</v>
      </c>
    </row>
    <row r="5190" spans="1:31" x14ac:dyDescent="0.2">
      <c r="A5190" s="3">
        <v>5186</v>
      </c>
      <c r="C5190" s="13"/>
      <c r="H5190" s="3" t="str">
        <f t="shared" si="422"/>
        <v>Saturday</v>
      </c>
      <c r="AC5190" s="29">
        <f t="shared" si="420"/>
        <v>16470.620000000006</v>
      </c>
      <c r="AD5190" s="29">
        <f t="shared" si="421"/>
        <v>-16470.620000000006</v>
      </c>
      <c r="AE5190" s="25">
        <f t="shared" ref="AE5190:AE5253" si="423">(AD5190/$AA$2)</f>
        <v>-1.6470620000000007</v>
      </c>
    </row>
    <row r="5191" spans="1:31" x14ac:dyDescent="0.2">
      <c r="A5191" s="3">
        <v>5187</v>
      </c>
      <c r="C5191" s="13"/>
      <c r="H5191" s="3" t="str">
        <f t="shared" si="422"/>
        <v>Saturday</v>
      </c>
      <c r="AC5191" s="29">
        <f t="shared" ref="AC5191:AC5254" si="424">IF(AA5191&gt;AC5190, AA5191, AC5190)</f>
        <v>16470.620000000006</v>
      </c>
      <c r="AD5191" s="29">
        <f t="shared" ref="AD5191:AD5254" si="425">AA5191-AC5191</f>
        <v>-16470.620000000006</v>
      </c>
      <c r="AE5191" s="25">
        <f t="shared" si="423"/>
        <v>-1.6470620000000007</v>
      </c>
    </row>
    <row r="5192" spans="1:31" x14ac:dyDescent="0.2">
      <c r="A5192" s="3">
        <v>5188</v>
      </c>
      <c r="C5192" s="13"/>
      <c r="H5192" s="3" t="str">
        <f t="shared" si="422"/>
        <v>Saturday</v>
      </c>
      <c r="AC5192" s="29">
        <f t="shared" si="424"/>
        <v>16470.620000000006</v>
      </c>
      <c r="AD5192" s="29">
        <f t="shared" si="425"/>
        <v>-16470.620000000006</v>
      </c>
      <c r="AE5192" s="25">
        <f t="shared" si="423"/>
        <v>-1.6470620000000007</v>
      </c>
    </row>
    <row r="5193" spans="1:31" x14ac:dyDescent="0.2">
      <c r="A5193" s="3">
        <v>5189</v>
      </c>
      <c r="C5193" s="13"/>
      <c r="H5193" s="3" t="str">
        <f t="shared" si="422"/>
        <v>Saturday</v>
      </c>
      <c r="AC5193" s="29">
        <f t="shared" si="424"/>
        <v>16470.620000000006</v>
      </c>
      <c r="AD5193" s="29">
        <f t="shared" si="425"/>
        <v>-16470.620000000006</v>
      </c>
      <c r="AE5193" s="25">
        <f t="shared" si="423"/>
        <v>-1.6470620000000007</v>
      </c>
    </row>
    <row r="5194" spans="1:31" x14ac:dyDescent="0.2">
      <c r="A5194" s="3">
        <v>5190</v>
      </c>
      <c r="C5194" s="13"/>
      <c r="H5194" s="3" t="str">
        <f t="shared" si="422"/>
        <v>Saturday</v>
      </c>
      <c r="AC5194" s="29">
        <f t="shared" si="424"/>
        <v>16470.620000000006</v>
      </c>
      <c r="AD5194" s="29">
        <f t="shared" si="425"/>
        <v>-16470.620000000006</v>
      </c>
      <c r="AE5194" s="25">
        <f t="shared" si="423"/>
        <v>-1.6470620000000007</v>
      </c>
    </row>
    <row r="5195" spans="1:31" x14ac:dyDescent="0.2">
      <c r="A5195" s="3">
        <v>5191</v>
      </c>
      <c r="C5195" s="13"/>
      <c r="H5195" s="3" t="str">
        <f t="shared" si="422"/>
        <v>Saturday</v>
      </c>
      <c r="AC5195" s="29">
        <f t="shared" si="424"/>
        <v>16470.620000000006</v>
      </c>
      <c r="AD5195" s="29">
        <f t="shared" si="425"/>
        <v>-16470.620000000006</v>
      </c>
      <c r="AE5195" s="25">
        <f t="shared" si="423"/>
        <v>-1.6470620000000007</v>
      </c>
    </row>
    <row r="5196" spans="1:31" x14ac:dyDescent="0.2">
      <c r="A5196" s="3">
        <v>5192</v>
      </c>
      <c r="C5196" s="13"/>
      <c r="H5196" s="3" t="str">
        <f t="shared" si="422"/>
        <v>Saturday</v>
      </c>
      <c r="AC5196" s="29">
        <f t="shared" si="424"/>
        <v>16470.620000000006</v>
      </c>
      <c r="AD5196" s="29">
        <f t="shared" si="425"/>
        <v>-16470.620000000006</v>
      </c>
      <c r="AE5196" s="25">
        <f t="shared" si="423"/>
        <v>-1.6470620000000007</v>
      </c>
    </row>
    <row r="5197" spans="1:31" x14ac:dyDescent="0.2">
      <c r="A5197" s="3">
        <v>5193</v>
      </c>
      <c r="C5197" s="13"/>
      <c r="H5197" s="3" t="str">
        <f t="shared" si="422"/>
        <v>Saturday</v>
      </c>
      <c r="AC5197" s="29">
        <f t="shared" si="424"/>
        <v>16470.620000000006</v>
      </c>
      <c r="AD5197" s="29">
        <f t="shared" si="425"/>
        <v>-16470.620000000006</v>
      </c>
      <c r="AE5197" s="25">
        <f t="shared" si="423"/>
        <v>-1.6470620000000007</v>
      </c>
    </row>
    <row r="5198" spans="1:31" x14ac:dyDescent="0.2">
      <c r="A5198" s="3">
        <v>5194</v>
      </c>
      <c r="C5198" s="13"/>
      <c r="H5198" s="3" t="str">
        <f t="shared" si="422"/>
        <v>Saturday</v>
      </c>
      <c r="AC5198" s="29">
        <f t="shared" si="424"/>
        <v>16470.620000000006</v>
      </c>
      <c r="AD5198" s="29">
        <f t="shared" si="425"/>
        <v>-16470.620000000006</v>
      </c>
      <c r="AE5198" s="25">
        <f t="shared" si="423"/>
        <v>-1.6470620000000007</v>
      </c>
    </row>
    <row r="5199" spans="1:31" x14ac:dyDescent="0.2">
      <c r="A5199" s="3">
        <v>5195</v>
      </c>
      <c r="C5199" s="13"/>
      <c r="H5199" s="3" t="str">
        <f t="shared" si="422"/>
        <v>Saturday</v>
      </c>
      <c r="AC5199" s="29">
        <f t="shared" si="424"/>
        <v>16470.620000000006</v>
      </c>
      <c r="AD5199" s="29">
        <f t="shared" si="425"/>
        <v>-16470.620000000006</v>
      </c>
      <c r="AE5199" s="25">
        <f t="shared" si="423"/>
        <v>-1.6470620000000007</v>
      </c>
    </row>
    <row r="5200" spans="1:31" x14ac:dyDescent="0.2">
      <c r="A5200" s="3">
        <v>5196</v>
      </c>
      <c r="C5200" s="13"/>
      <c r="H5200" s="3" t="str">
        <f t="shared" si="422"/>
        <v>Saturday</v>
      </c>
      <c r="AC5200" s="29">
        <f t="shared" si="424"/>
        <v>16470.620000000006</v>
      </c>
      <c r="AD5200" s="29">
        <f t="shared" si="425"/>
        <v>-16470.620000000006</v>
      </c>
      <c r="AE5200" s="25">
        <f t="shared" si="423"/>
        <v>-1.6470620000000007</v>
      </c>
    </row>
    <row r="5201" spans="1:31" x14ac:dyDescent="0.2">
      <c r="A5201" s="3">
        <v>5197</v>
      </c>
      <c r="C5201" s="13"/>
      <c r="H5201" s="3" t="str">
        <f t="shared" si="422"/>
        <v>Saturday</v>
      </c>
      <c r="AC5201" s="29">
        <f t="shared" si="424"/>
        <v>16470.620000000006</v>
      </c>
      <c r="AD5201" s="29">
        <f t="shared" si="425"/>
        <v>-16470.620000000006</v>
      </c>
      <c r="AE5201" s="25">
        <f t="shared" si="423"/>
        <v>-1.6470620000000007</v>
      </c>
    </row>
    <row r="5202" spans="1:31" x14ac:dyDescent="0.2">
      <c r="A5202" s="3">
        <v>5198</v>
      </c>
      <c r="C5202" s="13"/>
      <c r="H5202" s="3" t="str">
        <f t="shared" si="422"/>
        <v>Saturday</v>
      </c>
      <c r="AC5202" s="29">
        <f t="shared" si="424"/>
        <v>16470.620000000006</v>
      </c>
      <c r="AD5202" s="29">
        <f t="shared" si="425"/>
        <v>-16470.620000000006</v>
      </c>
      <c r="AE5202" s="25">
        <f t="shared" si="423"/>
        <v>-1.6470620000000007</v>
      </c>
    </row>
    <row r="5203" spans="1:31" x14ac:dyDescent="0.2">
      <c r="A5203" s="3">
        <v>5199</v>
      </c>
      <c r="C5203" s="13"/>
      <c r="H5203" s="3" t="str">
        <f t="shared" si="422"/>
        <v>Saturday</v>
      </c>
      <c r="AC5203" s="29">
        <f t="shared" si="424"/>
        <v>16470.620000000006</v>
      </c>
      <c r="AD5203" s="29">
        <f t="shared" si="425"/>
        <v>-16470.620000000006</v>
      </c>
      <c r="AE5203" s="25">
        <f t="shared" si="423"/>
        <v>-1.6470620000000007</v>
      </c>
    </row>
    <row r="5204" spans="1:31" x14ac:dyDescent="0.2">
      <c r="A5204" s="3">
        <v>5200</v>
      </c>
      <c r="C5204" s="13"/>
      <c r="H5204" s="3" t="str">
        <f t="shared" si="422"/>
        <v>Saturday</v>
      </c>
      <c r="AC5204" s="29">
        <f t="shared" si="424"/>
        <v>16470.620000000006</v>
      </c>
      <c r="AD5204" s="29">
        <f t="shared" si="425"/>
        <v>-16470.620000000006</v>
      </c>
      <c r="AE5204" s="25">
        <f t="shared" si="423"/>
        <v>-1.6470620000000007</v>
      </c>
    </row>
    <row r="5205" spans="1:31" x14ac:dyDescent="0.2">
      <c r="A5205" s="3">
        <v>5201</v>
      </c>
      <c r="C5205" s="13"/>
      <c r="H5205" s="3" t="str">
        <f t="shared" si="422"/>
        <v>Saturday</v>
      </c>
      <c r="AC5205" s="29">
        <f t="shared" si="424"/>
        <v>16470.620000000006</v>
      </c>
      <c r="AD5205" s="29">
        <f t="shared" si="425"/>
        <v>-16470.620000000006</v>
      </c>
      <c r="AE5205" s="25">
        <f t="shared" si="423"/>
        <v>-1.6470620000000007</v>
      </c>
    </row>
    <row r="5206" spans="1:31" x14ac:dyDescent="0.2">
      <c r="A5206" s="3">
        <v>5202</v>
      </c>
      <c r="C5206" s="13"/>
      <c r="H5206" s="3" t="str">
        <f t="shared" si="422"/>
        <v>Saturday</v>
      </c>
      <c r="AC5206" s="29">
        <f t="shared" si="424"/>
        <v>16470.620000000006</v>
      </c>
      <c r="AD5206" s="29">
        <f t="shared" si="425"/>
        <v>-16470.620000000006</v>
      </c>
      <c r="AE5206" s="25">
        <f t="shared" si="423"/>
        <v>-1.6470620000000007</v>
      </c>
    </row>
    <row r="5207" spans="1:31" x14ac:dyDescent="0.2">
      <c r="A5207" s="3">
        <v>5203</v>
      </c>
      <c r="C5207" s="13"/>
      <c r="H5207" s="3" t="str">
        <f t="shared" si="422"/>
        <v>Saturday</v>
      </c>
      <c r="AC5207" s="29">
        <f t="shared" si="424"/>
        <v>16470.620000000006</v>
      </c>
      <c r="AD5207" s="29">
        <f t="shared" si="425"/>
        <v>-16470.620000000006</v>
      </c>
      <c r="AE5207" s="25">
        <f t="shared" si="423"/>
        <v>-1.6470620000000007</v>
      </c>
    </row>
    <row r="5208" spans="1:31" x14ac:dyDescent="0.2">
      <c r="A5208" s="3">
        <v>5204</v>
      </c>
      <c r="C5208" s="13"/>
      <c r="H5208" s="3" t="str">
        <f t="shared" si="422"/>
        <v>Saturday</v>
      </c>
      <c r="AC5208" s="29">
        <f t="shared" si="424"/>
        <v>16470.620000000006</v>
      </c>
      <c r="AD5208" s="29">
        <f t="shared" si="425"/>
        <v>-16470.620000000006</v>
      </c>
      <c r="AE5208" s="25">
        <f t="shared" si="423"/>
        <v>-1.6470620000000007</v>
      </c>
    </row>
    <row r="5209" spans="1:31" x14ac:dyDescent="0.2">
      <c r="A5209" s="3">
        <v>5205</v>
      </c>
      <c r="C5209" s="13"/>
      <c r="H5209" s="3" t="str">
        <f t="shared" si="422"/>
        <v>Saturday</v>
      </c>
      <c r="AC5209" s="29">
        <f t="shared" si="424"/>
        <v>16470.620000000006</v>
      </c>
      <c r="AD5209" s="29">
        <f t="shared" si="425"/>
        <v>-16470.620000000006</v>
      </c>
      <c r="AE5209" s="25">
        <f t="shared" si="423"/>
        <v>-1.6470620000000007</v>
      </c>
    </row>
    <row r="5210" spans="1:31" x14ac:dyDescent="0.2">
      <c r="A5210" s="3">
        <v>5206</v>
      </c>
      <c r="C5210" s="13"/>
      <c r="H5210" s="3" t="str">
        <f t="shared" si="422"/>
        <v>Saturday</v>
      </c>
      <c r="AC5210" s="29">
        <f t="shared" si="424"/>
        <v>16470.620000000006</v>
      </c>
      <c r="AD5210" s="29">
        <f t="shared" si="425"/>
        <v>-16470.620000000006</v>
      </c>
      <c r="AE5210" s="25">
        <f t="shared" si="423"/>
        <v>-1.6470620000000007</v>
      </c>
    </row>
    <row r="5211" spans="1:31" x14ac:dyDescent="0.2">
      <c r="A5211" s="3">
        <v>5207</v>
      </c>
      <c r="C5211" s="13"/>
      <c r="H5211" s="3" t="str">
        <f t="shared" si="422"/>
        <v>Saturday</v>
      </c>
      <c r="AC5211" s="29">
        <f t="shared" si="424"/>
        <v>16470.620000000006</v>
      </c>
      <c r="AD5211" s="29">
        <f t="shared" si="425"/>
        <v>-16470.620000000006</v>
      </c>
      <c r="AE5211" s="25">
        <f t="shared" si="423"/>
        <v>-1.6470620000000007</v>
      </c>
    </row>
    <row r="5212" spans="1:31" x14ac:dyDescent="0.2">
      <c r="A5212" s="3">
        <v>5208</v>
      </c>
      <c r="C5212" s="13"/>
      <c r="H5212" s="3" t="str">
        <f t="shared" si="422"/>
        <v>Saturday</v>
      </c>
      <c r="AC5212" s="29">
        <f t="shared" si="424"/>
        <v>16470.620000000006</v>
      </c>
      <c r="AD5212" s="29">
        <f t="shared" si="425"/>
        <v>-16470.620000000006</v>
      </c>
      <c r="AE5212" s="25">
        <f t="shared" si="423"/>
        <v>-1.6470620000000007</v>
      </c>
    </row>
    <row r="5213" spans="1:31" x14ac:dyDescent="0.2">
      <c r="A5213" s="3">
        <v>5209</v>
      </c>
      <c r="C5213" s="13"/>
      <c r="H5213" s="3" t="str">
        <f t="shared" si="422"/>
        <v>Saturday</v>
      </c>
      <c r="AC5213" s="29">
        <f t="shared" si="424"/>
        <v>16470.620000000006</v>
      </c>
      <c r="AD5213" s="29">
        <f t="shared" si="425"/>
        <v>-16470.620000000006</v>
      </c>
      <c r="AE5213" s="25">
        <f t="shared" si="423"/>
        <v>-1.6470620000000007</v>
      </c>
    </row>
    <row r="5214" spans="1:31" x14ac:dyDescent="0.2">
      <c r="A5214" s="3">
        <v>5210</v>
      </c>
      <c r="C5214" s="13"/>
      <c r="H5214" s="3" t="str">
        <f t="shared" si="422"/>
        <v>Saturday</v>
      </c>
      <c r="AC5214" s="29">
        <f t="shared" si="424"/>
        <v>16470.620000000006</v>
      </c>
      <c r="AD5214" s="29">
        <f t="shared" si="425"/>
        <v>-16470.620000000006</v>
      </c>
      <c r="AE5214" s="25">
        <f t="shared" si="423"/>
        <v>-1.6470620000000007</v>
      </c>
    </row>
    <row r="5215" spans="1:31" x14ac:dyDescent="0.2">
      <c r="A5215" s="3">
        <v>5211</v>
      </c>
      <c r="C5215" s="13"/>
      <c r="H5215" s="3" t="str">
        <f t="shared" si="422"/>
        <v>Saturday</v>
      </c>
      <c r="AC5215" s="29">
        <f t="shared" si="424"/>
        <v>16470.620000000006</v>
      </c>
      <c r="AD5215" s="29">
        <f t="shared" si="425"/>
        <v>-16470.620000000006</v>
      </c>
      <c r="AE5215" s="25">
        <f t="shared" si="423"/>
        <v>-1.6470620000000007</v>
      </c>
    </row>
    <row r="5216" spans="1:31" x14ac:dyDescent="0.2">
      <c r="A5216" s="3">
        <v>5212</v>
      </c>
      <c r="C5216" s="13"/>
      <c r="H5216" s="3" t="str">
        <f t="shared" si="422"/>
        <v>Saturday</v>
      </c>
      <c r="AC5216" s="29">
        <f t="shared" si="424"/>
        <v>16470.620000000006</v>
      </c>
      <c r="AD5216" s="29">
        <f t="shared" si="425"/>
        <v>-16470.620000000006</v>
      </c>
      <c r="AE5216" s="25">
        <f t="shared" si="423"/>
        <v>-1.6470620000000007</v>
      </c>
    </row>
    <row r="5217" spans="1:31" x14ac:dyDescent="0.2">
      <c r="A5217" s="3">
        <v>5213</v>
      </c>
      <c r="C5217" s="13"/>
      <c r="H5217" s="3" t="str">
        <f t="shared" si="422"/>
        <v>Saturday</v>
      </c>
      <c r="AC5217" s="29">
        <f t="shared" si="424"/>
        <v>16470.620000000006</v>
      </c>
      <c r="AD5217" s="29">
        <f t="shared" si="425"/>
        <v>-16470.620000000006</v>
      </c>
      <c r="AE5217" s="25">
        <f t="shared" si="423"/>
        <v>-1.6470620000000007</v>
      </c>
    </row>
    <row r="5218" spans="1:31" x14ac:dyDescent="0.2">
      <c r="A5218" s="3">
        <v>5214</v>
      </c>
      <c r="C5218" s="13"/>
      <c r="H5218" s="3" t="str">
        <f t="shared" si="422"/>
        <v>Saturday</v>
      </c>
      <c r="AC5218" s="29">
        <f t="shared" si="424"/>
        <v>16470.620000000006</v>
      </c>
      <c r="AD5218" s="29">
        <f t="shared" si="425"/>
        <v>-16470.620000000006</v>
      </c>
      <c r="AE5218" s="25">
        <f t="shared" si="423"/>
        <v>-1.6470620000000007</v>
      </c>
    </row>
    <row r="5219" spans="1:31" x14ac:dyDescent="0.2">
      <c r="A5219" s="3">
        <v>5215</v>
      </c>
      <c r="C5219" s="13"/>
      <c r="H5219" s="3" t="str">
        <f t="shared" si="422"/>
        <v>Saturday</v>
      </c>
      <c r="AC5219" s="29">
        <f t="shared" si="424"/>
        <v>16470.620000000006</v>
      </c>
      <c r="AD5219" s="29">
        <f t="shared" si="425"/>
        <v>-16470.620000000006</v>
      </c>
      <c r="AE5219" s="25">
        <f t="shared" si="423"/>
        <v>-1.6470620000000007</v>
      </c>
    </row>
    <row r="5220" spans="1:31" x14ac:dyDescent="0.2">
      <c r="A5220" s="3">
        <v>5216</v>
      </c>
      <c r="C5220" s="13"/>
      <c r="H5220" s="3" t="str">
        <f t="shared" si="422"/>
        <v>Saturday</v>
      </c>
      <c r="AC5220" s="29">
        <f t="shared" si="424"/>
        <v>16470.620000000006</v>
      </c>
      <c r="AD5220" s="29">
        <f t="shared" si="425"/>
        <v>-16470.620000000006</v>
      </c>
      <c r="AE5220" s="25">
        <f t="shared" si="423"/>
        <v>-1.6470620000000007</v>
      </c>
    </row>
    <row r="5221" spans="1:31" x14ac:dyDescent="0.2">
      <c r="A5221" s="3">
        <v>5217</v>
      </c>
      <c r="C5221" s="13"/>
      <c r="H5221" s="3" t="str">
        <f t="shared" si="422"/>
        <v>Saturday</v>
      </c>
      <c r="AC5221" s="29">
        <f t="shared" si="424"/>
        <v>16470.620000000006</v>
      </c>
      <c r="AD5221" s="29">
        <f t="shared" si="425"/>
        <v>-16470.620000000006</v>
      </c>
      <c r="AE5221" s="25">
        <f t="shared" si="423"/>
        <v>-1.6470620000000007</v>
      </c>
    </row>
    <row r="5222" spans="1:31" x14ac:dyDescent="0.2">
      <c r="A5222" s="3">
        <v>5218</v>
      </c>
      <c r="C5222" s="13"/>
      <c r="H5222" s="3" t="str">
        <f t="shared" si="422"/>
        <v>Saturday</v>
      </c>
      <c r="AC5222" s="29">
        <f t="shared" si="424"/>
        <v>16470.620000000006</v>
      </c>
      <c r="AD5222" s="29">
        <f t="shared" si="425"/>
        <v>-16470.620000000006</v>
      </c>
      <c r="AE5222" s="25">
        <f t="shared" si="423"/>
        <v>-1.6470620000000007</v>
      </c>
    </row>
    <row r="5223" spans="1:31" x14ac:dyDescent="0.2">
      <c r="A5223" s="3">
        <v>5219</v>
      </c>
      <c r="C5223" s="13"/>
      <c r="H5223" s="3" t="str">
        <f t="shared" si="422"/>
        <v>Saturday</v>
      </c>
      <c r="AC5223" s="29">
        <f t="shared" si="424"/>
        <v>16470.620000000006</v>
      </c>
      <c r="AD5223" s="29">
        <f t="shared" si="425"/>
        <v>-16470.620000000006</v>
      </c>
      <c r="AE5223" s="25">
        <f t="shared" si="423"/>
        <v>-1.6470620000000007</v>
      </c>
    </row>
    <row r="5224" spans="1:31" x14ac:dyDescent="0.2">
      <c r="A5224" s="3">
        <v>5220</v>
      </c>
      <c r="C5224" s="13"/>
      <c r="H5224" s="3" t="str">
        <f t="shared" si="422"/>
        <v>Saturday</v>
      </c>
      <c r="AC5224" s="29">
        <f t="shared" si="424"/>
        <v>16470.620000000006</v>
      </c>
      <c r="AD5224" s="29">
        <f t="shared" si="425"/>
        <v>-16470.620000000006</v>
      </c>
      <c r="AE5224" s="25">
        <f t="shared" si="423"/>
        <v>-1.6470620000000007</v>
      </c>
    </row>
    <row r="5225" spans="1:31" x14ac:dyDescent="0.2">
      <c r="A5225" s="3">
        <v>5221</v>
      </c>
      <c r="C5225" s="13"/>
      <c r="H5225" s="3" t="str">
        <f t="shared" si="422"/>
        <v>Saturday</v>
      </c>
      <c r="AC5225" s="29">
        <f t="shared" si="424"/>
        <v>16470.620000000006</v>
      </c>
      <c r="AD5225" s="29">
        <f t="shared" si="425"/>
        <v>-16470.620000000006</v>
      </c>
      <c r="AE5225" s="25">
        <f t="shared" si="423"/>
        <v>-1.6470620000000007</v>
      </c>
    </row>
    <row r="5226" spans="1:31" x14ac:dyDescent="0.2">
      <c r="A5226" s="3">
        <v>5222</v>
      </c>
      <c r="C5226" s="13"/>
      <c r="H5226" s="3" t="str">
        <f t="shared" si="422"/>
        <v>Saturday</v>
      </c>
      <c r="AC5226" s="29">
        <f t="shared" si="424"/>
        <v>16470.620000000006</v>
      </c>
      <c r="AD5226" s="29">
        <f t="shared" si="425"/>
        <v>-16470.620000000006</v>
      </c>
      <c r="AE5226" s="25">
        <f t="shared" si="423"/>
        <v>-1.6470620000000007</v>
      </c>
    </row>
    <row r="5227" spans="1:31" x14ac:dyDescent="0.2">
      <c r="A5227" s="3">
        <v>5223</v>
      </c>
      <c r="C5227" s="13"/>
      <c r="H5227" s="3" t="str">
        <f t="shared" si="422"/>
        <v>Saturday</v>
      </c>
      <c r="AC5227" s="29">
        <f t="shared" si="424"/>
        <v>16470.620000000006</v>
      </c>
      <c r="AD5227" s="29">
        <f t="shared" si="425"/>
        <v>-16470.620000000006</v>
      </c>
      <c r="AE5227" s="25">
        <f t="shared" si="423"/>
        <v>-1.6470620000000007</v>
      </c>
    </row>
    <row r="5228" spans="1:31" x14ac:dyDescent="0.2">
      <c r="A5228" s="3">
        <v>5224</v>
      </c>
      <c r="C5228" s="13"/>
      <c r="H5228" s="3" t="str">
        <f t="shared" si="422"/>
        <v>Saturday</v>
      </c>
      <c r="AC5228" s="29">
        <f t="shared" si="424"/>
        <v>16470.620000000006</v>
      </c>
      <c r="AD5228" s="29">
        <f t="shared" si="425"/>
        <v>-16470.620000000006</v>
      </c>
      <c r="AE5228" s="25">
        <f t="shared" si="423"/>
        <v>-1.6470620000000007</v>
      </c>
    </row>
    <row r="5229" spans="1:31" x14ac:dyDescent="0.2">
      <c r="A5229" s="3">
        <v>5225</v>
      </c>
      <c r="C5229" s="13"/>
      <c r="H5229" s="3" t="str">
        <f t="shared" si="422"/>
        <v>Saturday</v>
      </c>
      <c r="AC5229" s="29">
        <f t="shared" si="424"/>
        <v>16470.620000000006</v>
      </c>
      <c r="AD5229" s="29">
        <f t="shared" si="425"/>
        <v>-16470.620000000006</v>
      </c>
      <c r="AE5229" s="25">
        <f t="shared" si="423"/>
        <v>-1.6470620000000007</v>
      </c>
    </row>
    <row r="5230" spans="1:31" x14ac:dyDescent="0.2">
      <c r="A5230" s="3">
        <v>5226</v>
      </c>
      <c r="C5230" s="13"/>
      <c r="H5230" s="3" t="str">
        <f t="shared" si="422"/>
        <v>Saturday</v>
      </c>
      <c r="AC5230" s="29">
        <f t="shared" si="424"/>
        <v>16470.620000000006</v>
      </c>
      <c r="AD5230" s="29">
        <f t="shared" si="425"/>
        <v>-16470.620000000006</v>
      </c>
      <c r="AE5230" s="25">
        <f t="shared" si="423"/>
        <v>-1.6470620000000007</v>
      </c>
    </row>
    <row r="5231" spans="1:31" x14ac:dyDescent="0.2">
      <c r="A5231" s="3">
        <v>5227</v>
      </c>
      <c r="C5231" s="13"/>
      <c r="H5231" s="3" t="str">
        <f t="shared" si="422"/>
        <v>Saturday</v>
      </c>
      <c r="AC5231" s="29">
        <f t="shared" si="424"/>
        <v>16470.620000000006</v>
      </c>
      <c r="AD5231" s="29">
        <f t="shared" si="425"/>
        <v>-16470.620000000006</v>
      </c>
      <c r="AE5231" s="25">
        <f t="shared" si="423"/>
        <v>-1.6470620000000007</v>
      </c>
    </row>
    <row r="5232" spans="1:31" x14ac:dyDescent="0.2">
      <c r="A5232" s="3">
        <v>5228</v>
      </c>
      <c r="C5232" s="13"/>
      <c r="H5232" s="3" t="str">
        <f t="shared" si="422"/>
        <v>Saturday</v>
      </c>
      <c r="AC5232" s="29">
        <f t="shared" si="424"/>
        <v>16470.620000000006</v>
      </c>
      <c r="AD5232" s="29">
        <f t="shared" si="425"/>
        <v>-16470.620000000006</v>
      </c>
      <c r="AE5232" s="25">
        <f t="shared" si="423"/>
        <v>-1.6470620000000007</v>
      </c>
    </row>
    <row r="5233" spans="1:31" x14ac:dyDescent="0.2">
      <c r="A5233" s="3">
        <v>5229</v>
      </c>
      <c r="C5233" s="13"/>
      <c r="H5233" s="3" t="str">
        <f t="shared" si="422"/>
        <v>Saturday</v>
      </c>
      <c r="AC5233" s="29">
        <f t="shared" si="424"/>
        <v>16470.620000000006</v>
      </c>
      <c r="AD5233" s="29">
        <f t="shared" si="425"/>
        <v>-16470.620000000006</v>
      </c>
      <c r="AE5233" s="25">
        <f t="shared" si="423"/>
        <v>-1.6470620000000007</v>
      </c>
    </row>
    <row r="5234" spans="1:31" x14ac:dyDescent="0.2">
      <c r="A5234" s="3">
        <v>5230</v>
      </c>
      <c r="C5234" s="13"/>
      <c r="H5234" s="3" t="str">
        <f t="shared" si="422"/>
        <v>Saturday</v>
      </c>
      <c r="AC5234" s="29">
        <f t="shared" si="424"/>
        <v>16470.620000000006</v>
      </c>
      <c r="AD5234" s="29">
        <f t="shared" si="425"/>
        <v>-16470.620000000006</v>
      </c>
      <c r="AE5234" s="25">
        <f t="shared" si="423"/>
        <v>-1.6470620000000007</v>
      </c>
    </row>
    <row r="5235" spans="1:31" x14ac:dyDescent="0.2">
      <c r="A5235" s="3">
        <v>5231</v>
      </c>
      <c r="C5235" s="13"/>
      <c r="H5235" s="3" t="str">
        <f t="shared" si="422"/>
        <v>Saturday</v>
      </c>
      <c r="AC5235" s="29">
        <f t="shared" si="424"/>
        <v>16470.620000000006</v>
      </c>
      <c r="AD5235" s="29">
        <f t="shared" si="425"/>
        <v>-16470.620000000006</v>
      </c>
      <c r="AE5235" s="25">
        <f t="shared" si="423"/>
        <v>-1.6470620000000007</v>
      </c>
    </row>
    <row r="5236" spans="1:31" x14ac:dyDescent="0.2">
      <c r="A5236" s="3">
        <v>5232</v>
      </c>
      <c r="C5236" s="13"/>
      <c r="H5236" s="3" t="str">
        <f t="shared" si="422"/>
        <v>Saturday</v>
      </c>
      <c r="AC5236" s="29">
        <f t="shared" si="424"/>
        <v>16470.620000000006</v>
      </c>
      <c r="AD5236" s="29">
        <f t="shared" si="425"/>
        <v>-16470.620000000006</v>
      </c>
      <c r="AE5236" s="25">
        <f t="shared" si="423"/>
        <v>-1.6470620000000007</v>
      </c>
    </row>
    <row r="5237" spans="1:31" x14ac:dyDescent="0.2">
      <c r="A5237" s="3">
        <v>5233</v>
      </c>
      <c r="C5237" s="13"/>
      <c r="H5237" s="3" t="str">
        <f t="shared" si="422"/>
        <v>Saturday</v>
      </c>
      <c r="AC5237" s="29">
        <f t="shared" si="424"/>
        <v>16470.620000000006</v>
      </c>
      <c r="AD5237" s="29">
        <f t="shared" si="425"/>
        <v>-16470.620000000006</v>
      </c>
      <c r="AE5237" s="25">
        <f t="shared" si="423"/>
        <v>-1.6470620000000007</v>
      </c>
    </row>
    <row r="5238" spans="1:31" x14ac:dyDescent="0.2">
      <c r="A5238" s="3">
        <v>5234</v>
      </c>
      <c r="C5238" s="13"/>
      <c r="H5238" s="3" t="str">
        <f t="shared" si="422"/>
        <v>Saturday</v>
      </c>
      <c r="AC5238" s="29">
        <f t="shared" si="424"/>
        <v>16470.620000000006</v>
      </c>
      <c r="AD5238" s="29">
        <f t="shared" si="425"/>
        <v>-16470.620000000006</v>
      </c>
      <c r="AE5238" s="25">
        <f t="shared" si="423"/>
        <v>-1.6470620000000007</v>
      </c>
    </row>
    <row r="5239" spans="1:31" x14ac:dyDescent="0.2">
      <c r="A5239" s="3">
        <v>5235</v>
      </c>
      <c r="C5239" s="13"/>
      <c r="H5239" s="3" t="str">
        <f t="shared" si="422"/>
        <v>Saturday</v>
      </c>
      <c r="AC5239" s="29">
        <f t="shared" si="424"/>
        <v>16470.620000000006</v>
      </c>
      <c r="AD5239" s="29">
        <f t="shared" si="425"/>
        <v>-16470.620000000006</v>
      </c>
      <c r="AE5239" s="25">
        <f t="shared" si="423"/>
        <v>-1.6470620000000007</v>
      </c>
    </row>
    <row r="5240" spans="1:31" x14ac:dyDescent="0.2">
      <c r="A5240" s="3">
        <v>5236</v>
      </c>
      <c r="C5240" s="13"/>
      <c r="H5240" s="3" t="str">
        <f t="shared" si="422"/>
        <v>Saturday</v>
      </c>
      <c r="AC5240" s="29">
        <f t="shared" si="424"/>
        <v>16470.620000000006</v>
      </c>
      <c r="AD5240" s="29">
        <f t="shared" si="425"/>
        <v>-16470.620000000006</v>
      </c>
      <c r="AE5240" s="25">
        <f t="shared" si="423"/>
        <v>-1.6470620000000007</v>
      </c>
    </row>
    <row r="5241" spans="1:31" x14ac:dyDescent="0.2">
      <c r="A5241" s="3">
        <v>5237</v>
      </c>
      <c r="C5241" s="13"/>
      <c r="H5241" s="3" t="str">
        <f t="shared" si="422"/>
        <v>Saturday</v>
      </c>
      <c r="AC5241" s="29">
        <f t="shared" si="424"/>
        <v>16470.620000000006</v>
      </c>
      <c r="AD5241" s="29">
        <f t="shared" si="425"/>
        <v>-16470.620000000006</v>
      </c>
      <c r="AE5241" s="25">
        <f t="shared" si="423"/>
        <v>-1.6470620000000007</v>
      </c>
    </row>
    <row r="5242" spans="1:31" x14ac:dyDescent="0.2">
      <c r="A5242" s="3">
        <v>5238</v>
      </c>
      <c r="C5242" s="13"/>
      <c r="H5242" s="3" t="str">
        <f t="shared" si="422"/>
        <v>Saturday</v>
      </c>
      <c r="AC5242" s="29">
        <f t="shared" si="424"/>
        <v>16470.620000000006</v>
      </c>
      <c r="AD5242" s="29">
        <f t="shared" si="425"/>
        <v>-16470.620000000006</v>
      </c>
      <c r="AE5242" s="25">
        <f t="shared" si="423"/>
        <v>-1.6470620000000007</v>
      </c>
    </row>
    <row r="5243" spans="1:31" x14ac:dyDescent="0.2">
      <c r="A5243" s="3">
        <v>5239</v>
      </c>
      <c r="C5243" s="13"/>
      <c r="H5243" s="3" t="str">
        <f t="shared" si="422"/>
        <v>Saturday</v>
      </c>
      <c r="AC5243" s="29">
        <f t="shared" si="424"/>
        <v>16470.620000000006</v>
      </c>
      <c r="AD5243" s="29">
        <f t="shared" si="425"/>
        <v>-16470.620000000006</v>
      </c>
      <c r="AE5243" s="25">
        <f t="shared" si="423"/>
        <v>-1.6470620000000007</v>
      </c>
    </row>
    <row r="5244" spans="1:31" x14ac:dyDescent="0.2">
      <c r="A5244" s="3">
        <v>5240</v>
      </c>
      <c r="C5244" s="13"/>
      <c r="H5244" s="3" t="str">
        <f t="shared" si="422"/>
        <v>Saturday</v>
      </c>
      <c r="AC5244" s="29">
        <f t="shared" si="424"/>
        <v>16470.620000000006</v>
      </c>
      <c r="AD5244" s="29">
        <f t="shared" si="425"/>
        <v>-16470.620000000006</v>
      </c>
      <c r="AE5244" s="25">
        <f t="shared" si="423"/>
        <v>-1.6470620000000007</v>
      </c>
    </row>
    <row r="5245" spans="1:31" x14ac:dyDescent="0.2">
      <c r="A5245" s="3">
        <v>5241</v>
      </c>
      <c r="C5245" s="13"/>
      <c r="H5245" s="3" t="str">
        <f t="shared" si="422"/>
        <v>Saturday</v>
      </c>
      <c r="AC5245" s="29">
        <f t="shared" si="424"/>
        <v>16470.620000000006</v>
      </c>
      <c r="AD5245" s="29">
        <f t="shared" si="425"/>
        <v>-16470.620000000006</v>
      </c>
      <c r="AE5245" s="25">
        <f t="shared" si="423"/>
        <v>-1.6470620000000007</v>
      </c>
    </row>
    <row r="5246" spans="1:31" x14ac:dyDescent="0.2">
      <c r="A5246" s="3">
        <v>5242</v>
      </c>
      <c r="C5246" s="13"/>
      <c r="H5246" s="3" t="str">
        <f t="shared" si="422"/>
        <v>Saturday</v>
      </c>
      <c r="AC5246" s="29">
        <f t="shared" si="424"/>
        <v>16470.620000000006</v>
      </c>
      <c r="AD5246" s="29">
        <f t="shared" si="425"/>
        <v>-16470.620000000006</v>
      </c>
      <c r="AE5246" s="25">
        <f t="shared" si="423"/>
        <v>-1.6470620000000007</v>
      </c>
    </row>
    <row r="5247" spans="1:31" x14ac:dyDescent="0.2">
      <c r="A5247" s="3">
        <v>5243</v>
      </c>
      <c r="C5247" s="13"/>
      <c r="H5247" s="3" t="str">
        <f t="shared" si="422"/>
        <v>Saturday</v>
      </c>
      <c r="AC5247" s="29">
        <f t="shared" si="424"/>
        <v>16470.620000000006</v>
      </c>
      <c r="AD5247" s="29">
        <f t="shared" si="425"/>
        <v>-16470.620000000006</v>
      </c>
      <c r="AE5247" s="25">
        <f t="shared" si="423"/>
        <v>-1.6470620000000007</v>
      </c>
    </row>
    <row r="5248" spans="1:31" x14ac:dyDescent="0.2">
      <c r="A5248" s="3">
        <v>5244</v>
      </c>
      <c r="C5248" s="13"/>
      <c r="H5248" s="3" t="str">
        <f t="shared" si="422"/>
        <v>Saturday</v>
      </c>
      <c r="AC5248" s="29">
        <f t="shared" si="424"/>
        <v>16470.620000000006</v>
      </c>
      <c r="AD5248" s="29">
        <f t="shared" si="425"/>
        <v>-16470.620000000006</v>
      </c>
      <c r="AE5248" s="25">
        <f t="shared" si="423"/>
        <v>-1.6470620000000007</v>
      </c>
    </row>
    <row r="5249" spans="1:31" x14ac:dyDescent="0.2">
      <c r="A5249" s="3">
        <v>5245</v>
      </c>
      <c r="C5249" s="13"/>
      <c r="H5249" s="3" t="str">
        <f t="shared" si="422"/>
        <v>Saturday</v>
      </c>
      <c r="AC5249" s="29">
        <f t="shared" si="424"/>
        <v>16470.620000000006</v>
      </c>
      <c r="AD5249" s="29">
        <f t="shared" si="425"/>
        <v>-16470.620000000006</v>
      </c>
      <c r="AE5249" s="25">
        <f t="shared" si="423"/>
        <v>-1.6470620000000007</v>
      </c>
    </row>
    <row r="5250" spans="1:31" x14ac:dyDescent="0.2">
      <c r="A5250" s="3">
        <v>5246</v>
      </c>
      <c r="C5250" s="13"/>
      <c r="H5250" s="3" t="str">
        <f t="shared" si="422"/>
        <v>Saturday</v>
      </c>
      <c r="AC5250" s="29">
        <f t="shared" si="424"/>
        <v>16470.620000000006</v>
      </c>
      <c r="AD5250" s="29">
        <f t="shared" si="425"/>
        <v>-16470.620000000006</v>
      </c>
      <c r="AE5250" s="25">
        <f t="shared" si="423"/>
        <v>-1.6470620000000007</v>
      </c>
    </row>
    <row r="5251" spans="1:31" x14ac:dyDescent="0.2">
      <c r="A5251" s="3">
        <v>5247</v>
      </c>
      <c r="C5251" s="13"/>
      <c r="H5251" s="3" t="str">
        <f t="shared" si="422"/>
        <v>Saturday</v>
      </c>
      <c r="AC5251" s="29">
        <f t="shared" si="424"/>
        <v>16470.620000000006</v>
      </c>
      <c r="AD5251" s="29">
        <f t="shared" si="425"/>
        <v>-16470.620000000006</v>
      </c>
      <c r="AE5251" s="25">
        <f t="shared" si="423"/>
        <v>-1.6470620000000007</v>
      </c>
    </row>
    <row r="5252" spans="1:31" x14ac:dyDescent="0.2">
      <c r="A5252" s="3">
        <v>5248</v>
      </c>
      <c r="C5252" s="13"/>
      <c r="H5252" s="3" t="str">
        <f t="shared" si="422"/>
        <v>Saturday</v>
      </c>
      <c r="AC5252" s="29">
        <f t="shared" si="424"/>
        <v>16470.620000000006</v>
      </c>
      <c r="AD5252" s="29">
        <f t="shared" si="425"/>
        <v>-16470.620000000006</v>
      </c>
      <c r="AE5252" s="25">
        <f t="shared" si="423"/>
        <v>-1.6470620000000007</v>
      </c>
    </row>
    <row r="5253" spans="1:31" x14ac:dyDescent="0.2">
      <c r="A5253" s="3">
        <v>5249</v>
      </c>
      <c r="C5253" s="13"/>
      <c r="H5253" s="3" t="str">
        <f t="shared" ref="H5253:H5316" si="426">TEXT(C5253,"dddd")</f>
        <v>Saturday</v>
      </c>
      <c r="AC5253" s="29">
        <f t="shared" si="424"/>
        <v>16470.620000000006</v>
      </c>
      <c r="AD5253" s="29">
        <f t="shared" si="425"/>
        <v>-16470.620000000006</v>
      </c>
      <c r="AE5253" s="25">
        <f t="shared" si="423"/>
        <v>-1.6470620000000007</v>
      </c>
    </row>
    <row r="5254" spans="1:31" x14ac:dyDescent="0.2">
      <c r="A5254" s="3">
        <v>5250</v>
      </c>
      <c r="C5254" s="13"/>
      <c r="H5254" s="3" t="str">
        <f t="shared" si="426"/>
        <v>Saturday</v>
      </c>
      <c r="AC5254" s="29">
        <f t="shared" si="424"/>
        <v>16470.620000000006</v>
      </c>
      <c r="AD5254" s="29">
        <f t="shared" si="425"/>
        <v>-16470.620000000006</v>
      </c>
      <c r="AE5254" s="25">
        <f t="shared" ref="AE5254:AE5317" si="427">(AD5254/$AA$2)</f>
        <v>-1.6470620000000007</v>
      </c>
    </row>
    <row r="5255" spans="1:31" x14ac:dyDescent="0.2">
      <c r="A5255" s="3">
        <v>5251</v>
      </c>
      <c r="C5255" s="13"/>
      <c r="H5255" s="3" t="str">
        <f t="shared" si="426"/>
        <v>Saturday</v>
      </c>
      <c r="AC5255" s="29">
        <f t="shared" ref="AC5255:AC5318" si="428">IF(AA5255&gt;AC5254, AA5255, AC5254)</f>
        <v>16470.620000000006</v>
      </c>
      <c r="AD5255" s="29">
        <f t="shared" ref="AD5255:AD5318" si="429">AA5255-AC5255</f>
        <v>-16470.620000000006</v>
      </c>
      <c r="AE5255" s="25">
        <f t="shared" si="427"/>
        <v>-1.6470620000000007</v>
      </c>
    </row>
    <row r="5256" spans="1:31" x14ac:dyDescent="0.2">
      <c r="A5256" s="3">
        <v>5252</v>
      </c>
      <c r="C5256" s="13"/>
      <c r="H5256" s="3" t="str">
        <f t="shared" si="426"/>
        <v>Saturday</v>
      </c>
      <c r="AC5256" s="29">
        <f t="shared" si="428"/>
        <v>16470.620000000006</v>
      </c>
      <c r="AD5256" s="29">
        <f t="shared" si="429"/>
        <v>-16470.620000000006</v>
      </c>
      <c r="AE5256" s="25">
        <f t="shared" si="427"/>
        <v>-1.6470620000000007</v>
      </c>
    </row>
    <row r="5257" spans="1:31" x14ac:dyDescent="0.2">
      <c r="A5257" s="3">
        <v>5253</v>
      </c>
      <c r="C5257" s="13"/>
      <c r="H5257" s="3" t="str">
        <f t="shared" si="426"/>
        <v>Saturday</v>
      </c>
      <c r="AC5257" s="29">
        <f t="shared" si="428"/>
        <v>16470.620000000006</v>
      </c>
      <c r="AD5257" s="29">
        <f t="shared" si="429"/>
        <v>-16470.620000000006</v>
      </c>
      <c r="AE5257" s="25">
        <f t="shared" si="427"/>
        <v>-1.6470620000000007</v>
      </c>
    </row>
    <row r="5258" spans="1:31" x14ac:dyDescent="0.2">
      <c r="A5258" s="3">
        <v>5254</v>
      </c>
      <c r="C5258" s="13"/>
      <c r="H5258" s="3" t="str">
        <f t="shared" si="426"/>
        <v>Saturday</v>
      </c>
      <c r="AC5258" s="29">
        <f t="shared" si="428"/>
        <v>16470.620000000006</v>
      </c>
      <c r="AD5258" s="29">
        <f t="shared" si="429"/>
        <v>-16470.620000000006</v>
      </c>
      <c r="AE5258" s="25">
        <f t="shared" si="427"/>
        <v>-1.6470620000000007</v>
      </c>
    </row>
    <row r="5259" spans="1:31" x14ac:dyDescent="0.2">
      <c r="A5259" s="3">
        <v>5255</v>
      </c>
      <c r="C5259" s="13"/>
      <c r="H5259" s="3" t="str">
        <f t="shared" si="426"/>
        <v>Saturday</v>
      </c>
      <c r="AC5259" s="29">
        <f t="shared" si="428"/>
        <v>16470.620000000006</v>
      </c>
      <c r="AD5259" s="29">
        <f t="shared" si="429"/>
        <v>-16470.620000000006</v>
      </c>
      <c r="AE5259" s="25">
        <f t="shared" si="427"/>
        <v>-1.6470620000000007</v>
      </c>
    </row>
    <row r="5260" spans="1:31" x14ac:dyDescent="0.2">
      <c r="A5260" s="3">
        <v>5256</v>
      </c>
      <c r="C5260" s="13"/>
      <c r="H5260" s="3" t="str">
        <f t="shared" si="426"/>
        <v>Saturday</v>
      </c>
      <c r="AC5260" s="29">
        <f t="shared" si="428"/>
        <v>16470.620000000006</v>
      </c>
      <c r="AD5260" s="29">
        <f t="shared" si="429"/>
        <v>-16470.620000000006</v>
      </c>
      <c r="AE5260" s="25">
        <f t="shared" si="427"/>
        <v>-1.6470620000000007</v>
      </c>
    </row>
    <row r="5261" spans="1:31" x14ac:dyDescent="0.2">
      <c r="A5261" s="3">
        <v>5257</v>
      </c>
      <c r="C5261" s="13"/>
      <c r="H5261" s="3" t="str">
        <f t="shared" si="426"/>
        <v>Saturday</v>
      </c>
      <c r="AC5261" s="29">
        <f t="shared" si="428"/>
        <v>16470.620000000006</v>
      </c>
      <c r="AD5261" s="29">
        <f t="shared" si="429"/>
        <v>-16470.620000000006</v>
      </c>
      <c r="AE5261" s="25">
        <f t="shared" si="427"/>
        <v>-1.6470620000000007</v>
      </c>
    </row>
    <row r="5262" spans="1:31" x14ac:dyDescent="0.2">
      <c r="A5262" s="3">
        <v>5258</v>
      </c>
      <c r="C5262" s="13"/>
      <c r="H5262" s="3" t="str">
        <f t="shared" si="426"/>
        <v>Saturday</v>
      </c>
      <c r="AC5262" s="29">
        <f t="shared" si="428"/>
        <v>16470.620000000006</v>
      </c>
      <c r="AD5262" s="29">
        <f t="shared" si="429"/>
        <v>-16470.620000000006</v>
      </c>
      <c r="AE5262" s="25">
        <f t="shared" si="427"/>
        <v>-1.6470620000000007</v>
      </c>
    </row>
    <row r="5263" spans="1:31" x14ac:dyDescent="0.2">
      <c r="A5263" s="3">
        <v>5259</v>
      </c>
      <c r="C5263" s="13"/>
      <c r="H5263" s="3" t="str">
        <f t="shared" si="426"/>
        <v>Saturday</v>
      </c>
      <c r="AC5263" s="29">
        <f t="shared" si="428"/>
        <v>16470.620000000006</v>
      </c>
      <c r="AD5263" s="29">
        <f t="shared" si="429"/>
        <v>-16470.620000000006</v>
      </c>
      <c r="AE5263" s="25">
        <f t="shared" si="427"/>
        <v>-1.6470620000000007</v>
      </c>
    </row>
    <row r="5264" spans="1:31" x14ac:dyDescent="0.2">
      <c r="A5264" s="3">
        <v>5260</v>
      </c>
      <c r="C5264" s="13"/>
      <c r="H5264" s="3" t="str">
        <f t="shared" si="426"/>
        <v>Saturday</v>
      </c>
      <c r="AC5264" s="29">
        <f t="shared" si="428"/>
        <v>16470.620000000006</v>
      </c>
      <c r="AD5264" s="29">
        <f t="shared" si="429"/>
        <v>-16470.620000000006</v>
      </c>
      <c r="AE5264" s="25">
        <f t="shared" si="427"/>
        <v>-1.6470620000000007</v>
      </c>
    </row>
    <row r="5265" spans="1:31" x14ac:dyDescent="0.2">
      <c r="A5265" s="3">
        <v>5261</v>
      </c>
      <c r="C5265" s="13"/>
      <c r="H5265" s="3" t="str">
        <f t="shared" si="426"/>
        <v>Saturday</v>
      </c>
      <c r="AC5265" s="29">
        <f t="shared" si="428"/>
        <v>16470.620000000006</v>
      </c>
      <c r="AD5265" s="29">
        <f t="shared" si="429"/>
        <v>-16470.620000000006</v>
      </c>
      <c r="AE5265" s="25">
        <f t="shared" si="427"/>
        <v>-1.6470620000000007</v>
      </c>
    </row>
    <row r="5266" spans="1:31" x14ac:dyDescent="0.2">
      <c r="A5266" s="3">
        <v>5262</v>
      </c>
      <c r="C5266" s="13"/>
      <c r="H5266" s="3" t="str">
        <f t="shared" si="426"/>
        <v>Saturday</v>
      </c>
      <c r="AC5266" s="29">
        <f t="shared" si="428"/>
        <v>16470.620000000006</v>
      </c>
      <c r="AD5266" s="29">
        <f t="shared" si="429"/>
        <v>-16470.620000000006</v>
      </c>
      <c r="AE5266" s="25">
        <f t="shared" si="427"/>
        <v>-1.6470620000000007</v>
      </c>
    </row>
    <row r="5267" spans="1:31" x14ac:dyDescent="0.2">
      <c r="A5267" s="3">
        <v>5263</v>
      </c>
      <c r="C5267" s="13"/>
      <c r="H5267" s="3" t="str">
        <f t="shared" si="426"/>
        <v>Saturday</v>
      </c>
      <c r="AC5267" s="29">
        <f t="shared" si="428"/>
        <v>16470.620000000006</v>
      </c>
      <c r="AD5267" s="29">
        <f t="shared" si="429"/>
        <v>-16470.620000000006</v>
      </c>
      <c r="AE5267" s="25">
        <f t="shared" si="427"/>
        <v>-1.6470620000000007</v>
      </c>
    </row>
    <row r="5268" spans="1:31" x14ac:dyDescent="0.2">
      <c r="A5268" s="3">
        <v>5264</v>
      </c>
      <c r="C5268" s="13"/>
      <c r="H5268" s="3" t="str">
        <f t="shared" si="426"/>
        <v>Saturday</v>
      </c>
      <c r="AC5268" s="29">
        <f t="shared" si="428"/>
        <v>16470.620000000006</v>
      </c>
      <c r="AD5268" s="29">
        <f t="shared" si="429"/>
        <v>-16470.620000000006</v>
      </c>
      <c r="AE5268" s="25">
        <f t="shared" si="427"/>
        <v>-1.6470620000000007</v>
      </c>
    </row>
    <row r="5269" spans="1:31" x14ac:dyDescent="0.2">
      <c r="A5269" s="3">
        <v>5265</v>
      </c>
      <c r="C5269" s="13"/>
      <c r="H5269" s="3" t="str">
        <f t="shared" si="426"/>
        <v>Saturday</v>
      </c>
      <c r="AC5269" s="29">
        <f t="shared" si="428"/>
        <v>16470.620000000006</v>
      </c>
      <c r="AD5269" s="29">
        <f t="shared" si="429"/>
        <v>-16470.620000000006</v>
      </c>
      <c r="AE5269" s="25">
        <f t="shared" si="427"/>
        <v>-1.6470620000000007</v>
      </c>
    </row>
    <row r="5270" spans="1:31" x14ac:dyDescent="0.2">
      <c r="A5270" s="3">
        <v>5266</v>
      </c>
      <c r="C5270" s="13"/>
      <c r="H5270" s="3" t="str">
        <f t="shared" si="426"/>
        <v>Saturday</v>
      </c>
      <c r="AC5270" s="29">
        <f t="shared" si="428"/>
        <v>16470.620000000006</v>
      </c>
      <c r="AD5270" s="29">
        <f t="shared" si="429"/>
        <v>-16470.620000000006</v>
      </c>
      <c r="AE5270" s="25">
        <f t="shared" si="427"/>
        <v>-1.6470620000000007</v>
      </c>
    </row>
    <row r="5271" spans="1:31" x14ac:dyDescent="0.2">
      <c r="A5271" s="3">
        <v>5267</v>
      </c>
      <c r="C5271" s="13"/>
      <c r="H5271" s="3" t="str">
        <f t="shared" si="426"/>
        <v>Saturday</v>
      </c>
      <c r="AC5271" s="29">
        <f t="shared" si="428"/>
        <v>16470.620000000006</v>
      </c>
      <c r="AD5271" s="29">
        <f t="shared" si="429"/>
        <v>-16470.620000000006</v>
      </c>
      <c r="AE5271" s="25">
        <f t="shared" si="427"/>
        <v>-1.6470620000000007</v>
      </c>
    </row>
    <row r="5272" spans="1:31" x14ac:dyDescent="0.2">
      <c r="A5272" s="3">
        <v>5268</v>
      </c>
      <c r="C5272" s="13"/>
      <c r="H5272" s="3" t="str">
        <f t="shared" si="426"/>
        <v>Saturday</v>
      </c>
      <c r="AC5272" s="29">
        <f t="shared" si="428"/>
        <v>16470.620000000006</v>
      </c>
      <c r="AD5272" s="29">
        <f t="shared" si="429"/>
        <v>-16470.620000000006</v>
      </c>
      <c r="AE5272" s="25">
        <f t="shared" si="427"/>
        <v>-1.6470620000000007</v>
      </c>
    </row>
    <row r="5273" spans="1:31" x14ac:dyDescent="0.2">
      <c r="A5273" s="3">
        <v>5269</v>
      </c>
      <c r="C5273" s="13"/>
      <c r="H5273" s="3" t="str">
        <f t="shared" si="426"/>
        <v>Saturday</v>
      </c>
      <c r="AC5273" s="29">
        <f t="shared" si="428"/>
        <v>16470.620000000006</v>
      </c>
      <c r="AD5273" s="29">
        <f t="shared" si="429"/>
        <v>-16470.620000000006</v>
      </c>
      <c r="AE5273" s="25">
        <f t="shared" si="427"/>
        <v>-1.6470620000000007</v>
      </c>
    </row>
    <row r="5274" spans="1:31" x14ac:dyDescent="0.2">
      <c r="A5274" s="3">
        <v>5270</v>
      </c>
      <c r="C5274" s="13"/>
      <c r="H5274" s="3" t="str">
        <f t="shared" si="426"/>
        <v>Saturday</v>
      </c>
      <c r="AC5274" s="29">
        <f t="shared" si="428"/>
        <v>16470.620000000006</v>
      </c>
      <c r="AD5274" s="29">
        <f t="shared" si="429"/>
        <v>-16470.620000000006</v>
      </c>
      <c r="AE5274" s="25">
        <f t="shared" si="427"/>
        <v>-1.6470620000000007</v>
      </c>
    </row>
    <row r="5275" spans="1:31" x14ac:dyDescent="0.2">
      <c r="A5275" s="3">
        <v>5271</v>
      </c>
      <c r="C5275" s="13"/>
      <c r="H5275" s="3" t="str">
        <f t="shared" si="426"/>
        <v>Saturday</v>
      </c>
      <c r="AC5275" s="29">
        <f t="shared" si="428"/>
        <v>16470.620000000006</v>
      </c>
      <c r="AD5275" s="29">
        <f t="shared" si="429"/>
        <v>-16470.620000000006</v>
      </c>
      <c r="AE5275" s="25">
        <f t="shared" si="427"/>
        <v>-1.6470620000000007</v>
      </c>
    </row>
    <row r="5276" spans="1:31" x14ac:dyDescent="0.2">
      <c r="A5276" s="3">
        <v>5272</v>
      </c>
      <c r="C5276" s="13"/>
      <c r="H5276" s="3" t="str">
        <f t="shared" si="426"/>
        <v>Saturday</v>
      </c>
      <c r="AC5276" s="29">
        <f t="shared" si="428"/>
        <v>16470.620000000006</v>
      </c>
      <c r="AD5276" s="29">
        <f t="shared" si="429"/>
        <v>-16470.620000000006</v>
      </c>
      <c r="AE5276" s="25">
        <f t="shared" si="427"/>
        <v>-1.6470620000000007</v>
      </c>
    </row>
    <row r="5277" spans="1:31" x14ac:dyDescent="0.2">
      <c r="A5277" s="3">
        <v>5273</v>
      </c>
      <c r="C5277" s="13"/>
      <c r="H5277" s="3" t="str">
        <f t="shared" si="426"/>
        <v>Saturday</v>
      </c>
      <c r="AC5277" s="29">
        <f t="shared" si="428"/>
        <v>16470.620000000006</v>
      </c>
      <c r="AD5277" s="29">
        <f t="shared" si="429"/>
        <v>-16470.620000000006</v>
      </c>
      <c r="AE5277" s="25">
        <f t="shared" si="427"/>
        <v>-1.6470620000000007</v>
      </c>
    </row>
    <row r="5278" spans="1:31" x14ac:dyDescent="0.2">
      <c r="A5278" s="3">
        <v>5274</v>
      </c>
      <c r="C5278" s="13"/>
      <c r="H5278" s="3" t="str">
        <f t="shared" si="426"/>
        <v>Saturday</v>
      </c>
      <c r="AC5278" s="29">
        <f t="shared" si="428"/>
        <v>16470.620000000006</v>
      </c>
      <c r="AD5278" s="29">
        <f t="shared" si="429"/>
        <v>-16470.620000000006</v>
      </c>
      <c r="AE5278" s="25">
        <f t="shared" si="427"/>
        <v>-1.6470620000000007</v>
      </c>
    </row>
    <row r="5279" spans="1:31" x14ac:dyDescent="0.2">
      <c r="A5279" s="3">
        <v>5275</v>
      </c>
      <c r="C5279" s="13"/>
      <c r="H5279" s="3" t="str">
        <f t="shared" si="426"/>
        <v>Saturday</v>
      </c>
      <c r="AC5279" s="29">
        <f t="shared" si="428"/>
        <v>16470.620000000006</v>
      </c>
      <c r="AD5279" s="29">
        <f t="shared" si="429"/>
        <v>-16470.620000000006</v>
      </c>
      <c r="AE5279" s="25">
        <f t="shared" si="427"/>
        <v>-1.6470620000000007</v>
      </c>
    </row>
    <row r="5280" spans="1:31" x14ac:dyDescent="0.2">
      <c r="A5280" s="3">
        <v>5276</v>
      </c>
      <c r="C5280" s="13"/>
      <c r="H5280" s="3" t="str">
        <f t="shared" si="426"/>
        <v>Saturday</v>
      </c>
      <c r="AC5280" s="29">
        <f t="shared" si="428"/>
        <v>16470.620000000006</v>
      </c>
      <c r="AD5280" s="29">
        <f t="shared" si="429"/>
        <v>-16470.620000000006</v>
      </c>
      <c r="AE5280" s="25">
        <f t="shared" si="427"/>
        <v>-1.6470620000000007</v>
      </c>
    </row>
    <row r="5281" spans="1:31" x14ac:dyDescent="0.2">
      <c r="A5281" s="3">
        <v>5277</v>
      </c>
      <c r="C5281" s="13"/>
      <c r="H5281" s="3" t="str">
        <f t="shared" si="426"/>
        <v>Saturday</v>
      </c>
      <c r="AC5281" s="29">
        <f t="shared" si="428"/>
        <v>16470.620000000006</v>
      </c>
      <c r="AD5281" s="29">
        <f t="shared" si="429"/>
        <v>-16470.620000000006</v>
      </c>
      <c r="AE5281" s="25">
        <f t="shared" si="427"/>
        <v>-1.6470620000000007</v>
      </c>
    </row>
    <row r="5282" spans="1:31" x14ac:dyDescent="0.2">
      <c r="A5282" s="3">
        <v>5278</v>
      </c>
      <c r="C5282" s="13"/>
      <c r="H5282" s="3" t="str">
        <f t="shared" si="426"/>
        <v>Saturday</v>
      </c>
      <c r="AC5282" s="29">
        <f t="shared" si="428"/>
        <v>16470.620000000006</v>
      </c>
      <c r="AD5282" s="29">
        <f t="shared" si="429"/>
        <v>-16470.620000000006</v>
      </c>
      <c r="AE5282" s="25">
        <f t="shared" si="427"/>
        <v>-1.6470620000000007</v>
      </c>
    </row>
    <row r="5283" spans="1:31" x14ac:dyDescent="0.2">
      <c r="A5283" s="3">
        <v>5279</v>
      </c>
      <c r="C5283" s="13"/>
      <c r="H5283" s="3" t="str">
        <f t="shared" si="426"/>
        <v>Saturday</v>
      </c>
      <c r="AC5283" s="29">
        <f t="shared" si="428"/>
        <v>16470.620000000006</v>
      </c>
      <c r="AD5283" s="29">
        <f t="shared" si="429"/>
        <v>-16470.620000000006</v>
      </c>
      <c r="AE5283" s="25">
        <f t="shared" si="427"/>
        <v>-1.6470620000000007</v>
      </c>
    </row>
    <row r="5284" spans="1:31" x14ac:dyDescent="0.2">
      <c r="A5284" s="3">
        <v>5280</v>
      </c>
      <c r="C5284" s="13"/>
      <c r="H5284" s="3" t="str">
        <f t="shared" si="426"/>
        <v>Saturday</v>
      </c>
      <c r="AC5284" s="29">
        <f t="shared" si="428"/>
        <v>16470.620000000006</v>
      </c>
      <c r="AD5284" s="29">
        <f t="shared" si="429"/>
        <v>-16470.620000000006</v>
      </c>
      <c r="AE5284" s="25">
        <f t="shared" si="427"/>
        <v>-1.6470620000000007</v>
      </c>
    </row>
    <row r="5285" spans="1:31" x14ac:dyDescent="0.2">
      <c r="A5285" s="3">
        <v>5281</v>
      </c>
      <c r="C5285" s="13"/>
      <c r="H5285" s="3" t="str">
        <f t="shared" si="426"/>
        <v>Saturday</v>
      </c>
      <c r="AC5285" s="29">
        <f t="shared" si="428"/>
        <v>16470.620000000006</v>
      </c>
      <c r="AD5285" s="29">
        <f t="shared" si="429"/>
        <v>-16470.620000000006</v>
      </c>
      <c r="AE5285" s="25">
        <f t="shared" si="427"/>
        <v>-1.6470620000000007</v>
      </c>
    </row>
    <row r="5286" spans="1:31" x14ac:dyDescent="0.2">
      <c r="A5286" s="3">
        <v>5282</v>
      </c>
      <c r="C5286" s="13"/>
      <c r="H5286" s="3" t="str">
        <f t="shared" si="426"/>
        <v>Saturday</v>
      </c>
      <c r="AC5286" s="29">
        <f t="shared" si="428"/>
        <v>16470.620000000006</v>
      </c>
      <c r="AD5286" s="29">
        <f t="shared" si="429"/>
        <v>-16470.620000000006</v>
      </c>
      <c r="AE5286" s="25">
        <f t="shared" si="427"/>
        <v>-1.6470620000000007</v>
      </c>
    </row>
    <row r="5287" spans="1:31" x14ac:dyDescent="0.2">
      <c r="A5287" s="3">
        <v>5283</v>
      </c>
      <c r="C5287" s="13"/>
      <c r="H5287" s="3" t="str">
        <f t="shared" si="426"/>
        <v>Saturday</v>
      </c>
      <c r="AC5287" s="29">
        <f t="shared" si="428"/>
        <v>16470.620000000006</v>
      </c>
      <c r="AD5287" s="29">
        <f t="shared" si="429"/>
        <v>-16470.620000000006</v>
      </c>
      <c r="AE5287" s="25">
        <f t="shared" si="427"/>
        <v>-1.6470620000000007</v>
      </c>
    </row>
    <row r="5288" spans="1:31" x14ac:dyDescent="0.2">
      <c r="A5288" s="3">
        <v>5284</v>
      </c>
      <c r="C5288" s="13"/>
      <c r="H5288" s="3" t="str">
        <f t="shared" si="426"/>
        <v>Saturday</v>
      </c>
      <c r="AC5288" s="29">
        <f t="shared" si="428"/>
        <v>16470.620000000006</v>
      </c>
      <c r="AD5288" s="29">
        <f t="shared" si="429"/>
        <v>-16470.620000000006</v>
      </c>
      <c r="AE5288" s="25">
        <f t="shared" si="427"/>
        <v>-1.6470620000000007</v>
      </c>
    </row>
    <row r="5289" spans="1:31" x14ac:dyDescent="0.2">
      <c r="A5289" s="3">
        <v>5285</v>
      </c>
      <c r="C5289" s="13"/>
      <c r="H5289" s="3" t="str">
        <f t="shared" si="426"/>
        <v>Saturday</v>
      </c>
      <c r="AC5289" s="29">
        <f t="shared" si="428"/>
        <v>16470.620000000006</v>
      </c>
      <c r="AD5289" s="29">
        <f t="shared" si="429"/>
        <v>-16470.620000000006</v>
      </c>
      <c r="AE5289" s="25">
        <f t="shared" si="427"/>
        <v>-1.6470620000000007</v>
      </c>
    </row>
    <row r="5290" spans="1:31" x14ac:dyDescent="0.2">
      <c r="A5290" s="3">
        <v>5286</v>
      </c>
      <c r="C5290" s="13"/>
      <c r="H5290" s="3" t="str">
        <f t="shared" si="426"/>
        <v>Saturday</v>
      </c>
      <c r="AC5290" s="29">
        <f t="shared" si="428"/>
        <v>16470.620000000006</v>
      </c>
      <c r="AD5290" s="29">
        <f t="shared" si="429"/>
        <v>-16470.620000000006</v>
      </c>
      <c r="AE5290" s="25">
        <f t="shared" si="427"/>
        <v>-1.6470620000000007</v>
      </c>
    </row>
    <row r="5291" spans="1:31" x14ac:dyDescent="0.2">
      <c r="A5291" s="3">
        <v>5287</v>
      </c>
      <c r="C5291" s="13"/>
      <c r="H5291" s="3" t="str">
        <f t="shared" si="426"/>
        <v>Saturday</v>
      </c>
      <c r="AC5291" s="29">
        <f t="shared" si="428"/>
        <v>16470.620000000006</v>
      </c>
      <c r="AD5291" s="29">
        <f t="shared" si="429"/>
        <v>-16470.620000000006</v>
      </c>
      <c r="AE5291" s="25">
        <f t="shared" si="427"/>
        <v>-1.6470620000000007</v>
      </c>
    </row>
    <row r="5292" spans="1:31" x14ac:dyDescent="0.2">
      <c r="A5292" s="3">
        <v>5288</v>
      </c>
      <c r="C5292" s="13"/>
      <c r="H5292" s="3" t="str">
        <f t="shared" si="426"/>
        <v>Saturday</v>
      </c>
      <c r="AC5292" s="29">
        <f t="shared" si="428"/>
        <v>16470.620000000006</v>
      </c>
      <c r="AD5292" s="29">
        <f t="shared" si="429"/>
        <v>-16470.620000000006</v>
      </c>
      <c r="AE5292" s="25">
        <f t="shared" si="427"/>
        <v>-1.6470620000000007</v>
      </c>
    </row>
    <row r="5293" spans="1:31" x14ac:dyDescent="0.2">
      <c r="A5293" s="3">
        <v>5289</v>
      </c>
      <c r="C5293" s="13"/>
      <c r="H5293" s="3" t="str">
        <f t="shared" si="426"/>
        <v>Saturday</v>
      </c>
      <c r="AC5293" s="29">
        <f t="shared" si="428"/>
        <v>16470.620000000006</v>
      </c>
      <c r="AD5293" s="29">
        <f t="shared" si="429"/>
        <v>-16470.620000000006</v>
      </c>
      <c r="AE5293" s="25">
        <f t="shared" si="427"/>
        <v>-1.6470620000000007</v>
      </c>
    </row>
    <row r="5294" spans="1:31" x14ac:dyDescent="0.2">
      <c r="A5294" s="3">
        <v>5290</v>
      </c>
      <c r="C5294" s="13"/>
      <c r="H5294" s="3" t="str">
        <f t="shared" si="426"/>
        <v>Saturday</v>
      </c>
      <c r="AC5294" s="29">
        <f t="shared" si="428"/>
        <v>16470.620000000006</v>
      </c>
      <c r="AD5294" s="29">
        <f t="shared" si="429"/>
        <v>-16470.620000000006</v>
      </c>
      <c r="AE5294" s="25">
        <f t="shared" si="427"/>
        <v>-1.6470620000000007</v>
      </c>
    </row>
    <row r="5295" spans="1:31" x14ac:dyDescent="0.2">
      <c r="A5295" s="3">
        <v>5291</v>
      </c>
      <c r="C5295" s="13"/>
      <c r="H5295" s="3" t="str">
        <f t="shared" si="426"/>
        <v>Saturday</v>
      </c>
      <c r="AC5295" s="29">
        <f t="shared" si="428"/>
        <v>16470.620000000006</v>
      </c>
      <c r="AD5295" s="29">
        <f t="shared" si="429"/>
        <v>-16470.620000000006</v>
      </c>
      <c r="AE5295" s="25">
        <f t="shared" si="427"/>
        <v>-1.6470620000000007</v>
      </c>
    </row>
    <row r="5296" spans="1:31" x14ac:dyDescent="0.2">
      <c r="A5296" s="3">
        <v>5292</v>
      </c>
      <c r="C5296" s="13"/>
      <c r="H5296" s="3" t="str">
        <f t="shared" si="426"/>
        <v>Saturday</v>
      </c>
      <c r="AC5296" s="29">
        <f t="shared" si="428"/>
        <v>16470.620000000006</v>
      </c>
      <c r="AD5296" s="29">
        <f t="shared" si="429"/>
        <v>-16470.620000000006</v>
      </c>
      <c r="AE5296" s="25">
        <f t="shared" si="427"/>
        <v>-1.6470620000000007</v>
      </c>
    </row>
    <row r="5297" spans="1:31" x14ac:dyDescent="0.2">
      <c r="A5297" s="3">
        <v>5293</v>
      </c>
      <c r="C5297" s="13"/>
      <c r="H5297" s="3" t="str">
        <f t="shared" si="426"/>
        <v>Saturday</v>
      </c>
      <c r="AC5297" s="29">
        <f t="shared" si="428"/>
        <v>16470.620000000006</v>
      </c>
      <c r="AD5297" s="29">
        <f t="shared" si="429"/>
        <v>-16470.620000000006</v>
      </c>
      <c r="AE5297" s="25">
        <f t="shared" si="427"/>
        <v>-1.6470620000000007</v>
      </c>
    </row>
    <row r="5298" spans="1:31" x14ac:dyDescent="0.2">
      <c r="A5298" s="3">
        <v>5294</v>
      </c>
      <c r="C5298" s="13"/>
      <c r="H5298" s="3" t="str">
        <f t="shared" si="426"/>
        <v>Saturday</v>
      </c>
      <c r="AC5298" s="29">
        <f t="shared" si="428"/>
        <v>16470.620000000006</v>
      </c>
      <c r="AD5298" s="29">
        <f t="shared" si="429"/>
        <v>-16470.620000000006</v>
      </c>
      <c r="AE5298" s="25">
        <f t="shared" si="427"/>
        <v>-1.6470620000000007</v>
      </c>
    </row>
    <row r="5299" spans="1:31" x14ac:dyDescent="0.2">
      <c r="A5299" s="3">
        <v>5295</v>
      </c>
      <c r="C5299" s="13"/>
      <c r="H5299" s="3" t="str">
        <f t="shared" si="426"/>
        <v>Saturday</v>
      </c>
      <c r="AC5299" s="29">
        <f t="shared" si="428"/>
        <v>16470.620000000006</v>
      </c>
      <c r="AD5299" s="29">
        <f t="shared" si="429"/>
        <v>-16470.620000000006</v>
      </c>
      <c r="AE5299" s="25">
        <f t="shared" si="427"/>
        <v>-1.6470620000000007</v>
      </c>
    </row>
    <row r="5300" spans="1:31" x14ac:dyDescent="0.2">
      <c r="A5300" s="3">
        <v>5296</v>
      </c>
      <c r="C5300" s="13"/>
      <c r="H5300" s="3" t="str">
        <f t="shared" si="426"/>
        <v>Saturday</v>
      </c>
      <c r="AC5300" s="29">
        <f t="shared" si="428"/>
        <v>16470.620000000006</v>
      </c>
      <c r="AD5300" s="29">
        <f t="shared" si="429"/>
        <v>-16470.620000000006</v>
      </c>
      <c r="AE5300" s="25">
        <f t="shared" si="427"/>
        <v>-1.6470620000000007</v>
      </c>
    </row>
    <row r="5301" spans="1:31" x14ac:dyDescent="0.2">
      <c r="A5301" s="3">
        <v>5297</v>
      </c>
      <c r="C5301" s="13"/>
      <c r="H5301" s="3" t="str">
        <f t="shared" si="426"/>
        <v>Saturday</v>
      </c>
      <c r="AC5301" s="29">
        <f t="shared" si="428"/>
        <v>16470.620000000006</v>
      </c>
      <c r="AD5301" s="29">
        <f t="shared" si="429"/>
        <v>-16470.620000000006</v>
      </c>
      <c r="AE5301" s="25">
        <f t="shared" si="427"/>
        <v>-1.6470620000000007</v>
      </c>
    </row>
    <row r="5302" spans="1:31" x14ac:dyDescent="0.2">
      <c r="A5302" s="3">
        <v>5298</v>
      </c>
      <c r="C5302" s="13"/>
      <c r="H5302" s="3" t="str">
        <f t="shared" si="426"/>
        <v>Saturday</v>
      </c>
      <c r="AC5302" s="29">
        <f t="shared" si="428"/>
        <v>16470.620000000006</v>
      </c>
      <c r="AD5302" s="29">
        <f t="shared" si="429"/>
        <v>-16470.620000000006</v>
      </c>
      <c r="AE5302" s="25">
        <f t="shared" si="427"/>
        <v>-1.6470620000000007</v>
      </c>
    </row>
    <row r="5303" spans="1:31" x14ac:dyDescent="0.2">
      <c r="A5303" s="3">
        <v>5299</v>
      </c>
      <c r="C5303" s="13"/>
      <c r="H5303" s="3" t="str">
        <f t="shared" si="426"/>
        <v>Saturday</v>
      </c>
      <c r="AC5303" s="29">
        <f t="shared" si="428"/>
        <v>16470.620000000006</v>
      </c>
      <c r="AD5303" s="29">
        <f t="shared" si="429"/>
        <v>-16470.620000000006</v>
      </c>
      <c r="AE5303" s="25">
        <f t="shared" si="427"/>
        <v>-1.6470620000000007</v>
      </c>
    </row>
    <row r="5304" spans="1:31" x14ac:dyDescent="0.2">
      <c r="A5304" s="3">
        <v>5300</v>
      </c>
      <c r="C5304" s="13"/>
      <c r="H5304" s="3" t="str">
        <f t="shared" si="426"/>
        <v>Saturday</v>
      </c>
      <c r="AC5304" s="29">
        <f t="shared" si="428"/>
        <v>16470.620000000006</v>
      </c>
      <c r="AD5304" s="29">
        <f t="shared" si="429"/>
        <v>-16470.620000000006</v>
      </c>
      <c r="AE5304" s="25">
        <f t="shared" si="427"/>
        <v>-1.6470620000000007</v>
      </c>
    </row>
    <row r="5305" spans="1:31" x14ac:dyDescent="0.2">
      <c r="A5305" s="3">
        <v>5301</v>
      </c>
      <c r="C5305" s="13"/>
      <c r="H5305" s="3" t="str">
        <f t="shared" si="426"/>
        <v>Saturday</v>
      </c>
      <c r="AC5305" s="29">
        <f t="shared" si="428"/>
        <v>16470.620000000006</v>
      </c>
      <c r="AD5305" s="29">
        <f t="shared" si="429"/>
        <v>-16470.620000000006</v>
      </c>
      <c r="AE5305" s="25">
        <f t="shared" si="427"/>
        <v>-1.6470620000000007</v>
      </c>
    </row>
    <row r="5306" spans="1:31" x14ac:dyDescent="0.2">
      <c r="A5306" s="3">
        <v>5302</v>
      </c>
      <c r="C5306" s="13"/>
      <c r="H5306" s="3" t="str">
        <f t="shared" si="426"/>
        <v>Saturday</v>
      </c>
      <c r="AC5306" s="29">
        <f t="shared" si="428"/>
        <v>16470.620000000006</v>
      </c>
      <c r="AD5306" s="29">
        <f t="shared" si="429"/>
        <v>-16470.620000000006</v>
      </c>
      <c r="AE5306" s="25">
        <f t="shared" si="427"/>
        <v>-1.6470620000000007</v>
      </c>
    </row>
    <row r="5307" spans="1:31" x14ac:dyDescent="0.2">
      <c r="A5307" s="3">
        <v>5303</v>
      </c>
      <c r="C5307" s="13"/>
      <c r="H5307" s="3" t="str">
        <f t="shared" si="426"/>
        <v>Saturday</v>
      </c>
      <c r="AC5307" s="29">
        <f t="shared" si="428"/>
        <v>16470.620000000006</v>
      </c>
      <c r="AD5307" s="29">
        <f t="shared" si="429"/>
        <v>-16470.620000000006</v>
      </c>
      <c r="AE5307" s="25">
        <f t="shared" si="427"/>
        <v>-1.6470620000000007</v>
      </c>
    </row>
    <row r="5308" spans="1:31" x14ac:dyDescent="0.2">
      <c r="A5308" s="3">
        <v>5304</v>
      </c>
      <c r="C5308" s="13"/>
      <c r="H5308" s="3" t="str">
        <f t="shared" si="426"/>
        <v>Saturday</v>
      </c>
      <c r="AC5308" s="29">
        <f t="shared" si="428"/>
        <v>16470.620000000006</v>
      </c>
      <c r="AD5308" s="29">
        <f t="shared" si="429"/>
        <v>-16470.620000000006</v>
      </c>
      <c r="AE5308" s="25">
        <f t="shared" si="427"/>
        <v>-1.6470620000000007</v>
      </c>
    </row>
    <row r="5309" spans="1:31" x14ac:dyDescent="0.2">
      <c r="A5309" s="3">
        <v>5305</v>
      </c>
      <c r="C5309" s="13"/>
      <c r="H5309" s="3" t="str">
        <f t="shared" si="426"/>
        <v>Saturday</v>
      </c>
      <c r="AC5309" s="29">
        <f t="shared" si="428"/>
        <v>16470.620000000006</v>
      </c>
      <c r="AD5309" s="29">
        <f t="shared" si="429"/>
        <v>-16470.620000000006</v>
      </c>
      <c r="AE5309" s="25">
        <f t="shared" si="427"/>
        <v>-1.6470620000000007</v>
      </c>
    </row>
    <row r="5310" spans="1:31" x14ac:dyDescent="0.2">
      <c r="A5310" s="3">
        <v>5306</v>
      </c>
      <c r="C5310" s="13"/>
      <c r="H5310" s="3" t="str">
        <f t="shared" si="426"/>
        <v>Saturday</v>
      </c>
      <c r="AC5310" s="29">
        <f t="shared" si="428"/>
        <v>16470.620000000006</v>
      </c>
      <c r="AD5310" s="29">
        <f t="shared" si="429"/>
        <v>-16470.620000000006</v>
      </c>
      <c r="AE5310" s="25">
        <f t="shared" si="427"/>
        <v>-1.6470620000000007</v>
      </c>
    </row>
    <row r="5311" spans="1:31" x14ac:dyDescent="0.2">
      <c r="A5311" s="3">
        <v>5307</v>
      </c>
      <c r="C5311" s="13"/>
      <c r="H5311" s="3" t="str">
        <f t="shared" si="426"/>
        <v>Saturday</v>
      </c>
      <c r="AC5311" s="29">
        <f t="shared" si="428"/>
        <v>16470.620000000006</v>
      </c>
      <c r="AD5311" s="29">
        <f t="shared" si="429"/>
        <v>-16470.620000000006</v>
      </c>
      <c r="AE5311" s="25">
        <f t="shared" si="427"/>
        <v>-1.6470620000000007</v>
      </c>
    </row>
    <row r="5312" spans="1:31" x14ac:dyDescent="0.2">
      <c r="A5312" s="3">
        <v>5308</v>
      </c>
      <c r="C5312" s="13"/>
      <c r="H5312" s="3" t="str">
        <f t="shared" si="426"/>
        <v>Saturday</v>
      </c>
      <c r="AC5312" s="29">
        <f t="shared" si="428"/>
        <v>16470.620000000006</v>
      </c>
      <c r="AD5312" s="29">
        <f t="shared" si="429"/>
        <v>-16470.620000000006</v>
      </c>
      <c r="AE5312" s="25">
        <f t="shared" si="427"/>
        <v>-1.6470620000000007</v>
      </c>
    </row>
    <row r="5313" spans="1:31" x14ac:dyDescent="0.2">
      <c r="A5313" s="3">
        <v>5309</v>
      </c>
      <c r="C5313" s="13"/>
      <c r="H5313" s="3" t="str">
        <f t="shared" si="426"/>
        <v>Saturday</v>
      </c>
      <c r="AC5313" s="29">
        <f t="shared" si="428"/>
        <v>16470.620000000006</v>
      </c>
      <c r="AD5313" s="29">
        <f t="shared" si="429"/>
        <v>-16470.620000000006</v>
      </c>
      <c r="AE5313" s="25">
        <f t="shared" si="427"/>
        <v>-1.6470620000000007</v>
      </c>
    </row>
    <row r="5314" spans="1:31" x14ac:dyDescent="0.2">
      <c r="A5314" s="3">
        <v>5310</v>
      </c>
      <c r="C5314" s="13"/>
      <c r="H5314" s="3" t="str">
        <f t="shared" si="426"/>
        <v>Saturday</v>
      </c>
      <c r="AC5314" s="29">
        <f t="shared" si="428"/>
        <v>16470.620000000006</v>
      </c>
      <c r="AD5314" s="29">
        <f t="shared" si="429"/>
        <v>-16470.620000000006</v>
      </c>
      <c r="AE5314" s="25">
        <f t="shared" si="427"/>
        <v>-1.6470620000000007</v>
      </c>
    </row>
    <row r="5315" spans="1:31" x14ac:dyDescent="0.2">
      <c r="A5315" s="3">
        <v>5311</v>
      </c>
      <c r="C5315" s="13"/>
      <c r="H5315" s="3" t="str">
        <f t="shared" si="426"/>
        <v>Saturday</v>
      </c>
      <c r="AC5315" s="29">
        <f t="shared" si="428"/>
        <v>16470.620000000006</v>
      </c>
      <c r="AD5315" s="29">
        <f t="shared" si="429"/>
        <v>-16470.620000000006</v>
      </c>
      <c r="AE5315" s="25">
        <f t="shared" si="427"/>
        <v>-1.6470620000000007</v>
      </c>
    </row>
    <row r="5316" spans="1:31" x14ac:dyDescent="0.2">
      <c r="A5316" s="3">
        <v>5312</v>
      </c>
      <c r="C5316" s="13"/>
      <c r="H5316" s="3" t="str">
        <f t="shared" si="426"/>
        <v>Saturday</v>
      </c>
      <c r="AC5316" s="29">
        <f t="shared" si="428"/>
        <v>16470.620000000006</v>
      </c>
      <c r="AD5316" s="29">
        <f t="shared" si="429"/>
        <v>-16470.620000000006</v>
      </c>
      <c r="AE5316" s="25">
        <f t="shared" si="427"/>
        <v>-1.6470620000000007</v>
      </c>
    </row>
    <row r="5317" spans="1:31" x14ac:dyDescent="0.2">
      <c r="A5317" s="3">
        <v>5313</v>
      </c>
      <c r="C5317" s="13"/>
      <c r="H5317" s="3" t="str">
        <f t="shared" ref="H5317:H5380" si="430">TEXT(C5317,"dddd")</f>
        <v>Saturday</v>
      </c>
      <c r="AC5317" s="29">
        <f t="shared" si="428"/>
        <v>16470.620000000006</v>
      </c>
      <c r="AD5317" s="29">
        <f t="shared" si="429"/>
        <v>-16470.620000000006</v>
      </c>
      <c r="AE5317" s="25">
        <f t="shared" si="427"/>
        <v>-1.6470620000000007</v>
      </c>
    </row>
    <row r="5318" spans="1:31" x14ac:dyDescent="0.2">
      <c r="A5318" s="3">
        <v>5314</v>
      </c>
      <c r="C5318" s="13"/>
      <c r="H5318" s="3" t="str">
        <f t="shared" si="430"/>
        <v>Saturday</v>
      </c>
      <c r="AC5318" s="29">
        <f t="shared" si="428"/>
        <v>16470.620000000006</v>
      </c>
      <c r="AD5318" s="29">
        <f t="shared" si="429"/>
        <v>-16470.620000000006</v>
      </c>
      <c r="AE5318" s="25">
        <f t="shared" ref="AE5318:AE5381" si="431">(AD5318/$AA$2)</f>
        <v>-1.6470620000000007</v>
      </c>
    </row>
    <row r="5319" spans="1:31" x14ac:dyDescent="0.2">
      <c r="A5319" s="3">
        <v>5315</v>
      </c>
      <c r="C5319" s="13"/>
      <c r="H5319" s="3" t="str">
        <f t="shared" si="430"/>
        <v>Saturday</v>
      </c>
      <c r="AC5319" s="29">
        <f t="shared" ref="AC5319:AC5382" si="432">IF(AA5319&gt;AC5318, AA5319, AC5318)</f>
        <v>16470.620000000006</v>
      </c>
      <c r="AD5319" s="29">
        <f t="shared" ref="AD5319:AD5382" si="433">AA5319-AC5319</f>
        <v>-16470.620000000006</v>
      </c>
      <c r="AE5319" s="25">
        <f t="shared" si="431"/>
        <v>-1.6470620000000007</v>
      </c>
    </row>
    <row r="5320" spans="1:31" x14ac:dyDescent="0.2">
      <c r="A5320" s="3">
        <v>5316</v>
      </c>
      <c r="C5320" s="13"/>
      <c r="H5320" s="3" t="str">
        <f t="shared" si="430"/>
        <v>Saturday</v>
      </c>
      <c r="AC5320" s="29">
        <f t="shared" si="432"/>
        <v>16470.620000000006</v>
      </c>
      <c r="AD5320" s="29">
        <f t="shared" si="433"/>
        <v>-16470.620000000006</v>
      </c>
      <c r="AE5320" s="25">
        <f t="shared" si="431"/>
        <v>-1.6470620000000007</v>
      </c>
    </row>
    <row r="5321" spans="1:31" x14ac:dyDescent="0.2">
      <c r="A5321" s="3">
        <v>5317</v>
      </c>
      <c r="C5321" s="13"/>
      <c r="H5321" s="3" t="str">
        <f t="shared" si="430"/>
        <v>Saturday</v>
      </c>
      <c r="AC5321" s="29">
        <f t="shared" si="432"/>
        <v>16470.620000000006</v>
      </c>
      <c r="AD5321" s="29">
        <f t="shared" si="433"/>
        <v>-16470.620000000006</v>
      </c>
      <c r="AE5321" s="25">
        <f t="shared" si="431"/>
        <v>-1.6470620000000007</v>
      </c>
    </row>
    <row r="5322" spans="1:31" x14ac:dyDescent="0.2">
      <c r="A5322" s="3">
        <v>5318</v>
      </c>
      <c r="C5322" s="13"/>
      <c r="H5322" s="3" t="str">
        <f t="shared" si="430"/>
        <v>Saturday</v>
      </c>
      <c r="AC5322" s="29">
        <f t="shared" si="432"/>
        <v>16470.620000000006</v>
      </c>
      <c r="AD5322" s="29">
        <f t="shared" si="433"/>
        <v>-16470.620000000006</v>
      </c>
      <c r="AE5322" s="25">
        <f t="shared" si="431"/>
        <v>-1.6470620000000007</v>
      </c>
    </row>
    <row r="5323" spans="1:31" x14ac:dyDescent="0.2">
      <c r="A5323" s="3">
        <v>5319</v>
      </c>
      <c r="C5323" s="13"/>
      <c r="H5323" s="3" t="str">
        <f t="shared" si="430"/>
        <v>Saturday</v>
      </c>
      <c r="AC5323" s="29">
        <f t="shared" si="432"/>
        <v>16470.620000000006</v>
      </c>
      <c r="AD5323" s="29">
        <f t="shared" si="433"/>
        <v>-16470.620000000006</v>
      </c>
      <c r="AE5323" s="25">
        <f t="shared" si="431"/>
        <v>-1.6470620000000007</v>
      </c>
    </row>
    <row r="5324" spans="1:31" x14ac:dyDescent="0.2">
      <c r="A5324" s="3">
        <v>5320</v>
      </c>
      <c r="C5324" s="13"/>
      <c r="H5324" s="3" t="str">
        <f t="shared" si="430"/>
        <v>Saturday</v>
      </c>
      <c r="AC5324" s="29">
        <f t="shared" si="432"/>
        <v>16470.620000000006</v>
      </c>
      <c r="AD5324" s="29">
        <f t="shared" si="433"/>
        <v>-16470.620000000006</v>
      </c>
      <c r="AE5324" s="25">
        <f t="shared" si="431"/>
        <v>-1.6470620000000007</v>
      </c>
    </row>
    <row r="5325" spans="1:31" x14ac:dyDescent="0.2">
      <c r="A5325" s="3">
        <v>5321</v>
      </c>
      <c r="C5325" s="13"/>
      <c r="H5325" s="3" t="str">
        <f t="shared" si="430"/>
        <v>Saturday</v>
      </c>
      <c r="AC5325" s="29">
        <f t="shared" si="432"/>
        <v>16470.620000000006</v>
      </c>
      <c r="AD5325" s="29">
        <f t="shared" si="433"/>
        <v>-16470.620000000006</v>
      </c>
      <c r="AE5325" s="25">
        <f t="shared" si="431"/>
        <v>-1.6470620000000007</v>
      </c>
    </row>
    <row r="5326" spans="1:31" x14ac:dyDescent="0.2">
      <c r="A5326" s="3">
        <v>5322</v>
      </c>
      <c r="C5326" s="13"/>
      <c r="H5326" s="3" t="str">
        <f t="shared" si="430"/>
        <v>Saturday</v>
      </c>
      <c r="AC5326" s="29">
        <f t="shared" si="432"/>
        <v>16470.620000000006</v>
      </c>
      <c r="AD5326" s="29">
        <f t="shared" si="433"/>
        <v>-16470.620000000006</v>
      </c>
      <c r="AE5326" s="25">
        <f t="shared" si="431"/>
        <v>-1.6470620000000007</v>
      </c>
    </row>
    <row r="5327" spans="1:31" x14ac:dyDescent="0.2">
      <c r="A5327" s="3">
        <v>5323</v>
      </c>
      <c r="C5327" s="13"/>
      <c r="H5327" s="3" t="str">
        <f t="shared" si="430"/>
        <v>Saturday</v>
      </c>
      <c r="AC5327" s="29">
        <f t="shared" si="432"/>
        <v>16470.620000000006</v>
      </c>
      <c r="AD5327" s="29">
        <f t="shared" si="433"/>
        <v>-16470.620000000006</v>
      </c>
      <c r="AE5327" s="25">
        <f t="shared" si="431"/>
        <v>-1.6470620000000007</v>
      </c>
    </row>
    <row r="5328" spans="1:31" x14ac:dyDescent="0.2">
      <c r="A5328" s="3">
        <v>5324</v>
      </c>
      <c r="C5328" s="13"/>
      <c r="H5328" s="3" t="str">
        <f t="shared" si="430"/>
        <v>Saturday</v>
      </c>
      <c r="AC5328" s="29">
        <f t="shared" si="432"/>
        <v>16470.620000000006</v>
      </c>
      <c r="AD5328" s="29">
        <f t="shared" si="433"/>
        <v>-16470.620000000006</v>
      </c>
      <c r="AE5328" s="25">
        <f t="shared" si="431"/>
        <v>-1.6470620000000007</v>
      </c>
    </row>
    <row r="5329" spans="1:31" x14ac:dyDescent="0.2">
      <c r="A5329" s="3">
        <v>5325</v>
      </c>
      <c r="C5329" s="13"/>
      <c r="H5329" s="3" t="str">
        <f t="shared" si="430"/>
        <v>Saturday</v>
      </c>
      <c r="AC5329" s="29">
        <f t="shared" si="432"/>
        <v>16470.620000000006</v>
      </c>
      <c r="AD5329" s="29">
        <f t="shared" si="433"/>
        <v>-16470.620000000006</v>
      </c>
      <c r="AE5329" s="25">
        <f t="shared" si="431"/>
        <v>-1.6470620000000007</v>
      </c>
    </row>
    <row r="5330" spans="1:31" x14ac:dyDescent="0.2">
      <c r="A5330" s="3">
        <v>5326</v>
      </c>
      <c r="C5330" s="13"/>
      <c r="H5330" s="3" t="str">
        <f t="shared" si="430"/>
        <v>Saturday</v>
      </c>
      <c r="AC5330" s="29">
        <f t="shared" si="432"/>
        <v>16470.620000000006</v>
      </c>
      <c r="AD5330" s="29">
        <f t="shared" si="433"/>
        <v>-16470.620000000006</v>
      </c>
      <c r="AE5330" s="25">
        <f t="shared" si="431"/>
        <v>-1.6470620000000007</v>
      </c>
    </row>
    <row r="5331" spans="1:31" x14ac:dyDescent="0.2">
      <c r="A5331" s="3">
        <v>5327</v>
      </c>
      <c r="C5331" s="13"/>
      <c r="H5331" s="3" t="str">
        <f t="shared" si="430"/>
        <v>Saturday</v>
      </c>
      <c r="AC5331" s="29">
        <f t="shared" si="432"/>
        <v>16470.620000000006</v>
      </c>
      <c r="AD5331" s="29">
        <f t="shared" si="433"/>
        <v>-16470.620000000006</v>
      </c>
      <c r="AE5331" s="25">
        <f t="shared" si="431"/>
        <v>-1.6470620000000007</v>
      </c>
    </row>
    <row r="5332" spans="1:31" x14ac:dyDescent="0.2">
      <c r="A5332" s="3">
        <v>5328</v>
      </c>
      <c r="C5332" s="13"/>
      <c r="H5332" s="3" t="str">
        <f t="shared" si="430"/>
        <v>Saturday</v>
      </c>
      <c r="AC5332" s="29">
        <f t="shared" si="432"/>
        <v>16470.620000000006</v>
      </c>
      <c r="AD5332" s="29">
        <f t="shared" si="433"/>
        <v>-16470.620000000006</v>
      </c>
      <c r="AE5332" s="25">
        <f t="shared" si="431"/>
        <v>-1.6470620000000007</v>
      </c>
    </row>
    <row r="5333" spans="1:31" x14ac:dyDescent="0.2">
      <c r="A5333" s="3">
        <v>5329</v>
      </c>
      <c r="C5333" s="13"/>
      <c r="H5333" s="3" t="str">
        <f t="shared" si="430"/>
        <v>Saturday</v>
      </c>
      <c r="AC5333" s="29">
        <f t="shared" si="432"/>
        <v>16470.620000000006</v>
      </c>
      <c r="AD5333" s="29">
        <f t="shared" si="433"/>
        <v>-16470.620000000006</v>
      </c>
      <c r="AE5333" s="25">
        <f t="shared" si="431"/>
        <v>-1.6470620000000007</v>
      </c>
    </row>
    <row r="5334" spans="1:31" x14ac:dyDescent="0.2">
      <c r="A5334" s="3">
        <v>5330</v>
      </c>
      <c r="C5334" s="13"/>
      <c r="H5334" s="3" t="str">
        <f t="shared" si="430"/>
        <v>Saturday</v>
      </c>
      <c r="AC5334" s="29">
        <f t="shared" si="432"/>
        <v>16470.620000000006</v>
      </c>
      <c r="AD5334" s="29">
        <f t="shared" si="433"/>
        <v>-16470.620000000006</v>
      </c>
      <c r="AE5334" s="25">
        <f t="shared" si="431"/>
        <v>-1.6470620000000007</v>
      </c>
    </row>
    <row r="5335" spans="1:31" x14ac:dyDescent="0.2">
      <c r="A5335" s="3">
        <v>5331</v>
      </c>
      <c r="C5335" s="13"/>
      <c r="H5335" s="3" t="str">
        <f t="shared" si="430"/>
        <v>Saturday</v>
      </c>
      <c r="AC5335" s="29">
        <f t="shared" si="432"/>
        <v>16470.620000000006</v>
      </c>
      <c r="AD5335" s="29">
        <f t="shared" si="433"/>
        <v>-16470.620000000006</v>
      </c>
      <c r="AE5335" s="25">
        <f t="shared" si="431"/>
        <v>-1.6470620000000007</v>
      </c>
    </row>
    <row r="5336" spans="1:31" x14ac:dyDescent="0.2">
      <c r="A5336" s="3">
        <v>5332</v>
      </c>
      <c r="C5336" s="13"/>
      <c r="H5336" s="3" t="str">
        <f t="shared" si="430"/>
        <v>Saturday</v>
      </c>
      <c r="AC5336" s="29">
        <f t="shared" si="432"/>
        <v>16470.620000000006</v>
      </c>
      <c r="AD5336" s="29">
        <f t="shared" si="433"/>
        <v>-16470.620000000006</v>
      </c>
      <c r="AE5336" s="25">
        <f t="shared" si="431"/>
        <v>-1.6470620000000007</v>
      </c>
    </row>
    <row r="5337" spans="1:31" x14ac:dyDescent="0.2">
      <c r="A5337" s="3">
        <v>5333</v>
      </c>
      <c r="C5337" s="13"/>
      <c r="H5337" s="3" t="str">
        <f t="shared" si="430"/>
        <v>Saturday</v>
      </c>
      <c r="AC5337" s="29">
        <f t="shared" si="432"/>
        <v>16470.620000000006</v>
      </c>
      <c r="AD5337" s="29">
        <f t="shared" si="433"/>
        <v>-16470.620000000006</v>
      </c>
      <c r="AE5337" s="25">
        <f t="shared" si="431"/>
        <v>-1.6470620000000007</v>
      </c>
    </row>
    <row r="5338" spans="1:31" x14ac:dyDescent="0.2">
      <c r="A5338" s="3">
        <v>5334</v>
      </c>
      <c r="C5338" s="13"/>
      <c r="H5338" s="3" t="str">
        <f t="shared" si="430"/>
        <v>Saturday</v>
      </c>
      <c r="AC5338" s="29">
        <f t="shared" si="432"/>
        <v>16470.620000000006</v>
      </c>
      <c r="AD5338" s="29">
        <f t="shared" si="433"/>
        <v>-16470.620000000006</v>
      </c>
      <c r="AE5338" s="25">
        <f t="shared" si="431"/>
        <v>-1.6470620000000007</v>
      </c>
    </row>
    <row r="5339" spans="1:31" x14ac:dyDescent="0.2">
      <c r="A5339" s="3">
        <v>5335</v>
      </c>
      <c r="C5339" s="13"/>
      <c r="H5339" s="3" t="str">
        <f t="shared" si="430"/>
        <v>Saturday</v>
      </c>
      <c r="AC5339" s="29">
        <f t="shared" si="432"/>
        <v>16470.620000000006</v>
      </c>
      <c r="AD5339" s="29">
        <f t="shared" si="433"/>
        <v>-16470.620000000006</v>
      </c>
      <c r="AE5339" s="25">
        <f t="shared" si="431"/>
        <v>-1.6470620000000007</v>
      </c>
    </row>
    <row r="5340" spans="1:31" x14ac:dyDescent="0.2">
      <c r="A5340" s="3">
        <v>5336</v>
      </c>
      <c r="C5340" s="13"/>
      <c r="H5340" s="3" t="str">
        <f t="shared" si="430"/>
        <v>Saturday</v>
      </c>
      <c r="AC5340" s="29">
        <f t="shared" si="432"/>
        <v>16470.620000000006</v>
      </c>
      <c r="AD5340" s="29">
        <f t="shared" si="433"/>
        <v>-16470.620000000006</v>
      </c>
      <c r="AE5340" s="25">
        <f t="shared" si="431"/>
        <v>-1.6470620000000007</v>
      </c>
    </row>
    <row r="5341" spans="1:31" x14ac:dyDescent="0.2">
      <c r="A5341" s="3">
        <v>5337</v>
      </c>
      <c r="C5341" s="13"/>
      <c r="H5341" s="3" t="str">
        <f t="shared" si="430"/>
        <v>Saturday</v>
      </c>
      <c r="AC5341" s="29">
        <f t="shared" si="432"/>
        <v>16470.620000000006</v>
      </c>
      <c r="AD5341" s="29">
        <f t="shared" si="433"/>
        <v>-16470.620000000006</v>
      </c>
      <c r="AE5341" s="25">
        <f t="shared" si="431"/>
        <v>-1.6470620000000007</v>
      </c>
    </row>
    <row r="5342" spans="1:31" x14ac:dyDescent="0.2">
      <c r="A5342" s="3">
        <v>5338</v>
      </c>
      <c r="C5342" s="13"/>
      <c r="H5342" s="3" t="str">
        <f t="shared" si="430"/>
        <v>Saturday</v>
      </c>
      <c r="AC5342" s="29">
        <f t="shared" si="432"/>
        <v>16470.620000000006</v>
      </c>
      <c r="AD5342" s="29">
        <f t="shared" si="433"/>
        <v>-16470.620000000006</v>
      </c>
      <c r="AE5342" s="25">
        <f t="shared" si="431"/>
        <v>-1.6470620000000007</v>
      </c>
    </row>
    <row r="5343" spans="1:31" x14ac:dyDescent="0.2">
      <c r="A5343" s="3">
        <v>5339</v>
      </c>
      <c r="C5343" s="13"/>
      <c r="H5343" s="3" t="str">
        <f t="shared" si="430"/>
        <v>Saturday</v>
      </c>
      <c r="AC5343" s="29">
        <f t="shared" si="432"/>
        <v>16470.620000000006</v>
      </c>
      <c r="AD5343" s="29">
        <f t="shared" si="433"/>
        <v>-16470.620000000006</v>
      </c>
      <c r="AE5343" s="25">
        <f t="shared" si="431"/>
        <v>-1.6470620000000007</v>
      </c>
    </row>
    <row r="5344" spans="1:31" x14ac:dyDescent="0.2">
      <c r="A5344" s="3">
        <v>5340</v>
      </c>
      <c r="C5344" s="13"/>
      <c r="H5344" s="3" t="str">
        <f t="shared" si="430"/>
        <v>Saturday</v>
      </c>
      <c r="AC5344" s="29">
        <f t="shared" si="432"/>
        <v>16470.620000000006</v>
      </c>
      <c r="AD5344" s="29">
        <f t="shared" si="433"/>
        <v>-16470.620000000006</v>
      </c>
      <c r="AE5344" s="25">
        <f t="shared" si="431"/>
        <v>-1.6470620000000007</v>
      </c>
    </row>
    <row r="5345" spans="1:31" x14ac:dyDescent="0.2">
      <c r="A5345" s="3">
        <v>5341</v>
      </c>
      <c r="C5345" s="13"/>
      <c r="H5345" s="3" t="str">
        <f t="shared" si="430"/>
        <v>Saturday</v>
      </c>
      <c r="AC5345" s="29">
        <f t="shared" si="432"/>
        <v>16470.620000000006</v>
      </c>
      <c r="AD5345" s="29">
        <f t="shared" si="433"/>
        <v>-16470.620000000006</v>
      </c>
      <c r="AE5345" s="25">
        <f t="shared" si="431"/>
        <v>-1.6470620000000007</v>
      </c>
    </row>
    <row r="5346" spans="1:31" x14ac:dyDescent="0.2">
      <c r="A5346" s="3">
        <v>5342</v>
      </c>
      <c r="C5346" s="13"/>
      <c r="H5346" s="3" t="str">
        <f t="shared" si="430"/>
        <v>Saturday</v>
      </c>
      <c r="AC5346" s="29">
        <f t="shared" si="432"/>
        <v>16470.620000000006</v>
      </c>
      <c r="AD5346" s="29">
        <f t="shared" si="433"/>
        <v>-16470.620000000006</v>
      </c>
      <c r="AE5346" s="25">
        <f t="shared" si="431"/>
        <v>-1.6470620000000007</v>
      </c>
    </row>
    <row r="5347" spans="1:31" x14ac:dyDescent="0.2">
      <c r="A5347" s="3">
        <v>5343</v>
      </c>
      <c r="C5347" s="13"/>
      <c r="H5347" s="3" t="str">
        <f t="shared" si="430"/>
        <v>Saturday</v>
      </c>
      <c r="AC5347" s="29">
        <f t="shared" si="432"/>
        <v>16470.620000000006</v>
      </c>
      <c r="AD5347" s="29">
        <f t="shared" si="433"/>
        <v>-16470.620000000006</v>
      </c>
      <c r="AE5347" s="25">
        <f t="shared" si="431"/>
        <v>-1.6470620000000007</v>
      </c>
    </row>
    <row r="5348" spans="1:31" x14ac:dyDescent="0.2">
      <c r="A5348" s="3">
        <v>5344</v>
      </c>
      <c r="C5348" s="13"/>
      <c r="H5348" s="3" t="str">
        <f t="shared" si="430"/>
        <v>Saturday</v>
      </c>
      <c r="AC5348" s="29">
        <f t="shared" si="432"/>
        <v>16470.620000000006</v>
      </c>
      <c r="AD5348" s="29">
        <f t="shared" si="433"/>
        <v>-16470.620000000006</v>
      </c>
      <c r="AE5348" s="25">
        <f t="shared" si="431"/>
        <v>-1.6470620000000007</v>
      </c>
    </row>
    <row r="5349" spans="1:31" x14ac:dyDescent="0.2">
      <c r="A5349" s="3">
        <v>5345</v>
      </c>
      <c r="C5349" s="13"/>
      <c r="H5349" s="3" t="str">
        <f t="shared" si="430"/>
        <v>Saturday</v>
      </c>
      <c r="AC5349" s="29">
        <f t="shared" si="432"/>
        <v>16470.620000000006</v>
      </c>
      <c r="AD5349" s="29">
        <f t="shared" si="433"/>
        <v>-16470.620000000006</v>
      </c>
      <c r="AE5349" s="25">
        <f t="shared" si="431"/>
        <v>-1.6470620000000007</v>
      </c>
    </row>
    <row r="5350" spans="1:31" x14ac:dyDescent="0.2">
      <c r="A5350" s="3">
        <v>5346</v>
      </c>
      <c r="C5350" s="13"/>
      <c r="H5350" s="3" t="str">
        <f t="shared" si="430"/>
        <v>Saturday</v>
      </c>
      <c r="AC5350" s="29">
        <f t="shared" si="432"/>
        <v>16470.620000000006</v>
      </c>
      <c r="AD5350" s="29">
        <f t="shared" si="433"/>
        <v>-16470.620000000006</v>
      </c>
      <c r="AE5350" s="25">
        <f t="shared" si="431"/>
        <v>-1.6470620000000007</v>
      </c>
    </row>
    <row r="5351" spans="1:31" x14ac:dyDescent="0.2">
      <c r="A5351" s="3">
        <v>5347</v>
      </c>
      <c r="C5351" s="13"/>
      <c r="H5351" s="3" t="str">
        <f t="shared" si="430"/>
        <v>Saturday</v>
      </c>
      <c r="AC5351" s="29">
        <f t="shared" si="432"/>
        <v>16470.620000000006</v>
      </c>
      <c r="AD5351" s="29">
        <f t="shared" si="433"/>
        <v>-16470.620000000006</v>
      </c>
      <c r="AE5351" s="25">
        <f t="shared" si="431"/>
        <v>-1.6470620000000007</v>
      </c>
    </row>
    <row r="5352" spans="1:31" x14ac:dyDescent="0.2">
      <c r="A5352" s="3">
        <v>5348</v>
      </c>
      <c r="C5352" s="13"/>
      <c r="H5352" s="3" t="str">
        <f t="shared" si="430"/>
        <v>Saturday</v>
      </c>
      <c r="AC5352" s="29">
        <f t="shared" si="432"/>
        <v>16470.620000000006</v>
      </c>
      <c r="AD5352" s="29">
        <f t="shared" si="433"/>
        <v>-16470.620000000006</v>
      </c>
      <c r="AE5352" s="25">
        <f t="shared" si="431"/>
        <v>-1.6470620000000007</v>
      </c>
    </row>
    <row r="5353" spans="1:31" x14ac:dyDescent="0.2">
      <c r="A5353" s="3">
        <v>5349</v>
      </c>
      <c r="C5353" s="13"/>
      <c r="H5353" s="3" t="str">
        <f t="shared" si="430"/>
        <v>Saturday</v>
      </c>
      <c r="AC5353" s="29">
        <f t="shared" si="432"/>
        <v>16470.620000000006</v>
      </c>
      <c r="AD5353" s="29">
        <f t="shared" si="433"/>
        <v>-16470.620000000006</v>
      </c>
      <c r="AE5353" s="25">
        <f t="shared" si="431"/>
        <v>-1.6470620000000007</v>
      </c>
    </row>
    <row r="5354" spans="1:31" x14ac:dyDescent="0.2">
      <c r="A5354" s="3">
        <v>5350</v>
      </c>
      <c r="C5354" s="13"/>
      <c r="H5354" s="3" t="str">
        <f t="shared" si="430"/>
        <v>Saturday</v>
      </c>
      <c r="AC5354" s="29">
        <f t="shared" si="432"/>
        <v>16470.620000000006</v>
      </c>
      <c r="AD5354" s="29">
        <f t="shared" si="433"/>
        <v>-16470.620000000006</v>
      </c>
      <c r="AE5354" s="25">
        <f t="shared" si="431"/>
        <v>-1.6470620000000007</v>
      </c>
    </row>
    <row r="5355" spans="1:31" x14ac:dyDescent="0.2">
      <c r="A5355" s="3">
        <v>5351</v>
      </c>
      <c r="C5355" s="13"/>
      <c r="H5355" s="3" t="str">
        <f t="shared" si="430"/>
        <v>Saturday</v>
      </c>
      <c r="AC5355" s="29">
        <f t="shared" si="432"/>
        <v>16470.620000000006</v>
      </c>
      <c r="AD5355" s="29">
        <f t="shared" si="433"/>
        <v>-16470.620000000006</v>
      </c>
      <c r="AE5355" s="25">
        <f t="shared" si="431"/>
        <v>-1.6470620000000007</v>
      </c>
    </row>
    <row r="5356" spans="1:31" x14ac:dyDescent="0.2">
      <c r="A5356" s="3">
        <v>5352</v>
      </c>
      <c r="C5356" s="13"/>
      <c r="H5356" s="3" t="str">
        <f t="shared" si="430"/>
        <v>Saturday</v>
      </c>
      <c r="AC5356" s="29">
        <f t="shared" si="432"/>
        <v>16470.620000000006</v>
      </c>
      <c r="AD5356" s="29">
        <f t="shared" si="433"/>
        <v>-16470.620000000006</v>
      </c>
      <c r="AE5356" s="25">
        <f t="shared" si="431"/>
        <v>-1.6470620000000007</v>
      </c>
    </row>
    <row r="5357" spans="1:31" x14ac:dyDescent="0.2">
      <c r="A5357" s="3">
        <v>5353</v>
      </c>
      <c r="C5357" s="13"/>
      <c r="H5357" s="3" t="str">
        <f t="shared" si="430"/>
        <v>Saturday</v>
      </c>
      <c r="AC5357" s="29">
        <f t="shared" si="432"/>
        <v>16470.620000000006</v>
      </c>
      <c r="AD5357" s="29">
        <f t="shared" si="433"/>
        <v>-16470.620000000006</v>
      </c>
      <c r="AE5357" s="25">
        <f t="shared" si="431"/>
        <v>-1.6470620000000007</v>
      </c>
    </row>
    <row r="5358" spans="1:31" x14ac:dyDescent="0.2">
      <c r="A5358" s="3">
        <v>5354</v>
      </c>
      <c r="C5358" s="13"/>
      <c r="H5358" s="3" t="str">
        <f t="shared" si="430"/>
        <v>Saturday</v>
      </c>
      <c r="AC5358" s="29">
        <f t="shared" si="432"/>
        <v>16470.620000000006</v>
      </c>
      <c r="AD5358" s="29">
        <f t="shared" si="433"/>
        <v>-16470.620000000006</v>
      </c>
      <c r="AE5358" s="25">
        <f t="shared" si="431"/>
        <v>-1.6470620000000007</v>
      </c>
    </row>
    <row r="5359" spans="1:31" x14ac:dyDescent="0.2">
      <c r="A5359" s="3">
        <v>5355</v>
      </c>
      <c r="C5359" s="13"/>
      <c r="H5359" s="3" t="str">
        <f t="shared" si="430"/>
        <v>Saturday</v>
      </c>
      <c r="AC5359" s="29">
        <f t="shared" si="432"/>
        <v>16470.620000000006</v>
      </c>
      <c r="AD5359" s="29">
        <f t="shared" si="433"/>
        <v>-16470.620000000006</v>
      </c>
      <c r="AE5359" s="25">
        <f t="shared" si="431"/>
        <v>-1.6470620000000007</v>
      </c>
    </row>
    <row r="5360" spans="1:31" x14ac:dyDescent="0.2">
      <c r="A5360" s="3">
        <v>5356</v>
      </c>
      <c r="C5360" s="13"/>
      <c r="H5360" s="3" t="str">
        <f t="shared" si="430"/>
        <v>Saturday</v>
      </c>
      <c r="AC5360" s="29">
        <f t="shared" si="432"/>
        <v>16470.620000000006</v>
      </c>
      <c r="AD5360" s="29">
        <f t="shared" si="433"/>
        <v>-16470.620000000006</v>
      </c>
      <c r="AE5360" s="25">
        <f t="shared" si="431"/>
        <v>-1.6470620000000007</v>
      </c>
    </row>
    <row r="5361" spans="1:31" x14ac:dyDescent="0.2">
      <c r="A5361" s="3">
        <v>5357</v>
      </c>
      <c r="C5361" s="13"/>
      <c r="H5361" s="3" t="str">
        <f t="shared" si="430"/>
        <v>Saturday</v>
      </c>
      <c r="AC5361" s="29">
        <f t="shared" si="432"/>
        <v>16470.620000000006</v>
      </c>
      <c r="AD5361" s="29">
        <f t="shared" si="433"/>
        <v>-16470.620000000006</v>
      </c>
      <c r="AE5361" s="25">
        <f t="shared" si="431"/>
        <v>-1.6470620000000007</v>
      </c>
    </row>
    <row r="5362" spans="1:31" x14ac:dyDescent="0.2">
      <c r="A5362" s="3">
        <v>5358</v>
      </c>
      <c r="C5362" s="13"/>
      <c r="H5362" s="3" t="str">
        <f t="shared" si="430"/>
        <v>Saturday</v>
      </c>
      <c r="AC5362" s="29">
        <f t="shared" si="432"/>
        <v>16470.620000000006</v>
      </c>
      <c r="AD5362" s="29">
        <f t="shared" si="433"/>
        <v>-16470.620000000006</v>
      </c>
      <c r="AE5362" s="25">
        <f t="shared" si="431"/>
        <v>-1.6470620000000007</v>
      </c>
    </row>
    <row r="5363" spans="1:31" x14ac:dyDescent="0.2">
      <c r="A5363" s="3">
        <v>5359</v>
      </c>
      <c r="C5363" s="13"/>
      <c r="H5363" s="3" t="str">
        <f t="shared" si="430"/>
        <v>Saturday</v>
      </c>
      <c r="AC5363" s="29">
        <f t="shared" si="432"/>
        <v>16470.620000000006</v>
      </c>
      <c r="AD5363" s="29">
        <f t="shared" si="433"/>
        <v>-16470.620000000006</v>
      </c>
      <c r="AE5363" s="25">
        <f t="shared" si="431"/>
        <v>-1.6470620000000007</v>
      </c>
    </row>
    <row r="5364" spans="1:31" x14ac:dyDescent="0.2">
      <c r="A5364" s="3">
        <v>5360</v>
      </c>
      <c r="C5364" s="13"/>
      <c r="H5364" s="3" t="str">
        <f t="shared" si="430"/>
        <v>Saturday</v>
      </c>
      <c r="AC5364" s="29">
        <f t="shared" si="432"/>
        <v>16470.620000000006</v>
      </c>
      <c r="AD5364" s="29">
        <f t="shared" si="433"/>
        <v>-16470.620000000006</v>
      </c>
      <c r="AE5364" s="25">
        <f t="shared" si="431"/>
        <v>-1.6470620000000007</v>
      </c>
    </row>
    <row r="5365" spans="1:31" x14ac:dyDescent="0.2">
      <c r="A5365" s="3">
        <v>5361</v>
      </c>
      <c r="C5365" s="13"/>
      <c r="H5365" s="3" t="str">
        <f t="shared" si="430"/>
        <v>Saturday</v>
      </c>
      <c r="AC5365" s="29">
        <f t="shared" si="432"/>
        <v>16470.620000000006</v>
      </c>
      <c r="AD5365" s="29">
        <f t="shared" si="433"/>
        <v>-16470.620000000006</v>
      </c>
      <c r="AE5365" s="25">
        <f t="shared" si="431"/>
        <v>-1.6470620000000007</v>
      </c>
    </row>
    <row r="5366" spans="1:31" x14ac:dyDescent="0.2">
      <c r="A5366" s="3">
        <v>5362</v>
      </c>
      <c r="C5366" s="13"/>
      <c r="H5366" s="3" t="str">
        <f t="shared" si="430"/>
        <v>Saturday</v>
      </c>
      <c r="AC5366" s="29">
        <f t="shared" si="432"/>
        <v>16470.620000000006</v>
      </c>
      <c r="AD5366" s="29">
        <f t="shared" si="433"/>
        <v>-16470.620000000006</v>
      </c>
      <c r="AE5366" s="25">
        <f t="shared" si="431"/>
        <v>-1.6470620000000007</v>
      </c>
    </row>
    <row r="5367" spans="1:31" x14ac:dyDescent="0.2">
      <c r="A5367" s="3">
        <v>5363</v>
      </c>
      <c r="C5367" s="13"/>
      <c r="H5367" s="3" t="str">
        <f t="shared" si="430"/>
        <v>Saturday</v>
      </c>
      <c r="AC5367" s="29">
        <f t="shared" si="432"/>
        <v>16470.620000000006</v>
      </c>
      <c r="AD5367" s="29">
        <f t="shared" si="433"/>
        <v>-16470.620000000006</v>
      </c>
      <c r="AE5367" s="25">
        <f t="shared" si="431"/>
        <v>-1.6470620000000007</v>
      </c>
    </row>
    <row r="5368" spans="1:31" x14ac:dyDescent="0.2">
      <c r="A5368" s="3">
        <v>5364</v>
      </c>
      <c r="C5368" s="13"/>
      <c r="H5368" s="3" t="str">
        <f t="shared" si="430"/>
        <v>Saturday</v>
      </c>
      <c r="AC5368" s="29">
        <f t="shared" si="432"/>
        <v>16470.620000000006</v>
      </c>
      <c r="AD5368" s="29">
        <f t="shared" si="433"/>
        <v>-16470.620000000006</v>
      </c>
      <c r="AE5368" s="25">
        <f t="shared" si="431"/>
        <v>-1.6470620000000007</v>
      </c>
    </row>
    <row r="5369" spans="1:31" x14ac:dyDescent="0.2">
      <c r="A5369" s="3">
        <v>5365</v>
      </c>
      <c r="C5369" s="13"/>
      <c r="H5369" s="3" t="str">
        <f t="shared" si="430"/>
        <v>Saturday</v>
      </c>
      <c r="AC5369" s="29">
        <f t="shared" si="432"/>
        <v>16470.620000000006</v>
      </c>
      <c r="AD5369" s="29">
        <f t="shared" si="433"/>
        <v>-16470.620000000006</v>
      </c>
      <c r="AE5369" s="25">
        <f t="shared" si="431"/>
        <v>-1.6470620000000007</v>
      </c>
    </row>
    <row r="5370" spans="1:31" x14ac:dyDescent="0.2">
      <c r="A5370" s="3">
        <v>5366</v>
      </c>
      <c r="C5370" s="13"/>
      <c r="H5370" s="3" t="str">
        <f t="shared" si="430"/>
        <v>Saturday</v>
      </c>
      <c r="AC5370" s="29">
        <f t="shared" si="432"/>
        <v>16470.620000000006</v>
      </c>
      <c r="AD5370" s="29">
        <f t="shared" si="433"/>
        <v>-16470.620000000006</v>
      </c>
      <c r="AE5370" s="25">
        <f t="shared" si="431"/>
        <v>-1.6470620000000007</v>
      </c>
    </row>
    <row r="5371" spans="1:31" x14ac:dyDescent="0.2">
      <c r="A5371" s="3">
        <v>5367</v>
      </c>
      <c r="C5371" s="13"/>
      <c r="H5371" s="3" t="str">
        <f t="shared" si="430"/>
        <v>Saturday</v>
      </c>
      <c r="AC5371" s="29">
        <f t="shared" si="432"/>
        <v>16470.620000000006</v>
      </c>
      <c r="AD5371" s="29">
        <f t="shared" si="433"/>
        <v>-16470.620000000006</v>
      </c>
      <c r="AE5371" s="25">
        <f t="shared" si="431"/>
        <v>-1.6470620000000007</v>
      </c>
    </row>
    <row r="5372" spans="1:31" x14ac:dyDescent="0.2">
      <c r="A5372" s="3">
        <v>5368</v>
      </c>
      <c r="C5372" s="13"/>
      <c r="H5372" s="3" t="str">
        <f t="shared" si="430"/>
        <v>Saturday</v>
      </c>
      <c r="AC5372" s="29">
        <f t="shared" si="432"/>
        <v>16470.620000000006</v>
      </c>
      <c r="AD5372" s="29">
        <f t="shared" si="433"/>
        <v>-16470.620000000006</v>
      </c>
      <c r="AE5372" s="25">
        <f t="shared" si="431"/>
        <v>-1.6470620000000007</v>
      </c>
    </row>
    <row r="5373" spans="1:31" x14ac:dyDescent="0.2">
      <c r="A5373" s="3">
        <v>5369</v>
      </c>
      <c r="C5373" s="13"/>
      <c r="H5373" s="3" t="str">
        <f t="shared" si="430"/>
        <v>Saturday</v>
      </c>
      <c r="AC5373" s="29">
        <f t="shared" si="432"/>
        <v>16470.620000000006</v>
      </c>
      <c r="AD5373" s="29">
        <f t="shared" si="433"/>
        <v>-16470.620000000006</v>
      </c>
      <c r="AE5373" s="25">
        <f t="shared" si="431"/>
        <v>-1.6470620000000007</v>
      </c>
    </row>
    <row r="5374" spans="1:31" x14ac:dyDescent="0.2">
      <c r="A5374" s="3">
        <v>5370</v>
      </c>
      <c r="C5374" s="13"/>
      <c r="H5374" s="3" t="str">
        <f t="shared" si="430"/>
        <v>Saturday</v>
      </c>
      <c r="AC5374" s="29">
        <f t="shared" si="432"/>
        <v>16470.620000000006</v>
      </c>
      <c r="AD5374" s="29">
        <f t="shared" si="433"/>
        <v>-16470.620000000006</v>
      </c>
      <c r="AE5374" s="25">
        <f t="shared" si="431"/>
        <v>-1.6470620000000007</v>
      </c>
    </row>
    <row r="5375" spans="1:31" x14ac:dyDescent="0.2">
      <c r="A5375" s="3">
        <v>5371</v>
      </c>
      <c r="C5375" s="13"/>
      <c r="H5375" s="3" t="str">
        <f t="shared" si="430"/>
        <v>Saturday</v>
      </c>
      <c r="AC5375" s="29">
        <f t="shared" si="432"/>
        <v>16470.620000000006</v>
      </c>
      <c r="AD5375" s="29">
        <f t="shared" si="433"/>
        <v>-16470.620000000006</v>
      </c>
      <c r="AE5375" s="25">
        <f t="shared" si="431"/>
        <v>-1.6470620000000007</v>
      </c>
    </row>
    <row r="5376" spans="1:31" x14ac:dyDescent="0.2">
      <c r="A5376" s="3">
        <v>5372</v>
      </c>
      <c r="C5376" s="13"/>
      <c r="H5376" s="3" t="str">
        <f t="shared" si="430"/>
        <v>Saturday</v>
      </c>
      <c r="AC5376" s="29">
        <f t="shared" si="432"/>
        <v>16470.620000000006</v>
      </c>
      <c r="AD5376" s="29">
        <f t="shared" si="433"/>
        <v>-16470.620000000006</v>
      </c>
      <c r="AE5376" s="25">
        <f t="shared" si="431"/>
        <v>-1.6470620000000007</v>
      </c>
    </row>
    <row r="5377" spans="1:31" x14ac:dyDescent="0.2">
      <c r="A5377" s="3">
        <v>5373</v>
      </c>
      <c r="C5377" s="13"/>
      <c r="H5377" s="3" t="str">
        <f t="shared" si="430"/>
        <v>Saturday</v>
      </c>
      <c r="AC5377" s="29">
        <f t="shared" si="432"/>
        <v>16470.620000000006</v>
      </c>
      <c r="AD5377" s="29">
        <f t="shared" si="433"/>
        <v>-16470.620000000006</v>
      </c>
      <c r="AE5377" s="25">
        <f t="shared" si="431"/>
        <v>-1.6470620000000007</v>
      </c>
    </row>
    <row r="5378" spans="1:31" x14ac:dyDescent="0.2">
      <c r="A5378" s="3">
        <v>5374</v>
      </c>
      <c r="C5378" s="13"/>
      <c r="H5378" s="3" t="str">
        <f t="shared" si="430"/>
        <v>Saturday</v>
      </c>
      <c r="AC5378" s="29">
        <f t="shared" si="432"/>
        <v>16470.620000000006</v>
      </c>
      <c r="AD5378" s="29">
        <f t="shared" si="433"/>
        <v>-16470.620000000006</v>
      </c>
      <c r="AE5378" s="25">
        <f t="shared" si="431"/>
        <v>-1.6470620000000007</v>
      </c>
    </row>
    <row r="5379" spans="1:31" x14ac:dyDescent="0.2">
      <c r="A5379" s="3">
        <v>5375</v>
      </c>
      <c r="C5379" s="13"/>
      <c r="H5379" s="3" t="str">
        <f t="shared" si="430"/>
        <v>Saturday</v>
      </c>
      <c r="AC5379" s="29">
        <f t="shared" si="432"/>
        <v>16470.620000000006</v>
      </c>
      <c r="AD5379" s="29">
        <f t="shared" si="433"/>
        <v>-16470.620000000006</v>
      </c>
      <c r="AE5379" s="25">
        <f t="shared" si="431"/>
        <v>-1.6470620000000007</v>
      </c>
    </row>
    <row r="5380" spans="1:31" x14ac:dyDescent="0.2">
      <c r="A5380" s="3">
        <v>5376</v>
      </c>
      <c r="C5380" s="13"/>
      <c r="H5380" s="3" t="str">
        <f t="shared" si="430"/>
        <v>Saturday</v>
      </c>
      <c r="AC5380" s="29">
        <f t="shared" si="432"/>
        <v>16470.620000000006</v>
      </c>
      <c r="AD5380" s="29">
        <f t="shared" si="433"/>
        <v>-16470.620000000006</v>
      </c>
      <c r="AE5380" s="25">
        <f t="shared" si="431"/>
        <v>-1.6470620000000007</v>
      </c>
    </row>
    <row r="5381" spans="1:31" x14ac:dyDescent="0.2">
      <c r="A5381" s="3">
        <v>5377</v>
      </c>
      <c r="C5381" s="13"/>
      <c r="H5381" s="3" t="str">
        <f t="shared" ref="H5381:H5444" si="434">TEXT(C5381,"dddd")</f>
        <v>Saturday</v>
      </c>
      <c r="AC5381" s="29">
        <f t="shared" si="432"/>
        <v>16470.620000000006</v>
      </c>
      <c r="AD5381" s="29">
        <f t="shared" si="433"/>
        <v>-16470.620000000006</v>
      </c>
      <c r="AE5381" s="25">
        <f t="shared" si="431"/>
        <v>-1.6470620000000007</v>
      </c>
    </row>
    <row r="5382" spans="1:31" x14ac:dyDescent="0.2">
      <c r="A5382" s="3">
        <v>5378</v>
      </c>
      <c r="C5382" s="13"/>
      <c r="H5382" s="3" t="str">
        <f t="shared" si="434"/>
        <v>Saturday</v>
      </c>
      <c r="AC5382" s="29">
        <f t="shared" si="432"/>
        <v>16470.620000000006</v>
      </c>
      <c r="AD5382" s="29">
        <f t="shared" si="433"/>
        <v>-16470.620000000006</v>
      </c>
      <c r="AE5382" s="25">
        <f t="shared" ref="AE5382:AE5445" si="435">(AD5382/$AA$2)</f>
        <v>-1.6470620000000007</v>
      </c>
    </row>
    <row r="5383" spans="1:31" x14ac:dyDescent="0.2">
      <c r="A5383" s="3">
        <v>5379</v>
      </c>
      <c r="C5383" s="13"/>
      <c r="H5383" s="3" t="str">
        <f t="shared" si="434"/>
        <v>Saturday</v>
      </c>
      <c r="AC5383" s="29">
        <f t="shared" ref="AC5383:AC5446" si="436">IF(AA5383&gt;AC5382, AA5383, AC5382)</f>
        <v>16470.620000000006</v>
      </c>
      <c r="AD5383" s="29">
        <f t="shared" ref="AD5383:AD5446" si="437">AA5383-AC5383</f>
        <v>-16470.620000000006</v>
      </c>
      <c r="AE5383" s="25">
        <f t="shared" si="435"/>
        <v>-1.6470620000000007</v>
      </c>
    </row>
    <row r="5384" spans="1:31" x14ac:dyDescent="0.2">
      <c r="A5384" s="3">
        <v>5380</v>
      </c>
      <c r="C5384" s="13"/>
      <c r="H5384" s="3" t="str">
        <f t="shared" si="434"/>
        <v>Saturday</v>
      </c>
      <c r="AC5384" s="29">
        <f t="shared" si="436"/>
        <v>16470.620000000006</v>
      </c>
      <c r="AD5384" s="29">
        <f t="shared" si="437"/>
        <v>-16470.620000000006</v>
      </c>
      <c r="AE5384" s="25">
        <f t="shared" si="435"/>
        <v>-1.6470620000000007</v>
      </c>
    </row>
    <row r="5385" spans="1:31" x14ac:dyDescent="0.2">
      <c r="A5385" s="3">
        <v>5381</v>
      </c>
      <c r="C5385" s="13"/>
      <c r="H5385" s="3" t="str">
        <f t="shared" si="434"/>
        <v>Saturday</v>
      </c>
      <c r="AC5385" s="29">
        <f t="shared" si="436"/>
        <v>16470.620000000006</v>
      </c>
      <c r="AD5385" s="29">
        <f t="shared" si="437"/>
        <v>-16470.620000000006</v>
      </c>
      <c r="AE5385" s="25">
        <f t="shared" si="435"/>
        <v>-1.6470620000000007</v>
      </c>
    </row>
    <row r="5386" spans="1:31" x14ac:dyDescent="0.2">
      <c r="A5386" s="3">
        <v>5382</v>
      </c>
      <c r="C5386" s="13"/>
      <c r="H5386" s="3" t="str">
        <f t="shared" si="434"/>
        <v>Saturday</v>
      </c>
      <c r="AC5386" s="29">
        <f t="shared" si="436"/>
        <v>16470.620000000006</v>
      </c>
      <c r="AD5386" s="29">
        <f t="shared" si="437"/>
        <v>-16470.620000000006</v>
      </c>
      <c r="AE5386" s="25">
        <f t="shared" si="435"/>
        <v>-1.6470620000000007</v>
      </c>
    </row>
    <row r="5387" spans="1:31" x14ac:dyDescent="0.2">
      <c r="A5387" s="3">
        <v>5383</v>
      </c>
      <c r="C5387" s="13"/>
      <c r="H5387" s="3" t="str">
        <f t="shared" si="434"/>
        <v>Saturday</v>
      </c>
      <c r="AC5387" s="29">
        <f t="shared" si="436"/>
        <v>16470.620000000006</v>
      </c>
      <c r="AD5387" s="29">
        <f t="shared" si="437"/>
        <v>-16470.620000000006</v>
      </c>
      <c r="AE5387" s="25">
        <f t="shared" si="435"/>
        <v>-1.6470620000000007</v>
      </c>
    </row>
    <row r="5388" spans="1:31" x14ac:dyDescent="0.2">
      <c r="A5388" s="3">
        <v>5384</v>
      </c>
      <c r="C5388" s="13"/>
      <c r="H5388" s="3" t="str">
        <f t="shared" si="434"/>
        <v>Saturday</v>
      </c>
      <c r="AC5388" s="29">
        <f t="shared" si="436"/>
        <v>16470.620000000006</v>
      </c>
      <c r="AD5388" s="29">
        <f t="shared" si="437"/>
        <v>-16470.620000000006</v>
      </c>
      <c r="AE5388" s="25">
        <f t="shared" si="435"/>
        <v>-1.6470620000000007</v>
      </c>
    </row>
    <row r="5389" spans="1:31" x14ac:dyDescent="0.2">
      <c r="A5389" s="3">
        <v>5385</v>
      </c>
      <c r="C5389" s="13"/>
      <c r="H5389" s="3" t="str">
        <f t="shared" si="434"/>
        <v>Saturday</v>
      </c>
      <c r="AC5389" s="29">
        <f t="shared" si="436"/>
        <v>16470.620000000006</v>
      </c>
      <c r="AD5389" s="29">
        <f t="shared" si="437"/>
        <v>-16470.620000000006</v>
      </c>
      <c r="AE5389" s="25">
        <f t="shared" si="435"/>
        <v>-1.6470620000000007</v>
      </c>
    </row>
    <row r="5390" spans="1:31" x14ac:dyDescent="0.2">
      <c r="A5390" s="3">
        <v>5386</v>
      </c>
      <c r="C5390" s="13"/>
      <c r="H5390" s="3" t="str">
        <f t="shared" si="434"/>
        <v>Saturday</v>
      </c>
      <c r="AC5390" s="29">
        <f t="shared" si="436"/>
        <v>16470.620000000006</v>
      </c>
      <c r="AD5390" s="29">
        <f t="shared" si="437"/>
        <v>-16470.620000000006</v>
      </c>
      <c r="AE5390" s="25">
        <f t="shared" si="435"/>
        <v>-1.6470620000000007</v>
      </c>
    </row>
    <row r="5391" spans="1:31" x14ac:dyDescent="0.2">
      <c r="A5391" s="3">
        <v>5387</v>
      </c>
      <c r="C5391" s="13"/>
      <c r="H5391" s="3" t="str">
        <f t="shared" si="434"/>
        <v>Saturday</v>
      </c>
      <c r="AC5391" s="29">
        <f t="shared" si="436"/>
        <v>16470.620000000006</v>
      </c>
      <c r="AD5391" s="29">
        <f t="shared" si="437"/>
        <v>-16470.620000000006</v>
      </c>
      <c r="AE5391" s="25">
        <f t="shared" si="435"/>
        <v>-1.6470620000000007</v>
      </c>
    </row>
    <row r="5392" spans="1:31" x14ac:dyDescent="0.2">
      <c r="A5392" s="3">
        <v>5388</v>
      </c>
      <c r="C5392" s="13"/>
      <c r="H5392" s="3" t="str">
        <f t="shared" si="434"/>
        <v>Saturday</v>
      </c>
      <c r="AC5392" s="29">
        <f t="shared" si="436"/>
        <v>16470.620000000006</v>
      </c>
      <c r="AD5392" s="29">
        <f t="shared" si="437"/>
        <v>-16470.620000000006</v>
      </c>
      <c r="AE5392" s="25">
        <f t="shared" si="435"/>
        <v>-1.6470620000000007</v>
      </c>
    </row>
    <row r="5393" spans="1:31" x14ac:dyDescent="0.2">
      <c r="A5393" s="3">
        <v>5389</v>
      </c>
      <c r="C5393" s="13"/>
      <c r="H5393" s="3" t="str">
        <f t="shared" si="434"/>
        <v>Saturday</v>
      </c>
      <c r="AC5393" s="29">
        <f t="shared" si="436"/>
        <v>16470.620000000006</v>
      </c>
      <c r="AD5393" s="29">
        <f t="shared" si="437"/>
        <v>-16470.620000000006</v>
      </c>
      <c r="AE5393" s="25">
        <f t="shared" si="435"/>
        <v>-1.6470620000000007</v>
      </c>
    </row>
    <row r="5394" spans="1:31" x14ac:dyDescent="0.2">
      <c r="A5394" s="3">
        <v>5390</v>
      </c>
      <c r="C5394" s="13"/>
      <c r="H5394" s="3" t="str">
        <f t="shared" si="434"/>
        <v>Saturday</v>
      </c>
      <c r="AC5394" s="29">
        <f t="shared" si="436"/>
        <v>16470.620000000006</v>
      </c>
      <c r="AD5394" s="29">
        <f t="shared" si="437"/>
        <v>-16470.620000000006</v>
      </c>
      <c r="AE5394" s="25">
        <f t="shared" si="435"/>
        <v>-1.6470620000000007</v>
      </c>
    </row>
    <row r="5395" spans="1:31" x14ac:dyDescent="0.2">
      <c r="A5395" s="3">
        <v>5391</v>
      </c>
      <c r="C5395" s="13"/>
      <c r="H5395" s="3" t="str">
        <f t="shared" si="434"/>
        <v>Saturday</v>
      </c>
      <c r="AC5395" s="29">
        <f t="shared" si="436"/>
        <v>16470.620000000006</v>
      </c>
      <c r="AD5395" s="29">
        <f t="shared" si="437"/>
        <v>-16470.620000000006</v>
      </c>
      <c r="AE5395" s="25">
        <f t="shared" si="435"/>
        <v>-1.6470620000000007</v>
      </c>
    </row>
    <row r="5396" spans="1:31" x14ac:dyDescent="0.2">
      <c r="A5396" s="3">
        <v>5392</v>
      </c>
      <c r="C5396" s="13"/>
      <c r="H5396" s="3" t="str">
        <f t="shared" si="434"/>
        <v>Saturday</v>
      </c>
      <c r="AC5396" s="29">
        <f t="shared" si="436"/>
        <v>16470.620000000006</v>
      </c>
      <c r="AD5396" s="29">
        <f t="shared" si="437"/>
        <v>-16470.620000000006</v>
      </c>
      <c r="AE5396" s="25">
        <f t="shared" si="435"/>
        <v>-1.6470620000000007</v>
      </c>
    </row>
    <row r="5397" spans="1:31" x14ac:dyDescent="0.2">
      <c r="A5397" s="3">
        <v>5393</v>
      </c>
      <c r="C5397" s="13"/>
      <c r="H5397" s="3" t="str">
        <f t="shared" si="434"/>
        <v>Saturday</v>
      </c>
      <c r="AC5397" s="29">
        <f t="shared" si="436"/>
        <v>16470.620000000006</v>
      </c>
      <c r="AD5397" s="29">
        <f t="shared" si="437"/>
        <v>-16470.620000000006</v>
      </c>
      <c r="AE5397" s="25">
        <f t="shared" si="435"/>
        <v>-1.6470620000000007</v>
      </c>
    </row>
    <row r="5398" spans="1:31" x14ac:dyDescent="0.2">
      <c r="A5398" s="3">
        <v>5394</v>
      </c>
      <c r="C5398" s="13"/>
      <c r="H5398" s="3" t="str">
        <f t="shared" si="434"/>
        <v>Saturday</v>
      </c>
      <c r="AC5398" s="29">
        <f t="shared" si="436"/>
        <v>16470.620000000006</v>
      </c>
      <c r="AD5398" s="29">
        <f t="shared" si="437"/>
        <v>-16470.620000000006</v>
      </c>
      <c r="AE5398" s="25">
        <f t="shared" si="435"/>
        <v>-1.6470620000000007</v>
      </c>
    </row>
    <row r="5399" spans="1:31" x14ac:dyDescent="0.2">
      <c r="A5399" s="3">
        <v>5395</v>
      </c>
      <c r="C5399" s="13"/>
      <c r="H5399" s="3" t="str">
        <f t="shared" si="434"/>
        <v>Saturday</v>
      </c>
      <c r="AC5399" s="29">
        <f t="shared" si="436"/>
        <v>16470.620000000006</v>
      </c>
      <c r="AD5399" s="29">
        <f t="shared" si="437"/>
        <v>-16470.620000000006</v>
      </c>
      <c r="AE5399" s="25">
        <f t="shared" si="435"/>
        <v>-1.6470620000000007</v>
      </c>
    </row>
    <row r="5400" spans="1:31" x14ac:dyDescent="0.2">
      <c r="A5400" s="3">
        <v>5396</v>
      </c>
      <c r="C5400" s="13"/>
      <c r="H5400" s="3" t="str">
        <f t="shared" si="434"/>
        <v>Saturday</v>
      </c>
      <c r="AC5400" s="29">
        <f t="shared" si="436"/>
        <v>16470.620000000006</v>
      </c>
      <c r="AD5400" s="29">
        <f t="shared" si="437"/>
        <v>-16470.620000000006</v>
      </c>
      <c r="AE5400" s="25">
        <f t="shared" si="435"/>
        <v>-1.6470620000000007</v>
      </c>
    </row>
    <row r="5401" spans="1:31" x14ac:dyDescent="0.2">
      <c r="A5401" s="3">
        <v>5397</v>
      </c>
      <c r="C5401" s="13"/>
      <c r="H5401" s="3" t="str">
        <f t="shared" si="434"/>
        <v>Saturday</v>
      </c>
      <c r="AC5401" s="29">
        <f t="shared" si="436"/>
        <v>16470.620000000006</v>
      </c>
      <c r="AD5401" s="29">
        <f t="shared" si="437"/>
        <v>-16470.620000000006</v>
      </c>
      <c r="AE5401" s="25">
        <f t="shared" si="435"/>
        <v>-1.6470620000000007</v>
      </c>
    </row>
    <row r="5402" spans="1:31" x14ac:dyDescent="0.2">
      <c r="A5402" s="3">
        <v>5398</v>
      </c>
      <c r="C5402" s="13"/>
      <c r="H5402" s="3" t="str">
        <f t="shared" si="434"/>
        <v>Saturday</v>
      </c>
      <c r="AC5402" s="29">
        <f t="shared" si="436"/>
        <v>16470.620000000006</v>
      </c>
      <c r="AD5402" s="29">
        <f t="shared" si="437"/>
        <v>-16470.620000000006</v>
      </c>
      <c r="AE5402" s="25">
        <f t="shared" si="435"/>
        <v>-1.6470620000000007</v>
      </c>
    </row>
    <row r="5403" spans="1:31" x14ac:dyDescent="0.2">
      <c r="A5403" s="3">
        <v>5399</v>
      </c>
      <c r="C5403" s="13"/>
      <c r="H5403" s="3" t="str">
        <f t="shared" si="434"/>
        <v>Saturday</v>
      </c>
      <c r="AC5403" s="29">
        <f t="shared" si="436"/>
        <v>16470.620000000006</v>
      </c>
      <c r="AD5403" s="29">
        <f t="shared" si="437"/>
        <v>-16470.620000000006</v>
      </c>
      <c r="AE5403" s="25">
        <f t="shared" si="435"/>
        <v>-1.6470620000000007</v>
      </c>
    </row>
    <row r="5404" spans="1:31" x14ac:dyDescent="0.2">
      <c r="A5404" s="3">
        <v>5400</v>
      </c>
      <c r="C5404" s="13"/>
      <c r="H5404" s="3" t="str">
        <f t="shared" si="434"/>
        <v>Saturday</v>
      </c>
      <c r="AC5404" s="29">
        <f t="shared" si="436"/>
        <v>16470.620000000006</v>
      </c>
      <c r="AD5404" s="29">
        <f t="shared" si="437"/>
        <v>-16470.620000000006</v>
      </c>
      <c r="AE5404" s="25">
        <f t="shared" si="435"/>
        <v>-1.6470620000000007</v>
      </c>
    </row>
    <row r="5405" spans="1:31" x14ac:dyDescent="0.2">
      <c r="A5405" s="3">
        <v>5401</v>
      </c>
      <c r="C5405" s="13"/>
      <c r="H5405" s="3" t="str">
        <f t="shared" si="434"/>
        <v>Saturday</v>
      </c>
      <c r="AC5405" s="29">
        <f t="shared" si="436"/>
        <v>16470.620000000006</v>
      </c>
      <c r="AD5405" s="29">
        <f t="shared" si="437"/>
        <v>-16470.620000000006</v>
      </c>
      <c r="AE5405" s="25">
        <f t="shared" si="435"/>
        <v>-1.6470620000000007</v>
      </c>
    </row>
    <row r="5406" spans="1:31" x14ac:dyDescent="0.2">
      <c r="A5406" s="3">
        <v>5402</v>
      </c>
      <c r="C5406" s="13"/>
      <c r="H5406" s="3" t="str">
        <f t="shared" si="434"/>
        <v>Saturday</v>
      </c>
      <c r="AC5406" s="29">
        <f t="shared" si="436"/>
        <v>16470.620000000006</v>
      </c>
      <c r="AD5406" s="29">
        <f t="shared" si="437"/>
        <v>-16470.620000000006</v>
      </c>
      <c r="AE5406" s="25">
        <f t="shared" si="435"/>
        <v>-1.6470620000000007</v>
      </c>
    </row>
    <row r="5407" spans="1:31" x14ac:dyDescent="0.2">
      <c r="A5407" s="3">
        <v>5403</v>
      </c>
      <c r="C5407" s="13"/>
      <c r="H5407" s="3" t="str">
        <f t="shared" si="434"/>
        <v>Saturday</v>
      </c>
      <c r="AC5407" s="29">
        <f t="shared" si="436"/>
        <v>16470.620000000006</v>
      </c>
      <c r="AD5407" s="29">
        <f t="shared" si="437"/>
        <v>-16470.620000000006</v>
      </c>
      <c r="AE5407" s="25">
        <f t="shared" si="435"/>
        <v>-1.6470620000000007</v>
      </c>
    </row>
    <row r="5408" spans="1:31" x14ac:dyDescent="0.2">
      <c r="A5408" s="3">
        <v>5404</v>
      </c>
      <c r="C5408" s="13"/>
      <c r="H5408" s="3" t="str">
        <f t="shared" si="434"/>
        <v>Saturday</v>
      </c>
      <c r="AC5408" s="29">
        <f t="shared" si="436"/>
        <v>16470.620000000006</v>
      </c>
      <c r="AD5408" s="29">
        <f t="shared" si="437"/>
        <v>-16470.620000000006</v>
      </c>
      <c r="AE5408" s="25">
        <f t="shared" si="435"/>
        <v>-1.6470620000000007</v>
      </c>
    </row>
    <row r="5409" spans="1:31" x14ac:dyDescent="0.2">
      <c r="A5409" s="3">
        <v>5405</v>
      </c>
      <c r="C5409" s="13"/>
      <c r="H5409" s="3" t="str">
        <f t="shared" si="434"/>
        <v>Saturday</v>
      </c>
      <c r="AC5409" s="29">
        <f t="shared" si="436"/>
        <v>16470.620000000006</v>
      </c>
      <c r="AD5409" s="29">
        <f t="shared" si="437"/>
        <v>-16470.620000000006</v>
      </c>
      <c r="AE5409" s="25">
        <f t="shared" si="435"/>
        <v>-1.6470620000000007</v>
      </c>
    </row>
    <row r="5410" spans="1:31" x14ac:dyDescent="0.2">
      <c r="A5410" s="3">
        <v>5406</v>
      </c>
      <c r="C5410" s="13"/>
      <c r="H5410" s="3" t="str">
        <f t="shared" si="434"/>
        <v>Saturday</v>
      </c>
      <c r="AC5410" s="29">
        <f t="shared" si="436"/>
        <v>16470.620000000006</v>
      </c>
      <c r="AD5410" s="29">
        <f t="shared" si="437"/>
        <v>-16470.620000000006</v>
      </c>
      <c r="AE5410" s="25">
        <f t="shared" si="435"/>
        <v>-1.6470620000000007</v>
      </c>
    </row>
    <row r="5411" spans="1:31" x14ac:dyDescent="0.2">
      <c r="A5411" s="3">
        <v>5407</v>
      </c>
      <c r="C5411" s="13"/>
      <c r="H5411" s="3" t="str">
        <f t="shared" si="434"/>
        <v>Saturday</v>
      </c>
      <c r="AC5411" s="29">
        <f t="shared" si="436"/>
        <v>16470.620000000006</v>
      </c>
      <c r="AD5411" s="29">
        <f t="shared" si="437"/>
        <v>-16470.620000000006</v>
      </c>
      <c r="AE5411" s="25">
        <f t="shared" si="435"/>
        <v>-1.6470620000000007</v>
      </c>
    </row>
    <row r="5412" spans="1:31" x14ac:dyDescent="0.2">
      <c r="A5412" s="3">
        <v>5408</v>
      </c>
      <c r="C5412" s="13"/>
      <c r="H5412" s="3" t="str">
        <f t="shared" si="434"/>
        <v>Saturday</v>
      </c>
      <c r="AC5412" s="29">
        <f t="shared" si="436"/>
        <v>16470.620000000006</v>
      </c>
      <c r="AD5412" s="29">
        <f t="shared" si="437"/>
        <v>-16470.620000000006</v>
      </c>
      <c r="AE5412" s="25">
        <f t="shared" si="435"/>
        <v>-1.6470620000000007</v>
      </c>
    </row>
    <row r="5413" spans="1:31" x14ac:dyDescent="0.2">
      <c r="A5413" s="3">
        <v>5409</v>
      </c>
      <c r="C5413" s="13"/>
      <c r="H5413" s="3" t="str">
        <f t="shared" si="434"/>
        <v>Saturday</v>
      </c>
      <c r="AC5413" s="29">
        <f t="shared" si="436"/>
        <v>16470.620000000006</v>
      </c>
      <c r="AD5413" s="29">
        <f t="shared" si="437"/>
        <v>-16470.620000000006</v>
      </c>
      <c r="AE5413" s="25">
        <f t="shared" si="435"/>
        <v>-1.6470620000000007</v>
      </c>
    </row>
    <row r="5414" spans="1:31" x14ac:dyDescent="0.2">
      <c r="A5414" s="3">
        <v>5410</v>
      </c>
      <c r="C5414" s="13"/>
      <c r="H5414" s="3" t="str">
        <f t="shared" si="434"/>
        <v>Saturday</v>
      </c>
      <c r="AC5414" s="29">
        <f t="shared" si="436"/>
        <v>16470.620000000006</v>
      </c>
      <c r="AD5414" s="29">
        <f t="shared" si="437"/>
        <v>-16470.620000000006</v>
      </c>
      <c r="AE5414" s="25">
        <f t="shared" si="435"/>
        <v>-1.6470620000000007</v>
      </c>
    </row>
    <row r="5415" spans="1:31" x14ac:dyDescent="0.2">
      <c r="A5415" s="3">
        <v>5411</v>
      </c>
      <c r="C5415" s="13"/>
      <c r="H5415" s="3" t="str">
        <f t="shared" si="434"/>
        <v>Saturday</v>
      </c>
      <c r="AC5415" s="29">
        <f t="shared" si="436"/>
        <v>16470.620000000006</v>
      </c>
      <c r="AD5415" s="29">
        <f t="shared" si="437"/>
        <v>-16470.620000000006</v>
      </c>
      <c r="AE5415" s="25">
        <f t="shared" si="435"/>
        <v>-1.6470620000000007</v>
      </c>
    </row>
    <row r="5416" spans="1:31" x14ac:dyDescent="0.2">
      <c r="A5416" s="3">
        <v>5412</v>
      </c>
      <c r="C5416" s="13"/>
      <c r="H5416" s="3" t="str">
        <f t="shared" si="434"/>
        <v>Saturday</v>
      </c>
      <c r="AC5416" s="29">
        <f t="shared" si="436"/>
        <v>16470.620000000006</v>
      </c>
      <c r="AD5416" s="29">
        <f t="shared" si="437"/>
        <v>-16470.620000000006</v>
      </c>
      <c r="AE5416" s="25">
        <f t="shared" si="435"/>
        <v>-1.6470620000000007</v>
      </c>
    </row>
    <row r="5417" spans="1:31" x14ac:dyDescent="0.2">
      <c r="A5417" s="3">
        <v>5413</v>
      </c>
      <c r="C5417" s="13"/>
      <c r="H5417" s="3" t="str">
        <f t="shared" si="434"/>
        <v>Saturday</v>
      </c>
      <c r="AC5417" s="29">
        <f t="shared" si="436"/>
        <v>16470.620000000006</v>
      </c>
      <c r="AD5417" s="29">
        <f t="shared" si="437"/>
        <v>-16470.620000000006</v>
      </c>
      <c r="AE5417" s="25">
        <f t="shared" si="435"/>
        <v>-1.6470620000000007</v>
      </c>
    </row>
    <row r="5418" spans="1:31" x14ac:dyDescent="0.2">
      <c r="A5418" s="3">
        <v>5414</v>
      </c>
      <c r="C5418" s="13"/>
      <c r="H5418" s="3" t="str">
        <f t="shared" si="434"/>
        <v>Saturday</v>
      </c>
      <c r="AC5418" s="29">
        <f t="shared" si="436"/>
        <v>16470.620000000006</v>
      </c>
      <c r="AD5418" s="29">
        <f t="shared" si="437"/>
        <v>-16470.620000000006</v>
      </c>
      <c r="AE5418" s="25">
        <f t="shared" si="435"/>
        <v>-1.6470620000000007</v>
      </c>
    </row>
    <row r="5419" spans="1:31" x14ac:dyDescent="0.2">
      <c r="A5419" s="3">
        <v>5415</v>
      </c>
      <c r="C5419" s="13"/>
      <c r="H5419" s="3" t="str">
        <f t="shared" si="434"/>
        <v>Saturday</v>
      </c>
      <c r="AC5419" s="29">
        <f t="shared" si="436"/>
        <v>16470.620000000006</v>
      </c>
      <c r="AD5419" s="29">
        <f t="shared" si="437"/>
        <v>-16470.620000000006</v>
      </c>
      <c r="AE5419" s="25">
        <f t="shared" si="435"/>
        <v>-1.6470620000000007</v>
      </c>
    </row>
    <row r="5420" spans="1:31" x14ac:dyDescent="0.2">
      <c r="A5420" s="3">
        <v>5416</v>
      </c>
      <c r="C5420" s="13"/>
      <c r="H5420" s="3" t="str">
        <f t="shared" si="434"/>
        <v>Saturday</v>
      </c>
      <c r="AC5420" s="29">
        <f t="shared" si="436"/>
        <v>16470.620000000006</v>
      </c>
      <c r="AD5420" s="29">
        <f t="shared" si="437"/>
        <v>-16470.620000000006</v>
      </c>
      <c r="AE5420" s="25">
        <f t="shared" si="435"/>
        <v>-1.6470620000000007</v>
      </c>
    </row>
    <row r="5421" spans="1:31" x14ac:dyDescent="0.2">
      <c r="A5421" s="3">
        <v>5417</v>
      </c>
      <c r="C5421" s="13"/>
      <c r="H5421" s="3" t="str">
        <f t="shared" si="434"/>
        <v>Saturday</v>
      </c>
      <c r="AC5421" s="29">
        <f t="shared" si="436"/>
        <v>16470.620000000006</v>
      </c>
      <c r="AD5421" s="29">
        <f t="shared" si="437"/>
        <v>-16470.620000000006</v>
      </c>
      <c r="AE5421" s="25">
        <f t="shared" si="435"/>
        <v>-1.6470620000000007</v>
      </c>
    </row>
    <row r="5422" spans="1:31" x14ac:dyDescent="0.2">
      <c r="A5422" s="3">
        <v>5418</v>
      </c>
      <c r="C5422" s="13"/>
      <c r="H5422" s="3" t="str">
        <f t="shared" si="434"/>
        <v>Saturday</v>
      </c>
      <c r="AC5422" s="29">
        <f t="shared" si="436"/>
        <v>16470.620000000006</v>
      </c>
      <c r="AD5422" s="29">
        <f t="shared" si="437"/>
        <v>-16470.620000000006</v>
      </c>
      <c r="AE5422" s="25">
        <f t="shared" si="435"/>
        <v>-1.6470620000000007</v>
      </c>
    </row>
    <row r="5423" spans="1:31" x14ac:dyDescent="0.2">
      <c r="A5423" s="3">
        <v>5419</v>
      </c>
      <c r="C5423" s="13"/>
      <c r="H5423" s="3" t="str">
        <f t="shared" si="434"/>
        <v>Saturday</v>
      </c>
      <c r="AC5423" s="29">
        <f t="shared" si="436"/>
        <v>16470.620000000006</v>
      </c>
      <c r="AD5423" s="29">
        <f t="shared" si="437"/>
        <v>-16470.620000000006</v>
      </c>
      <c r="AE5423" s="25">
        <f t="shared" si="435"/>
        <v>-1.6470620000000007</v>
      </c>
    </row>
    <row r="5424" spans="1:31" x14ac:dyDescent="0.2">
      <c r="A5424" s="3">
        <v>5420</v>
      </c>
      <c r="C5424" s="13"/>
      <c r="H5424" s="3" t="str">
        <f t="shared" si="434"/>
        <v>Saturday</v>
      </c>
      <c r="AC5424" s="29">
        <f t="shared" si="436"/>
        <v>16470.620000000006</v>
      </c>
      <c r="AD5424" s="29">
        <f t="shared" si="437"/>
        <v>-16470.620000000006</v>
      </c>
      <c r="AE5424" s="25">
        <f t="shared" si="435"/>
        <v>-1.6470620000000007</v>
      </c>
    </row>
    <row r="5425" spans="1:31" x14ac:dyDescent="0.2">
      <c r="A5425" s="3">
        <v>5421</v>
      </c>
      <c r="C5425" s="13"/>
      <c r="H5425" s="3" t="str">
        <f t="shared" si="434"/>
        <v>Saturday</v>
      </c>
      <c r="AC5425" s="29">
        <f t="shared" si="436"/>
        <v>16470.620000000006</v>
      </c>
      <c r="AD5425" s="29">
        <f t="shared" si="437"/>
        <v>-16470.620000000006</v>
      </c>
      <c r="AE5425" s="25">
        <f t="shared" si="435"/>
        <v>-1.6470620000000007</v>
      </c>
    </row>
    <row r="5426" spans="1:31" x14ac:dyDescent="0.2">
      <c r="A5426" s="3">
        <v>5422</v>
      </c>
      <c r="C5426" s="13"/>
      <c r="H5426" s="3" t="str">
        <f t="shared" si="434"/>
        <v>Saturday</v>
      </c>
      <c r="AC5426" s="29">
        <f t="shared" si="436"/>
        <v>16470.620000000006</v>
      </c>
      <c r="AD5426" s="29">
        <f t="shared" si="437"/>
        <v>-16470.620000000006</v>
      </c>
      <c r="AE5426" s="25">
        <f t="shared" si="435"/>
        <v>-1.6470620000000007</v>
      </c>
    </row>
    <row r="5427" spans="1:31" x14ac:dyDescent="0.2">
      <c r="A5427" s="3">
        <v>5423</v>
      </c>
      <c r="C5427" s="13"/>
      <c r="H5427" s="3" t="str">
        <f t="shared" si="434"/>
        <v>Saturday</v>
      </c>
      <c r="AC5427" s="29">
        <f t="shared" si="436"/>
        <v>16470.620000000006</v>
      </c>
      <c r="AD5427" s="29">
        <f t="shared" si="437"/>
        <v>-16470.620000000006</v>
      </c>
      <c r="AE5427" s="25">
        <f t="shared" si="435"/>
        <v>-1.6470620000000007</v>
      </c>
    </row>
    <row r="5428" spans="1:31" x14ac:dyDescent="0.2">
      <c r="A5428" s="3">
        <v>5424</v>
      </c>
      <c r="C5428" s="13"/>
      <c r="H5428" s="3" t="str">
        <f t="shared" si="434"/>
        <v>Saturday</v>
      </c>
      <c r="AC5428" s="29">
        <f t="shared" si="436"/>
        <v>16470.620000000006</v>
      </c>
      <c r="AD5428" s="29">
        <f t="shared" si="437"/>
        <v>-16470.620000000006</v>
      </c>
      <c r="AE5428" s="25">
        <f t="shared" si="435"/>
        <v>-1.6470620000000007</v>
      </c>
    </row>
    <row r="5429" spans="1:31" x14ac:dyDescent="0.2">
      <c r="A5429" s="3">
        <v>5425</v>
      </c>
      <c r="C5429" s="13"/>
      <c r="H5429" s="3" t="str">
        <f t="shared" si="434"/>
        <v>Saturday</v>
      </c>
      <c r="AC5429" s="29">
        <f t="shared" si="436"/>
        <v>16470.620000000006</v>
      </c>
      <c r="AD5429" s="29">
        <f t="shared" si="437"/>
        <v>-16470.620000000006</v>
      </c>
      <c r="AE5429" s="25">
        <f t="shared" si="435"/>
        <v>-1.6470620000000007</v>
      </c>
    </row>
    <row r="5430" spans="1:31" x14ac:dyDescent="0.2">
      <c r="A5430" s="3">
        <v>5426</v>
      </c>
      <c r="C5430" s="13"/>
      <c r="H5430" s="3" t="str">
        <f t="shared" si="434"/>
        <v>Saturday</v>
      </c>
      <c r="AC5430" s="29">
        <f t="shared" si="436"/>
        <v>16470.620000000006</v>
      </c>
      <c r="AD5430" s="29">
        <f t="shared" si="437"/>
        <v>-16470.620000000006</v>
      </c>
      <c r="AE5430" s="25">
        <f t="shared" si="435"/>
        <v>-1.6470620000000007</v>
      </c>
    </row>
    <row r="5431" spans="1:31" x14ac:dyDescent="0.2">
      <c r="A5431" s="3">
        <v>5427</v>
      </c>
      <c r="C5431" s="13"/>
      <c r="H5431" s="3" t="str">
        <f t="shared" si="434"/>
        <v>Saturday</v>
      </c>
      <c r="AC5431" s="29">
        <f t="shared" si="436"/>
        <v>16470.620000000006</v>
      </c>
      <c r="AD5431" s="29">
        <f t="shared" si="437"/>
        <v>-16470.620000000006</v>
      </c>
      <c r="AE5431" s="25">
        <f t="shared" si="435"/>
        <v>-1.6470620000000007</v>
      </c>
    </row>
    <row r="5432" spans="1:31" x14ac:dyDescent="0.2">
      <c r="A5432" s="3">
        <v>5428</v>
      </c>
      <c r="C5432" s="13"/>
      <c r="H5432" s="3" t="str">
        <f t="shared" si="434"/>
        <v>Saturday</v>
      </c>
      <c r="AC5432" s="29">
        <f t="shared" si="436"/>
        <v>16470.620000000006</v>
      </c>
      <c r="AD5432" s="29">
        <f t="shared" si="437"/>
        <v>-16470.620000000006</v>
      </c>
      <c r="AE5432" s="25">
        <f t="shared" si="435"/>
        <v>-1.6470620000000007</v>
      </c>
    </row>
    <row r="5433" spans="1:31" x14ac:dyDescent="0.2">
      <c r="A5433" s="3">
        <v>5429</v>
      </c>
      <c r="C5433" s="13"/>
      <c r="H5433" s="3" t="str">
        <f t="shared" si="434"/>
        <v>Saturday</v>
      </c>
      <c r="AC5433" s="29">
        <f t="shared" si="436"/>
        <v>16470.620000000006</v>
      </c>
      <c r="AD5433" s="29">
        <f t="shared" si="437"/>
        <v>-16470.620000000006</v>
      </c>
      <c r="AE5433" s="25">
        <f t="shared" si="435"/>
        <v>-1.6470620000000007</v>
      </c>
    </row>
    <row r="5434" spans="1:31" x14ac:dyDescent="0.2">
      <c r="A5434" s="3">
        <v>5430</v>
      </c>
      <c r="C5434" s="13"/>
      <c r="H5434" s="3" t="str">
        <f t="shared" si="434"/>
        <v>Saturday</v>
      </c>
      <c r="AC5434" s="29">
        <f t="shared" si="436"/>
        <v>16470.620000000006</v>
      </c>
      <c r="AD5434" s="29">
        <f t="shared" si="437"/>
        <v>-16470.620000000006</v>
      </c>
      <c r="AE5434" s="25">
        <f t="shared" si="435"/>
        <v>-1.6470620000000007</v>
      </c>
    </row>
    <row r="5435" spans="1:31" x14ac:dyDescent="0.2">
      <c r="A5435" s="3">
        <v>5431</v>
      </c>
      <c r="C5435" s="13"/>
      <c r="H5435" s="3" t="str">
        <f t="shared" si="434"/>
        <v>Saturday</v>
      </c>
      <c r="AC5435" s="29">
        <f t="shared" si="436"/>
        <v>16470.620000000006</v>
      </c>
      <c r="AD5435" s="29">
        <f t="shared" si="437"/>
        <v>-16470.620000000006</v>
      </c>
      <c r="AE5435" s="25">
        <f t="shared" si="435"/>
        <v>-1.6470620000000007</v>
      </c>
    </row>
    <row r="5436" spans="1:31" x14ac:dyDescent="0.2">
      <c r="A5436" s="3">
        <v>5432</v>
      </c>
      <c r="C5436" s="13"/>
      <c r="H5436" s="3" t="str">
        <f t="shared" si="434"/>
        <v>Saturday</v>
      </c>
      <c r="AC5436" s="29">
        <f t="shared" si="436"/>
        <v>16470.620000000006</v>
      </c>
      <c r="AD5436" s="29">
        <f t="shared" si="437"/>
        <v>-16470.620000000006</v>
      </c>
      <c r="AE5436" s="25">
        <f t="shared" si="435"/>
        <v>-1.6470620000000007</v>
      </c>
    </row>
    <row r="5437" spans="1:31" x14ac:dyDescent="0.2">
      <c r="A5437" s="3">
        <v>5433</v>
      </c>
      <c r="C5437" s="13"/>
      <c r="H5437" s="3" t="str">
        <f t="shared" si="434"/>
        <v>Saturday</v>
      </c>
      <c r="AC5437" s="29">
        <f t="shared" si="436"/>
        <v>16470.620000000006</v>
      </c>
      <c r="AD5437" s="29">
        <f t="shared" si="437"/>
        <v>-16470.620000000006</v>
      </c>
      <c r="AE5437" s="25">
        <f t="shared" si="435"/>
        <v>-1.6470620000000007</v>
      </c>
    </row>
    <row r="5438" spans="1:31" x14ac:dyDescent="0.2">
      <c r="A5438" s="3">
        <v>5434</v>
      </c>
      <c r="C5438" s="13"/>
      <c r="H5438" s="3" t="str">
        <f t="shared" si="434"/>
        <v>Saturday</v>
      </c>
      <c r="AC5438" s="29">
        <f t="shared" si="436"/>
        <v>16470.620000000006</v>
      </c>
      <c r="AD5438" s="29">
        <f t="shared" si="437"/>
        <v>-16470.620000000006</v>
      </c>
      <c r="AE5438" s="25">
        <f t="shared" si="435"/>
        <v>-1.6470620000000007</v>
      </c>
    </row>
    <row r="5439" spans="1:31" x14ac:dyDescent="0.2">
      <c r="A5439" s="3">
        <v>5435</v>
      </c>
      <c r="C5439" s="13"/>
      <c r="H5439" s="3" t="str">
        <f t="shared" si="434"/>
        <v>Saturday</v>
      </c>
      <c r="AC5439" s="29">
        <f t="shared" si="436"/>
        <v>16470.620000000006</v>
      </c>
      <c r="AD5439" s="29">
        <f t="shared" si="437"/>
        <v>-16470.620000000006</v>
      </c>
      <c r="AE5439" s="25">
        <f t="shared" si="435"/>
        <v>-1.6470620000000007</v>
      </c>
    </row>
    <row r="5440" spans="1:31" x14ac:dyDescent="0.2">
      <c r="A5440" s="3">
        <v>5436</v>
      </c>
      <c r="C5440" s="13"/>
      <c r="H5440" s="3" t="str">
        <f t="shared" si="434"/>
        <v>Saturday</v>
      </c>
      <c r="AC5440" s="29">
        <f t="shared" si="436"/>
        <v>16470.620000000006</v>
      </c>
      <c r="AD5440" s="29">
        <f t="shared" si="437"/>
        <v>-16470.620000000006</v>
      </c>
      <c r="AE5440" s="25">
        <f t="shared" si="435"/>
        <v>-1.6470620000000007</v>
      </c>
    </row>
    <row r="5441" spans="1:31" x14ac:dyDescent="0.2">
      <c r="A5441" s="3">
        <v>5437</v>
      </c>
      <c r="C5441" s="13"/>
      <c r="H5441" s="3" t="str">
        <f t="shared" si="434"/>
        <v>Saturday</v>
      </c>
      <c r="AC5441" s="29">
        <f t="shared" si="436"/>
        <v>16470.620000000006</v>
      </c>
      <c r="AD5441" s="29">
        <f t="shared" si="437"/>
        <v>-16470.620000000006</v>
      </c>
      <c r="AE5441" s="25">
        <f t="shared" si="435"/>
        <v>-1.6470620000000007</v>
      </c>
    </row>
    <row r="5442" spans="1:31" x14ac:dyDescent="0.2">
      <c r="A5442" s="3">
        <v>5438</v>
      </c>
      <c r="C5442" s="13"/>
      <c r="H5442" s="3" t="str">
        <f t="shared" si="434"/>
        <v>Saturday</v>
      </c>
      <c r="AC5442" s="29">
        <f t="shared" si="436"/>
        <v>16470.620000000006</v>
      </c>
      <c r="AD5442" s="29">
        <f t="shared" si="437"/>
        <v>-16470.620000000006</v>
      </c>
      <c r="AE5442" s="25">
        <f t="shared" si="435"/>
        <v>-1.6470620000000007</v>
      </c>
    </row>
    <row r="5443" spans="1:31" x14ac:dyDescent="0.2">
      <c r="A5443" s="3">
        <v>5439</v>
      </c>
      <c r="C5443" s="13"/>
      <c r="H5443" s="3" t="str">
        <f t="shared" si="434"/>
        <v>Saturday</v>
      </c>
      <c r="AC5443" s="29">
        <f t="shared" si="436"/>
        <v>16470.620000000006</v>
      </c>
      <c r="AD5443" s="29">
        <f t="shared" si="437"/>
        <v>-16470.620000000006</v>
      </c>
      <c r="AE5443" s="25">
        <f t="shared" si="435"/>
        <v>-1.6470620000000007</v>
      </c>
    </row>
    <row r="5444" spans="1:31" x14ac:dyDescent="0.2">
      <c r="A5444" s="3">
        <v>5440</v>
      </c>
      <c r="C5444" s="13"/>
      <c r="H5444" s="3" t="str">
        <f t="shared" si="434"/>
        <v>Saturday</v>
      </c>
      <c r="AC5444" s="29">
        <f t="shared" si="436"/>
        <v>16470.620000000006</v>
      </c>
      <c r="AD5444" s="29">
        <f t="shared" si="437"/>
        <v>-16470.620000000006</v>
      </c>
      <c r="AE5444" s="25">
        <f t="shared" si="435"/>
        <v>-1.6470620000000007</v>
      </c>
    </row>
    <row r="5445" spans="1:31" x14ac:dyDescent="0.2">
      <c r="A5445" s="3">
        <v>5441</v>
      </c>
      <c r="C5445" s="13"/>
      <c r="H5445" s="3" t="str">
        <f t="shared" ref="H5445:H5508" si="438">TEXT(C5445,"dddd")</f>
        <v>Saturday</v>
      </c>
      <c r="AC5445" s="29">
        <f t="shared" si="436"/>
        <v>16470.620000000006</v>
      </c>
      <c r="AD5445" s="29">
        <f t="shared" si="437"/>
        <v>-16470.620000000006</v>
      </c>
      <c r="AE5445" s="25">
        <f t="shared" si="435"/>
        <v>-1.6470620000000007</v>
      </c>
    </row>
    <row r="5446" spans="1:31" x14ac:dyDescent="0.2">
      <c r="A5446" s="3">
        <v>5442</v>
      </c>
      <c r="C5446" s="13"/>
      <c r="H5446" s="3" t="str">
        <f t="shared" si="438"/>
        <v>Saturday</v>
      </c>
      <c r="AC5446" s="29">
        <f t="shared" si="436"/>
        <v>16470.620000000006</v>
      </c>
      <c r="AD5446" s="29">
        <f t="shared" si="437"/>
        <v>-16470.620000000006</v>
      </c>
      <c r="AE5446" s="25">
        <f t="shared" ref="AE5446:AE5509" si="439">(AD5446/$AA$2)</f>
        <v>-1.6470620000000007</v>
      </c>
    </row>
    <row r="5447" spans="1:31" x14ac:dyDescent="0.2">
      <c r="A5447" s="3">
        <v>5443</v>
      </c>
      <c r="C5447" s="13"/>
      <c r="H5447" s="3" t="str">
        <f t="shared" si="438"/>
        <v>Saturday</v>
      </c>
      <c r="AC5447" s="29">
        <f t="shared" ref="AC5447:AC5510" si="440">IF(AA5447&gt;AC5446, AA5447, AC5446)</f>
        <v>16470.620000000006</v>
      </c>
      <c r="AD5447" s="29">
        <f t="shared" ref="AD5447:AD5510" si="441">AA5447-AC5447</f>
        <v>-16470.620000000006</v>
      </c>
      <c r="AE5447" s="25">
        <f t="shared" si="439"/>
        <v>-1.6470620000000007</v>
      </c>
    </row>
    <row r="5448" spans="1:31" x14ac:dyDescent="0.2">
      <c r="A5448" s="3">
        <v>5444</v>
      </c>
      <c r="C5448" s="13"/>
      <c r="H5448" s="3" t="str">
        <f t="shared" si="438"/>
        <v>Saturday</v>
      </c>
      <c r="AC5448" s="29">
        <f t="shared" si="440"/>
        <v>16470.620000000006</v>
      </c>
      <c r="AD5448" s="29">
        <f t="shared" si="441"/>
        <v>-16470.620000000006</v>
      </c>
      <c r="AE5448" s="25">
        <f t="shared" si="439"/>
        <v>-1.6470620000000007</v>
      </c>
    </row>
    <row r="5449" spans="1:31" x14ac:dyDescent="0.2">
      <c r="A5449" s="3">
        <v>5445</v>
      </c>
      <c r="C5449" s="13"/>
      <c r="H5449" s="3" t="str">
        <f t="shared" si="438"/>
        <v>Saturday</v>
      </c>
      <c r="AC5449" s="29">
        <f t="shared" si="440"/>
        <v>16470.620000000006</v>
      </c>
      <c r="AD5449" s="29">
        <f t="shared" si="441"/>
        <v>-16470.620000000006</v>
      </c>
      <c r="AE5449" s="25">
        <f t="shared" si="439"/>
        <v>-1.6470620000000007</v>
      </c>
    </row>
    <row r="5450" spans="1:31" x14ac:dyDescent="0.2">
      <c r="A5450" s="3">
        <v>5446</v>
      </c>
      <c r="C5450" s="13"/>
      <c r="H5450" s="3" t="str">
        <f t="shared" si="438"/>
        <v>Saturday</v>
      </c>
      <c r="AC5450" s="29">
        <f t="shared" si="440"/>
        <v>16470.620000000006</v>
      </c>
      <c r="AD5450" s="29">
        <f t="shared" si="441"/>
        <v>-16470.620000000006</v>
      </c>
      <c r="AE5450" s="25">
        <f t="shared" si="439"/>
        <v>-1.6470620000000007</v>
      </c>
    </row>
    <row r="5451" spans="1:31" x14ac:dyDescent="0.2">
      <c r="A5451" s="3">
        <v>5447</v>
      </c>
      <c r="C5451" s="13"/>
      <c r="H5451" s="3" t="str">
        <f t="shared" si="438"/>
        <v>Saturday</v>
      </c>
      <c r="AC5451" s="29">
        <f t="shared" si="440"/>
        <v>16470.620000000006</v>
      </c>
      <c r="AD5451" s="29">
        <f t="shared" si="441"/>
        <v>-16470.620000000006</v>
      </c>
      <c r="AE5451" s="25">
        <f t="shared" si="439"/>
        <v>-1.6470620000000007</v>
      </c>
    </row>
    <row r="5452" spans="1:31" x14ac:dyDescent="0.2">
      <c r="A5452" s="3">
        <v>5448</v>
      </c>
      <c r="C5452" s="13"/>
      <c r="H5452" s="3" t="str">
        <f t="shared" si="438"/>
        <v>Saturday</v>
      </c>
      <c r="AC5452" s="29">
        <f t="shared" si="440"/>
        <v>16470.620000000006</v>
      </c>
      <c r="AD5452" s="29">
        <f t="shared" si="441"/>
        <v>-16470.620000000006</v>
      </c>
      <c r="AE5452" s="25">
        <f t="shared" si="439"/>
        <v>-1.6470620000000007</v>
      </c>
    </row>
    <row r="5453" spans="1:31" x14ac:dyDescent="0.2">
      <c r="A5453" s="3">
        <v>5449</v>
      </c>
      <c r="C5453" s="13"/>
      <c r="H5453" s="3" t="str">
        <f t="shared" si="438"/>
        <v>Saturday</v>
      </c>
      <c r="AC5453" s="29">
        <f t="shared" si="440"/>
        <v>16470.620000000006</v>
      </c>
      <c r="AD5453" s="29">
        <f t="shared" si="441"/>
        <v>-16470.620000000006</v>
      </c>
      <c r="AE5453" s="25">
        <f t="shared" si="439"/>
        <v>-1.6470620000000007</v>
      </c>
    </row>
    <row r="5454" spans="1:31" x14ac:dyDescent="0.2">
      <c r="A5454" s="3">
        <v>5450</v>
      </c>
      <c r="C5454" s="13"/>
      <c r="H5454" s="3" t="str">
        <f t="shared" si="438"/>
        <v>Saturday</v>
      </c>
      <c r="AC5454" s="29">
        <f t="shared" si="440"/>
        <v>16470.620000000006</v>
      </c>
      <c r="AD5454" s="29">
        <f t="shared" si="441"/>
        <v>-16470.620000000006</v>
      </c>
      <c r="AE5454" s="25">
        <f t="shared" si="439"/>
        <v>-1.6470620000000007</v>
      </c>
    </row>
    <row r="5455" spans="1:31" x14ac:dyDescent="0.2">
      <c r="A5455" s="3">
        <v>5451</v>
      </c>
      <c r="C5455" s="13"/>
      <c r="H5455" s="3" t="str">
        <f t="shared" si="438"/>
        <v>Saturday</v>
      </c>
      <c r="AC5455" s="29">
        <f t="shared" si="440"/>
        <v>16470.620000000006</v>
      </c>
      <c r="AD5455" s="29">
        <f t="shared" si="441"/>
        <v>-16470.620000000006</v>
      </c>
      <c r="AE5455" s="25">
        <f t="shared" si="439"/>
        <v>-1.6470620000000007</v>
      </c>
    </row>
    <row r="5456" spans="1:31" x14ac:dyDescent="0.2">
      <c r="A5456" s="3">
        <v>5452</v>
      </c>
      <c r="C5456" s="13"/>
      <c r="H5456" s="3" t="str">
        <f t="shared" si="438"/>
        <v>Saturday</v>
      </c>
      <c r="AC5456" s="29">
        <f t="shared" si="440"/>
        <v>16470.620000000006</v>
      </c>
      <c r="AD5456" s="29">
        <f t="shared" si="441"/>
        <v>-16470.620000000006</v>
      </c>
      <c r="AE5456" s="25">
        <f t="shared" si="439"/>
        <v>-1.6470620000000007</v>
      </c>
    </row>
    <row r="5457" spans="1:31" x14ac:dyDescent="0.2">
      <c r="A5457" s="3">
        <v>5453</v>
      </c>
      <c r="C5457" s="13"/>
      <c r="H5457" s="3" t="str">
        <f t="shared" si="438"/>
        <v>Saturday</v>
      </c>
      <c r="AC5457" s="29">
        <f t="shared" si="440"/>
        <v>16470.620000000006</v>
      </c>
      <c r="AD5457" s="29">
        <f t="shared" si="441"/>
        <v>-16470.620000000006</v>
      </c>
      <c r="AE5457" s="25">
        <f t="shared" si="439"/>
        <v>-1.6470620000000007</v>
      </c>
    </row>
    <row r="5458" spans="1:31" x14ac:dyDescent="0.2">
      <c r="A5458" s="3">
        <v>5454</v>
      </c>
      <c r="C5458" s="13"/>
      <c r="H5458" s="3" t="str">
        <f t="shared" si="438"/>
        <v>Saturday</v>
      </c>
      <c r="AC5458" s="29">
        <f t="shared" si="440"/>
        <v>16470.620000000006</v>
      </c>
      <c r="AD5458" s="29">
        <f t="shared" si="441"/>
        <v>-16470.620000000006</v>
      </c>
      <c r="AE5458" s="25">
        <f t="shared" si="439"/>
        <v>-1.6470620000000007</v>
      </c>
    </row>
    <row r="5459" spans="1:31" x14ac:dyDescent="0.2">
      <c r="A5459" s="3">
        <v>5455</v>
      </c>
      <c r="C5459" s="13"/>
      <c r="H5459" s="3" t="str">
        <f t="shared" si="438"/>
        <v>Saturday</v>
      </c>
      <c r="AC5459" s="29">
        <f t="shared" si="440"/>
        <v>16470.620000000006</v>
      </c>
      <c r="AD5459" s="29">
        <f t="shared" si="441"/>
        <v>-16470.620000000006</v>
      </c>
      <c r="AE5459" s="25">
        <f t="shared" si="439"/>
        <v>-1.6470620000000007</v>
      </c>
    </row>
    <row r="5460" spans="1:31" x14ac:dyDescent="0.2">
      <c r="A5460" s="3">
        <v>5456</v>
      </c>
      <c r="C5460" s="13"/>
      <c r="H5460" s="3" t="str">
        <f t="shared" si="438"/>
        <v>Saturday</v>
      </c>
      <c r="AC5460" s="29">
        <f t="shared" si="440"/>
        <v>16470.620000000006</v>
      </c>
      <c r="AD5460" s="29">
        <f t="shared" si="441"/>
        <v>-16470.620000000006</v>
      </c>
      <c r="AE5460" s="25">
        <f t="shared" si="439"/>
        <v>-1.6470620000000007</v>
      </c>
    </row>
    <row r="5461" spans="1:31" x14ac:dyDescent="0.2">
      <c r="A5461" s="3">
        <v>5457</v>
      </c>
      <c r="C5461" s="13"/>
      <c r="H5461" s="3" t="str">
        <f t="shared" si="438"/>
        <v>Saturday</v>
      </c>
      <c r="AC5461" s="29">
        <f t="shared" si="440"/>
        <v>16470.620000000006</v>
      </c>
      <c r="AD5461" s="29">
        <f t="shared" si="441"/>
        <v>-16470.620000000006</v>
      </c>
      <c r="AE5461" s="25">
        <f t="shared" si="439"/>
        <v>-1.6470620000000007</v>
      </c>
    </row>
    <row r="5462" spans="1:31" x14ac:dyDescent="0.2">
      <c r="A5462" s="3">
        <v>5458</v>
      </c>
      <c r="C5462" s="13"/>
      <c r="H5462" s="3" t="str">
        <f t="shared" si="438"/>
        <v>Saturday</v>
      </c>
      <c r="AC5462" s="29">
        <f t="shared" si="440"/>
        <v>16470.620000000006</v>
      </c>
      <c r="AD5462" s="29">
        <f t="shared" si="441"/>
        <v>-16470.620000000006</v>
      </c>
      <c r="AE5462" s="25">
        <f t="shared" si="439"/>
        <v>-1.6470620000000007</v>
      </c>
    </row>
    <row r="5463" spans="1:31" x14ac:dyDescent="0.2">
      <c r="A5463" s="3">
        <v>5459</v>
      </c>
      <c r="C5463" s="13"/>
      <c r="H5463" s="3" t="str">
        <f t="shared" si="438"/>
        <v>Saturday</v>
      </c>
      <c r="AC5463" s="29">
        <f t="shared" si="440"/>
        <v>16470.620000000006</v>
      </c>
      <c r="AD5463" s="29">
        <f t="shared" si="441"/>
        <v>-16470.620000000006</v>
      </c>
      <c r="AE5463" s="25">
        <f t="shared" si="439"/>
        <v>-1.6470620000000007</v>
      </c>
    </row>
    <row r="5464" spans="1:31" x14ac:dyDescent="0.2">
      <c r="A5464" s="3">
        <v>5460</v>
      </c>
      <c r="C5464" s="13"/>
      <c r="H5464" s="3" t="str">
        <f t="shared" si="438"/>
        <v>Saturday</v>
      </c>
      <c r="AC5464" s="29">
        <f t="shared" si="440"/>
        <v>16470.620000000006</v>
      </c>
      <c r="AD5464" s="29">
        <f t="shared" si="441"/>
        <v>-16470.620000000006</v>
      </c>
      <c r="AE5464" s="25">
        <f t="shared" si="439"/>
        <v>-1.6470620000000007</v>
      </c>
    </row>
    <row r="5465" spans="1:31" x14ac:dyDescent="0.2">
      <c r="A5465" s="3">
        <v>5461</v>
      </c>
      <c r="C5465" s="13"/>
      <c r="H5465" s="3" t="str">
        <f t="shared" si="438"/>
        <v>Saturday</v>
      </c>
      <c r="AC5465" s="29">
        <f t="shared" si="440"/>
        <v>16470.620000000006</v>
      </c>
      <c r="AD5465" s="29">
        <f t="shared" si="441"/>
        <v>-16470.620000000006</v>
      </c>
      <c r="AE5465" s="25">
        <f t="shared" si="439"/>
        <v>-1.6470620000000007</v>
      </c>
    </row>
    <row r="5466" spans="1:31" x14ac:dyDescent="0.2">
      <c r="A5466" s="3">
        <v>5462</v>
      </c>
      <c r="C5466" s="13"/>
      <c r="H5466" s="3" t="str">
        <f t="shared" si="438"/>
        <v>Saturday</v>
      </c>
      <c r="AC5466" s="29">
        <f t="shared" si="440"/>
        <v>16470.620000000006</v>
      </c>
      <c r="AD5466" s="29">
        <f t="shared" si="441"/>
        <v>-16470.620000000006</v>
      </c>
      <c r="AE5466" s="25">
        <f t="shared" si="439"/>
        <v>-1.6470620000000007</v>
      </c>
    </row>
    <row r="5467" spans="1:31" x14ac:dyDescent="0.2">
      <c r="A5467" s="3">
        <v>5463</v>
      </c>
      <c r="C5467" s="13"/>
      <c r="H5467" s="3" t="str">
        <f t="shared" si="438"/>
        <v>Saturday</v>
      </c>
      <c r="AC5467" s="29">
        <f t="shared" si="440"/>
        <v>16470.620000000006</v>
      </c>
      <c r="AD5467" s="29">
        <f t="shared" si="441"/>
        <v>-16470.620000000006</v>
      </c>
      <c r="AE5467" s="25">
        <f t="shared" si="439"/>
        <v>-1.6470620000000007</v>
      </c>
    </row>
    <row r="5468" spans="1:31" x14ac:dyDescent="0.2">
      <c r="A5468" s="3">
        <v>5464</v>
      </c>
      <c r="C5468" s="13"/>
      <c r="H5468" s="3" t="str">
        <f t="shared" si="438"/>
        <v>Saturday</v>
      </c>
      <c r="AC5468" s="29">
        <f t="shared" si="440"/>
        <v>16470.620000000006</v>
      </c>
      <c r="AD5468" s="29">
        <f t="shared" si="441"/>
        <v>-16470.620000000006</v>
      </c>
      <c r="AE5468" s="25">
        <f t="shared" si="439"/>
        <v>-1.6470620000000007</v>
      </c>
    </row>
    <row r="5469" spans="1:31" x14ac:dyDescent="0.2">
      <c r="A5469" s="3">
        <v>5465</v>
      </c>
      <c r="C5469" s="13"/>
      <c r="H5469" s="3" t="str">
        <f t="shared" si="438"/>
        <v>Saturday</v>
      </c>
      <c r="AC5469" s="29">
        <f t="shared" si="440"/>
        <v>16470.620000000006</v>
      </c>
      <c r="AD5469" s="29">
        <f t="shared" si="441"/>
        <v>-16470.620000000006</v>
      </c>
      <c r="AE5469" s="25">
        <f t="shared" si="439"/>
        <v>-1.6470620000000007</v>
      </c>
    </row>
    <row r="5470" spans="1:31" x14ac:dyDescent="0.2">
      <c r="A5470" s="3">
        <v>5466</v>
      </c>
      <c r="C5470" s="13"/>
      <c r="H5470" s="3" t="str">
        <f t="shared" si="438"/>
        <v>Saturday</v>
      </c>
      <c r="AC5470" s="29">
        <f t="shared" si="440"/>
        <v>16470.620000000006</v>
      </c>
      <c r="AD5470" s="29">
        <f t="shared" si="441"/>
        <v>-16470.620000000006</v>
      </c>
      <c r="AE5470" s="25">
        <f t="shared" si="439"/>
        <v>-1.6470620000000007</v>
      </c>
    </row>
    <row r="5471" spans="1:31" x14ac:dyDescent="0.2">
      <c r="A5471" s="3">
        <v>5467</v>
      </c>
      <c r="C5471" s="13"/>
      <c r="H5471" s="3" t="str">
        <f t="shared" si="438"/>
        <v>Saturday</v>
      </c>
      <c r="AC5471" s="29">
        <f t="shared" si="440"/>
        <v>16470.620000000006</v>
      </c>
      <c r="AD5471" s="29">
        <f t="shared" si="441"/>
        <v>-16470.620000000006</v>
      </c>
      <c r="AE5471" s="25">
        <f t="shared" si="439"/>
        <v>-1.6470620000000007</v>
      </c>
    </row>
    <row r="5472" spans="1:31" x14ac:dyDescent="0.2">
      <c r="A5472" s="3">
        <v>5468</v>
      </c>
      <c r="C5472" s="13"/>
      <c r="H5472" s="3" t="str">
        <f t="shared" si="438"/>
        <v>Saturday</v>
      </c>
      <c r="AC5472" s="29">
        <f t="shared" si="440"/>
        <v>16470.620000000006</v>
      </c>
      <c r="AD5472" s="29">
        <f t="shared" si="441"/>
        <v>-16470.620000000006</v>
      </c>
      <c r="AE5472" s="25">
        <f t="shared" si="439"/>
        <v>-1.6470620000000007</v>
      </c>
    </row>
    <row r="5473" spans="1:31" x14ac:dyDescent="0.2">
      <c r="A5473" s="3">
        <v>5469</v>
      </c>
      <c r="C5473" s="13"/>
      <c r="H5473" s="3" t="str">
        <f t="shared" si="438"/>
        <v>Saturday</v>
      </c>
      <c r="AC5473" s="29">
        <f t="shared" si="440"/>
        <v>16470.620000000006</v>
      </c>
      <c r="AD5473" s="29">
        <f t="shared" si="441"/>
        <v>-16470.620000000006</v>
      </c>
      <c r="AE5473" s="25">
        <f t="shared" si="439"/>
        <v>-1.6470620000000007</v>
      </c>
    </row>
    <row r="5474" spans="1:31" x14ac:dyDescent="0.2">
      <c r="A5474" s="3">
        <v>5470</v>
      </c>
      <c r="C5474" s="13"/>
      <c r="H5474" s="3" t="str">
        <f t="shared" si="438"/>
        <v>Saturday</v>
      </c>
      <c r="AC5474" s="29">
        <f t="shared" si="440"/>
        <v>16470.620000000006</v>
      </c>
      <c r="AD5474" s="29">
        <f t="shared" si="441"/>
        <v>-16470.620000000006</v>
      </c>
      <c r="AE5474" s="25">
        <f t="shared" si="439"/>
        <v>-1.6470620000000007</v>
      </c>
    </row>
    <row r="5475" spans="1:31" x14ac:dyDescent="0.2">
      <c r="A5475" s="3">
        <v>5471</v>
      </c>
      <c r="C5475" s="13"/>
      <c r="H5475" s="3" t="str">
        <f t="shared" si="438"/>
        <v>Saturday</v>
      </c>
      <c r="AC5475" s="29">
        <f t="shared" si="440"/>
        <v>16470.620000000006</v>
      </c>
      <c r="AD5475" s="29">
        <f t="shared" si="441"/>
        <v>-16470.620000000006</v>
      </c>
      <c r="AE5475" s="25">
        <f t="shared" si="439"/>
        <v>-1.6470620000000007</v>
      </c>
    </row>
    <row r="5476" spans="1:31" x14ac:dyDescent="0.2">
      <c r="A5476" s="3">
        <v>5472</v>
      </c>
      <c r="C5476" s="13"/>
      <c r="H5476" s="3" t="str">
        <f t="shared" si="438"/>
        <v>Saturday</v>
      </c>
      <c r="AC5476" s="29">
        <f t="shared" si="440"/>
        <v>16470.620000000006</v>
      </c>
      <c r="AD5476" s="29">
        <f t="shared" si="441"/>
        <v>-16470.620000000006</v>
      </c>
      <c r="AE5476" s="25">
        <f t="shared" si="439"/>
        <v>-1.6470620000000007</v>
      </c>
    </row>
    <row r="5477" spans="1:31" x14ac:dyDescent="0.2">
      <c r="A5477" s="3">
        <v>5473</v>
      </c>
      <c r="C5477" s="13"/>
      <c r="H5477" s="3" t="str">
        <f t="shared" si="438"/>
        <v>Saturday</v>
      </c>
      <c r="AC5477" s="29">
        <f t="shared" si="440"/>
        <v>16470.620000000006</v>
      </c>
      <c r="AD5477" s="29">
        <f t="shared" si="441"/>
        <v>-16470.620000000006</v>
      </c>
      <c r="AE5477" s="25">
        <f t="shared" si="439"/>
        <v>-1.6470620000000007</v>
      </c>
    </row>
    <row r="5478" spans="1:31" x14ac:dyDescent="0.2">
      <c r="A5478" s="3">
        <v>5474</v>
      </c>
      <c r="C5478" s="13"/>
      <c r="H5478" s="3" t="str">
        <f t="shared" si="438"/>
        <v>Saturday</v>
      </c>
      <c r="AC5478" s="29">
        <f t="shared" si="440"/>
        <v>16470.620000000006</v>
      </c>
      <c r="AD5478" s="29">
        <f t="shared" si="441"/>
        <v>-16470.620000000006</v>
      </c>
      <c r="AE5478" s="25">
        <f t="shared" si="439"/>
        <v>-1.6470620000000007</v>
      </c>
    </row>
    <row r="5479" spans="1:31" x14ac:dyDescent="0.2">
      <c r="A5479" s="3">
        <v>5475</v>
      </c>
      <c r="C5479" s="13"/>
      <c r="H5479" s="3" t="str">
        <f t="shared" si="438"/>
        <v>Saturday</v>
      </c>
      <c r="AC5479" s="29">
        <f t="shared" si="440"/>
        <v>16470.620000000006</v>
      </c>
      <c r="AD5479" s="29">
        <f t="shared" si="441"/>
        <v>-16470.620000000006</v>
      </c>
      <c r="AE5479" s="25">
        <f t="shared" si="439"/>
        <v>-1.6470620000000007</v>
      </c>
    </row>
    <row r="5480" spans="1:31" x14ac:dyDescent="0.2">
      <c r="A5480" s="3">
        <v>5476</v>
      </c>
      <c r="C5480" s="13"/>
      <c r="H5480" s="3" t="str">
        <f t="shared" si="438"/>
        <v>Saturday</v>
      </c>
      <c r="AC5480" s="29">
        <f t="shared" si="440"/>
        <v>16470.620000000006</v>
      </c>
      <c r="AD5480" s="29">
        <f t="shared" si="441"/>
        <v>-16470.620000000006</v>
      </c>
      <c r="AE5480" s="25">
        <f t="shared" si="439"/>
        <v>-1.6470620000000007</v>
      </c>
    </row>
    <row r="5481" spans="1:31" x14ac:dyDescent="0.2">
      <c r="A5481" s="3">
        <v>5477</v>
      </c>
      <c r="C5481" s="13"/>
      <c r="H5481" s="3" t="str">
        <f t="shared" si="438"/>
        <v>Saturday</v>
      </c>
      <c r="AC5481" s="29">
        <f t="shared" si="440"/>
        <v>16470.620000000006</v>
      </c>
      <c r="AD5481" s="29">
        <f t="shared" si="441"/>
        <v>-16470.620000000006</v>
      </c>
      <c r="AE5481" s="25">
        <f t="shared" si="439"/>
        <v>-1.6470620000000007</v>
      </c>
    </row>
    <row r="5482" spans="1:31" x14ac:dyDescent="0.2">
      <c r="A5482" s="3">
        <v>5478</v>
      </c>
      <c r="C5482" s="13"/>
      <c r="H5482" s="3" t="str">
        <f t="shared" si="438"/>
        <v>Saturday</v>
      </c>
      <c r="AC5482" s="29">
        <f t="shared" si="440"/>
        <v>16470.620000000006</v>
      </c>
      <c r="AD5482" s="29">
        <f t="shared" si="441"/>
        <v>-16470.620000000006</v>
      </c>
      <c r="AE5482" s="25">
        <f t="shared" si="439"/>
        <v>-1.6470620000000007</v>
      </c>
    </row>
    <row r="5483" spans="1:31" x14ac:dyDescent="0.2">
      <c r="A5483" s="3">
        <v>5479</v>
      </c>
      <c r="C5483" s="13"/>
      <c r="H5483" s="3" t="str">
        <f t="shared" si="438"/>
        <v>Saturday</v>
      </c>
      <c r="AC5483" s="29">
        <f t="shared" si="440"/>
        <v>16470.620000000006</v>
      </c>
      <c r="AD5483" s="29">
        <f t="shared" si="441"/>
        <v>-16470.620000000006</v>
      </c>
      <c r="AE5483" s="25">
        <f t="shared" si="439"/>
        <v>-1.6470620000000007</v>
      </c>
    </row>
    <row r="5484" spans="1:31" x14ac:dyDescent="0.2">
      <c r="A5484" s="3">
        <v>5480</v>
      </c>
      <c r="C5484" s="13"/>
      <c r="H5484" s="3" t="str">
        <f t="shared" si="438"/>
        <v>Saturday</v>
      </c>
      <c r="AC5484" s="29">
        <f t="shared" si="440"/>
        <v>16470.620000000006</v>
      </c>
      <c r="AD5484" s="29">
        <f t="shared" si="441"/>
        <v>-16470.620000000006</v>
      </c>
      <c r="AE5484" s="25">
        <f t="shared" si="439"/>
        <v>-1.6470620000000007</v>
      </c>
    </row>
    <row r="5485" spans="1:31" x14ac:dyDescent="0.2">
      <c r="A5485" s="3">
        <v>5481</v>
      </c>
      <c r="C5485" s="13"/>
      <c r="H5485" s="3" t="str">
        <f t="shared" si="438"/>
        <v>Saturday</v>
      </c>
      <c r="AC5485" s="29">
        <f t="shared" si="440"/>
        <v>16470.620000000006</v>
      </c>
      <c r="AD5485" s="29">
        <f t="shared" si="441"/>
        <v>-16470.620000000006</v>
      </c>
      <c r="AE5485" s="25">
        <f t="shared" si="439"/>
        <v>-1.6470620000000007</v>
      </c>
    </row>
    <row r="5486" spans="1:31" x14ac:dyDescent="0.2">
      <c r="A5486" s="3">
        <v>5482</v>
      </c>
      <c r="C5486" s="13"/>
      <c r="H5486" s="3" t="str">
        <f t="shared" si="438"/>
        <v>Saturday</v>
      </c>
      <c r="AC5486" s="29">
        <f t="shared" si="440"/>
        <v>16470.620000000006</v>
      </c>
      <c r="AD5486" s="29">
        <f t="shared" si="441"/>
        <v>-16470.620000000006</v>
      </c>
      <c r="AE5486" s="25">
        <f t="shared" si="439"/>
        <v>-1.6470620000000007</v>
      </c>
    </row>
    <row r="5487" spans="1:31" x14ac:dyDescent="0.2">
      <c r="A5487" s="3">
        <v>5483</v>
      </c>
      <c r="C5487" s="13"/>
      <c r="H5487" s="3" t="str">
        <f t="shared" si="438"/>
        <v>Saturday</v>
      </c>
      <c r="AC5487" s="29">
        <f t="shared" si="440"/>
        <v>16470.620000000006</v>
      </c>
      <c r="AD5487" s="29">
        <f t="shared" si="441"/>
        <v>-16470.620000000006</v>
      </c>
      <c r="AE5487" s="25">
        <f t="shared" si="439"/>
        <v>-1.6470620000000007</v>
      </c>
    </row>
    <row r="5488" spans="1:31" x14ac:dyDescent="0.2">
      <c r="A5488" s="3">
        <v>5484</v>
      </c>
      <c r="C5488" s="13"/>
      <c r="H5488" s="3" t="str">
        <f t="shared" si="438"/>
        <v>Saturday</v>
      </c>
      <c r="AC5488" s="29">
        <f t="shared" si="440"/>
        <v>16470.620000000006</v>
      </c>
      <c r="AD5488" s="29">
        <f t="shared" si="441"/>
        <v>-16470.620000000006</v>
      </c>
      <c r="AE5488" s="25">
        <f t="shared" si="439"/>
        <v>-1.6470620000000007</v>
      </c>
    </row>
    <row r="5489" spans="1:31" x14ac:dyDescent="0.2">
      <c r="A5489" s="3">
        <v>5485</v>
      </c>
      <c r="C5489" s="13"/>
      <c r="H5489" s="3" t="str">
        <f t="shared" si="438"/>
        <v>Saturday</v>
      </c>
      <c r="AC5489" s="29">
        <f t="shared" si="440"/>
        <v>16470.620000000006</v>
      </c>
      <c r="AD5489" s="29">
        <f t="shared" si="441"/>
        <v>-16470.620000000006</v>
      </c>
      <c r="AE5489" s="25">
        <f t="shared" si="439"/>
        <v>-1.6470620000000007</v>
      </c>
    </row>
    <row r="5490" spans="1:31" x14ac:dyDescent="0.2">
      <c r="A5490" s="3">
        <v>5486</v>
      </c>
      <c r="C5490" s="13"/>
      <c r="H5490" s="3" t="str">
        <f t="shared" si="438"/>
        <v>Saturday</v>
      </c>
      <c r="AC5490" s="29">
        <f t="shared" si="440"/>
        <v>16470.620000000006</v>
      </c>
      <c r="AD5490" s="29">
        <f t="shared" si="441"/>
        <v>-16470.620000000006</v>
      </c>
      <c r="AE5490" s="25">
        <f t="shared" si="439"/>
        <v>-1.6470620000000007</v>
      </c>
    </row>
    <row r="5491" spans="1:31" x14ac:dyDescent="0.2">
      <c r="A5491" s="3">
        <v>5487</v>
      </c>
      <c r="C5491" s="13"/>
      <c r="H5491" s="3" t="str">
        <f t="shared" si="438"/>
        <v>Saturday</v>
      </c>
      <c r="AC5491" s="29">
        <f t="shared" si="440"/>
        <v>16470.620000000006</v>
      </c>
      <c r="AD5491" s="29">
        <f t="shared" si="441"/>
        <v>-16470.620000000006</v>
      </c>
      <c r="AE5491" s="25">
        <f t="shared" si="439"/>
        <v>-1.6470620000000007</v>
      </c>
    </row>
    <row r="5492" spans="1:31" x14ac:dyDescent="0.2">
      <c r="A5492" s="3">
        <v>5488</v>
      </c>
      <c r="C5492" s="13"/>
      <c r="H5492" s="3" t="str">
        <f t="shared" si="438"/>
        <v>Saturday</v>
      </c>
      <c r="AC5492" s="29">
        <f t="shared" si="440"/>
        <v>16470.620000000006</v>
      </c>
      <c r="AD5492" s="29">
        <f t="shared" si="441"/>
        <v>-16470.620000000006</v>
      </c>
      <c r="AE5492" s="25">
        <f t="shared" si="439"/>
        <v>-1.6470620000000007</v>
      </c>
    </row>
    <row r="5493" spans="1:31" x14ac:dyDescent="0.2">
      <c r="A5493" s="3">
        <v>5489</v>
      </c>
      <c r="C5493" s="13"/>
      <c r="H5493" s="3" t="str">
        <f t="shared" si="438"/>
        <v>Saturday</v>
      </c>
      <c r="AC5493" s="29">
        <f t="shared" si="440"/>
        <v>16470.620000000006</v>
      </c>
      <c r="AD5493" s="29">
        <f t="shared" si="441"/>
        <v>-16470.620000000006</v>
      </c>
      <c r="AE5493" s="25">
        <f t="shared" si="439"/>
        <v>-1.6470620000000007</v>
      </c>
    </row>
    <row r="5494" spans="1:31" x14ac:dyDescent="0.2">
      <c r="A5494" s="3">
        <v>5490</v>
      </c>
      <c r="C5494" s="13"/>
      <c r="H5494" s="3" t="str">
        <f t="shared" si="438"/>
        <v>Saturday</v>
      </c>
      <c r="AC5494" s="29">
        <f t="shared" si="440"/>
        <v>16470.620000000006</v>
      </c>
      <c r="AD5494" s="29">
        <f t="shared" si="441"/>
        <v>-16470.620000000006</v>
      </c>
      <c r="AE5494" s="25">
        <f t="shared" si="439"/>
        <v>-1.6470620000000007</v>
      </c>
    </row>
    <row r="5495" spans="1:31" x14ac:dyDescent="0.2">
      <c r="A5495" s="3">
        <v>5491</v>
      </c>
      <c r="C5495" s="13"/>
      <c r="H5495" s="3" t="str">
        <f t="shared" si="438"/>
        <v>Saturday</v>
      </c>
      <c r="AC5495" s="29">
        <f t="shared" si="440"/>
        <v>16470.620000000006</v>
      </c>
      <c r="AD5495" s="29">
        <f t="shared" si="441"/>
        <v>-16470.620000000006</v>
      </c>
      <c r="AE5495" s="25">
        <f t="shared" si="439"/>
        <v>-1.6470620000000007</v>
      </c>
    </row>
    <row r="5496" spans="1:31" x14ac:dyDescent="0.2">
      <c r="A5496" s="3">
        <v>5492</v>
      </c>
      <c r="C5496" s="13"/>
      <c r="H5496" s="3" t="str">
        <f t="shared" si="438"/>
        <v>Saturday</v>
      </c>
      <c r="AC5496" s="29">
        <f t="shared" si="440"/>
        <v>16470.620000000006</v>
      </c>
      <c r="AD5496" s="29">
        <f t="shared" si="441"/>
        <v>-16470.620000000006</v>
      </c>
      <c r="AE5496" s="25">
        <f t="shared" si="439"/>
        <v>-1.6470620000000007</v>
      </c>
    </row>
    <row r="5497" spans="1:31" x14ac:dyDescent="0.2">
      <c r="A5497" s="3">
        <v>5493</v>
      </c>
      <c r="C5497" s="13"/>
      <c r="H5497" s="3" t="str">
        <f t="shared" si="438"/>
        <v>Saturday</v>
      </c>
      <c r="AC5497" s="29">
        <f t="shared" si="440"/>
        <v>16470.620000000006</v>
      </c>
      <c r="AD5497" s="29">
        <f t="shared" si="441"/>
        <v>-16470.620000000006</v>
      </c>
      <c r="AE5497" s="25">
        <f t="shared" si="439"/>
        <v>-1.6470620000000007</v>
      </c>
    </row>
    <row r="5498" spans="1:31" x14ac:dyDescent="0.2">
      <c r="A5498" s="3">
        <v>5494</v>
      </c>
      <c r="C5498" s="13"/>
      <c r="H5498" s="3" t="str">
        <f t="shared" si="438"/>
        <v>Saturday</v>
      </c>
      <c r="AC5498" s="29">
        <f t="shared" si="440"/>
        <v>16470.620000000006</v>
      </c>
      <c r="AD5498" s="29">
        <f t="shared" si="441"/>
        <v>-16470.620000000006</v>
      </c>
      <c r="AE5498" s="25">
        <f t="shared" si="439"/>
        <v>-1.6470620000000007</v>
      </c>
    </row>
    <row r="5499" spans="1:31" x14ac:dyDescent="0.2">
      <c r="A5499" s="3">
        <v>5495</v>
      </c>
      <c r="C5499" s="13"/>
      <c r="H5499" s="3" t="str">
        <f t="shared" si="438"/>
        <v>Saturday</v>
      </c>
      <c r="AC5499" s="29">
        <f t="shared" si="440"/>
        <v>16470.620000000006</v>
      </c>
      <c r="AD5499" s="29">
        <f t="shared" si="441"/>
        <v>-16470.620000000006</v>
      </c>
      <c r="AE5499" s="25">
        <f t="shared" si="439"/>
        <v>-1.6470620000000007</v>
      </c>
    </row>
    <row r="5500" spans="1:31" x14ac:dyDescent="0.2">
      <c r="A5500" s="3">
        <v>5496</v>
      </c>
      <c r="C5500" s="13"/>
      <c r="H5500" s="3" t="str">
        <f t="shared" si="438"/>
        <v>Saturday</v>
      </c>
      <c r="AC5500" s="29">
        <f t="shared" si="440"/>
        <v>16470.620000000006</v>
      </c>
      <c r="AD5500" s="29">
        <f t="shared" si="441"/>
        <v>-16470.620000000006</v>
      </c>
      <c r="AE5500" s="25">
        <f t="shared" si="439"/>
        <v>-1.6470620000000007</v>
      </c>
    </row>
    <row r="5501" spans="1:31" x14ac:dyDescent="0.2">
      <c r="A5501" s="3">
        <v>5497</v>
      </c>
      <c r="C5501" s="13"/>
      <c r="H5501" s="3" t="str">
        <f t="shared" si="438"/>
        <v>Saturday</v>
      </c>
      <c r="AC5501" s="29">
        <f t="shared" si="440"/>
        <v>16470.620000000006</v>
      </c>
      <c r="AD5501" s="29">
        <f t="shared" si="441"/>
        <v>-16470.620000000006</v>
      </c>
      <c r="AE5501" s="25">
        <f t="shared" si="439"/>
        <v>-1.6470620000000007</v>
      </c>
    </row>
    <row r="5502" spans="1:31" x14ac:dyDescent="0.2">
      <c r="A5502" s="3">
        <v>5498</v>
      </c>
      <c r="C5502" s="13"/>
      <c r="H5502" s="3" t="str">
        <f t="shared" si="438"/>
        <v>Saturday</v>
      </c>
      <c r="AC5502" s="29">
        <f t="shared" si="440"/>
        <v>16470.620000000006</v>
      </c>
      <c r="AD5502" s="29">
        <f t="shared" si="441"/>
        <v>-16470.620000000006</v>
      </c>
      <c r="AE5502" s="25">
        <f t="shared" si="439"/>
        <v>-1.6470620000000007</v>
      </c>
    </row>
    <row r="5503" spans="1:31" x14ac:dyDescent="0.2">
      <c r="A5503" s="3">
        <v>5499</v>
      </c>
      <c r="C5503" s="13"/>
      <c r="H5503" s="3" t="str">
        <f t="shared" si="438"/>
        <v>Saturday</v>
      </c>
      <c r="AC5503" s="29">
        <f t="shared" si="440"/>
        <v>16470.620000000006</v>
      </c>
      <c r="AD5503" s="29">
        <f t="shared" si="441"/>
        <v>-16470.620000000006</v>
      </c>
      <c r="AE5503" s="25">
        <f t="shared" si="439"/>
        <v>-1.6470620000000007</v>
      </c>
    </row>
    <row r="5504" spans="1:31" x14ac:dyDescent="0.2">
      <c r="A5504" s="3">
        <v>5500</v>
      </c>
      <c r="C5504" s="13"/>
      <c r="H5504" s="3" t="str">
        <f t="shared" si="438"/>
        <v>Saturday</v>
      </c>
      <c r="AC5504" s="29">
        <f t="shared" si="440"/>
        <v>16470.620000000006</v>
      </c>
      <c r="AD5504" s="29">
        <f t="shared" si="441"/>
        <v>-16470.620000000006</v>
      </c>
      <c r="AE5504" s="25">
        <f t="shared" si="439"/>
        <v>-1.6470620000000007</v>
      </c>
    </row>
    <row r="5505" spans="1:31" x14ac:dyDescent="0.2">
      <c r="A5505" s="3">
        <v>5501</v>
      </c>
      <c r="C5505" s="13"/>
      <c r="H5505" s="3" t="str">
        <f t="shared" si="438"/>
        <v>Saturday</v>
      </c>
      <c r="AC5505" s="29">
        <f t="shared" si="440"/>
        <v>16470.620000000006</v>
      </c>
      <c r="AD5505" s="29">
        <f t="shared" si="441"/>
        <v>-16470.620000000006</v>
      </c>
      <c r="AE5505" s="25">
        <f t="shared" si="439"/>
        <v>-1.6470620000000007</v>
      </c>
    </row>
    <row r="5506" spans="1:31" x14ac:dyDescent="0.2">
      <c r="A5506" s="3">
        <v>5502</v>
      </c>
      <c r="C5506" s="13"/>
      <c r="H5506" s="3" t="str">
        <f t="shared" si="438"/>
        <v>Saturday</v>
      </c>
      <c r="AC5506" s="29">
        <f t="shared" si="440"/>
        <v>16470.620000000006</v>
      </c>
      <c r="AD5506" s="29">
        <f t="shared" si="441"/>
        <v>-16470.620000000006</v>
      </c>
      <c r="AE5506" s="25">
        <f t="shared" si="439"/>
        <v>-1.6470620000000007</v>
      </c>
    </row>
    <row r="5507" spans="1:31" x14ac:dyDescent="0.2">
      <c r="A5507" s="3">
        <v>5503</v>
      </c>
      <c r="C5507" s="13"/>
      <c r="H5507" s="3" t="str">
        <f t="shared" si="438"/>
        <v>Saturday</v>
      </c>
      <c r="AC5507" s="29">
        <f t="shared" si="440"/>
        <v>16470.620000000006</v>
      </c>
      <c r="AD5507" s="29">
        <f t="shared" si="441"/>
        <v>-16470.620000000006</v>
      </c>
      <c r="AE5507" s="25">
        <f t="shared" si="439"/>
        <v>-1.6470620000000007</v>
      </c>
    </row>
    <row r="5508" spans="1:31" x14ac:dyDescent="0.2">
      <c r="A5508" s="3">
        <v>5504</v>
      </c>
      <c r="C5508" s="13"/>
      <c r="H5508" s="3" t="str">
        <f t="shared" si="438"/>
        <v>Saturday</v>
      </c>
      <c r="AC5508" s="29">
        <f t="shared" si="440"/>
        <v>16470.620000000006</v>
      </c>
      <c r="AD5508" s="29">
        <f t="shared" si="441"/>
        <v>-16470.620000000006</v>
      </c>
      <c r="AE5508" s="25">
        <f t="shared" si="439"/>
        <v>-1.6470620000000007</v>
      </c>
    </row>
    <row r="5509" spans="1:31" x14ac:dyDescent="0.2">
      <c r="A5509" s="3">
        <v>5505</v>
      </c>
      <c r="C5509" s="13"/>
      <c r="H5509" s="3" t="str">
        <f t="shared" ref="H5509:H5572" si="442">TEXT(C5509,"dddd")</f>
        <v>Saturday</v>
      </c>
      <c r="AC5509" s="29">
        <f t="shared" si="440"/>
        <v>16470.620000000006</v>
      </c>
      <c r="AD5509" s="29">
        <f t="shared" si="441"/>
        <v>-16470.620000000006</v>
      </c>
      <c r="AE5509" s="25">
        <f t="shared" si="439"/>
        <v>-1.6470620000000007</v>
      </c>
    </row>
    <row r="5510" spans="1:31" x14ac:dyDescent="0.2">
      <c r="A5510" s="3">
        <v>5506</v>
      </c>
      <c r="C5510" s="13"/>
      <c r="H5510" s="3" t="str">
        <f t="shared" si="442"/>
        <v>Saturday</v>
      </c>
      <c r="AC5510" s="29">
        <f t="shared" si="440"/>
        <v>16470.620000000006</v>
      </c>
      <c r="AD5510" s="29">
        <f t="shared" si="441"/>
        <v>-16470.620000000006</v>
      </c>
      <c r="AE5510" s="25">
        <f t="shared" ref="AE5510:AE5573" si="443">(AD5510/$AA$2)</f>
        <v>-1.6470620000000007</v>
      </c>
    </row>
    <row r="5511" spans="1:31" x14ac:dyDescent="0.2">
      <c r="A5511" s="3">
        <v>5507</v>
      </c>
      <c r="C5511" s="13"/>
      <c r="H5511" s="3" t="str">
        <f t="shared" si="442"/>
        <v>Saturday</v>
      </c>
      <c r="AC5511" s="29">
        <f t="shared" ref="AC5511:AC5574" si="444">IF(AA5511&gt;AC5510, AA5511, AC5510)</f>
        <v>16470.620000000006</v>
      </c>
      <c r="AD5511" s="29">
        <f t="shared" ref="AD5511:AD5574" si="445">AA5511-AC5511</f>
        <v>-16470.620000000006</v>
      </c>
      <c r="AE5511" s="25">
        <f t="shared" si="443"/>
        <v>-1.6470620000000007</v>
      </c>
    </row>
    <row r="5512" spans="1:31" x14ac:dyDescent="0.2">
      <c r="A5512" s="3">
        <v>5508</v>
      </c>
      <c r="C5512" s="13"/>
      <c r="H5512" s="3" t="str">
        <f t="shared" si="442"/>
        <v>Saturday</v>
      </c>
      <c r="AC5512" s="29">
        <f t="shared" si="444"/>
        <v>16470.620000000006</v>
      </c>
      <c r="AD5512" s="29">
        <f t="shared" si="445"/>
        <v>-16470.620000000006</v>
      </c>
      <c r="AE5512" s="25">
        <f t="shared" si="443"/>
        <v>-1.6470620000000007</v>
      </c>
    </row>
    <row r="5513" spans="1:31" x14ac:dyDescent="0.2">
      <c r="A5513" s="3">
        <v>5509</v>
      </c>
      <c r="C5513" s="13"/>
      <c r="H5513" s="3" t="str">
        <f t="shared" si="442"/>
        <v>Saturday</v>
      </c>
      <c r="AC5513" s="29">
        <f t="shared" si="444"/>
        <v>16470.620000000006</v>
      </c>
      <c r="AD5513" s="29">
        <f t="shared" si="445"/>
        <v>-16470.620000000006</v>
      </c>
      <c r="AE5513" s="25">
        <f t="shared" si="443"/>
        <v>-1.6470620000000007</v>
      </c>
    </row>
    <row r="5514" spans="1:31" x14ac:dyDescent="0.2">
      <c r="A5514" s="3">
        <v>5510</v>
      </c>
      <c r="C5514" s="13"/>
      <c r="H5514" s="3" t="str">
        <f t="shared" si="442"/>
        <v>Saturday</v>
      </c>
      <c r="AC5514" s="29">
        <f t="shared" si="444"/>
        <v>16470.620000000006</v>
      </c>
      <c r="AD5514" s="29">
        <f t="shared" si="445"/>
        <v>-16470.620000000006</v>
      </c>
      <c r="AE5514" s="25">
        <f t="shared" si="443"/>
        <v>-1.6470620000000007</v>
      </c>
    </row>
    <row r="5515" spans="1:31" x14ac:dyDescent="0.2">
      <c r="A5515" s="3">
        <v>5511</v>
      </c>
      <c r="C5515" s="13"/>
      <c r="H5515" s="3" t="str">
        <f t="shared" si="442"/>
        <v>Saturday</v>
      </c>
      <c r="AC5515" s="29">
        <f t="shared" si="444"/>
        <v>16470.620000000006</v>
      </c>
      <c r="AD5515" s="29">
        <f t="shared" si="445"/>
        <v>-16470.620000000006</v>
      </c>
      <c r="AE5515" s="25">
        <f t="shared" si="443"/>
        <v>-1.6470620000000007</v>
      </c>
    </row>
    <row r="5516" spans="1:31" x14ac:dyDescent="0.2">
      <c r="A5516" s="3">
        <v>5512</v>
      </c>
      <c r="C5516" s="13"/>
      <c r="H5516" s="3" t="str">
        <f t="shared" si="442"/>
        <v>Saturday</v>
      </c>
      <c r="AC5516" s="29">
        <f t="shared" si="444"/>
        <v>16470.620000000006</v>
      </c>
      <c r="AD5516" s="29">
        <f t="shared" si="445"/>
        <v>-16470.620000000006</v>
      </c>
      <c r="AE5516" s="25">
        <f t="shared" si="443"/>
        <v>-1.6470620000000007</v>
      </c>
    </row>
    <row r="5517" spans="1:31" x14ac:dyDescent="0.2">
      <c r="A5517" s="3">
        <v>5513</v>
      </c>
      <c r="C5517" s="13"/>
      <c r="H5517" s="3" t="str">
        <f t="shared" si="442"/>
        <v>Saturday</v>
      </c>
      <c r="AC5517" s="29">
        <f t="shared" si="444"/>
        <v>16470.620000000006</v>
      </c>
      <c r="AD5517" s="29">
        <f t="shared" si="445"/>
        <v>-16470.620000000006</v>
      </c>
      <c r="AE5517" s="25">
        <f t="shared" si="443"/>
        <v>-1.6470620000000007</v>
      </c>
    </row>
    <row r="5518" spans="1:31" x14ac:dyDescent="0.2">
      <c r="A5518" s="3">
        <v>5514</v>
      </c>
      <c r="C5518" s="13"/>
      <c r="H5518" s="3" t="str">
        <f t="shared" si="442"/>
        <v>Saturday</v>
      </c>
      <c r="AC5518" s="29">
        <f t="shared" si="444"/>
        <v>16470.620000000006</v>
      </c>
      <c r="AD5518" s="29">
        <f t="shared" si="445"/>
        <v>-16470.620000000006</v>
      </c>
      <c r="AE5518" s="25">
        <f t="shared" si="443"/>
        <v>-1.6470620000000007</v>
      </c>
    </row>
    <row r="5519" spans="1:31" x14ac:dyDescent="0.2">
      <c r="A5519" s="3">
        <v>5515</v>
      </c>
      <c r="C5519" s="13"/>
      <c r="H5519" s="3" t="str">
        <f t="shared" si="442"/>
        <v>Saturday</v>
      </c>
      <c r="AC5519" s="29">
        <f t="shared" si="444"/>
        <v>16470.620000000006</v>
      </c>
      <c r="AD5519" s="29">
        <f t="shared" si="445"/>
        <v>-16470.620000000006</v>
      </c>
      <c r="AE5519" s="25">
        <f t="shared" si="443"/>
        <v>-1.6470620000000007</v>
      </c>
    </row>
    <row r="5520" spans="1:31" x14ac:dyDescent="0.2">
      <c r="A5520" s="3">
        <v>5516</v>
      </c>
      <c r="C5520" s="13"/>
      <c r="H5520" s="3" t="str">
        <f t="shared" si="442"/>
        <v>Saturday</v>
      </c>
      <c r="AC5520" s="29">
        <f t="shared" si="444"/>
        <v>16470.620000000006</v>
      </c>
      <c r="AD5520" s="29">
        <f t="shared" si="445"/>
        <v>-16470.620000000006</v>
      </c>
      <c r="AE5520" s="25">
        <f t="shared" si="443"/>
        <v>-1.6470620000000007</v>
      </c>
    </row>
    <row r="5521" spans="1:31" x14ac:dyDescent="0.2">
      <c r="A5521" s="3">
        <v>5517</v>
      </c>
      <c r="C5521" s="13"/>
      <c r="H5521" s="3" t="str">
        <f t="shared" si="442"/>
        <v>Saturday</v>
      </c>
      <c r="AC5521" s="29">
        <f t="shared" si="444"/>
        <v>16470.620000000006</v>
      </c>
      <c r="AD5521" s="29">
        <f t="shared" si="445"/>
        <v>-16470.620000000006</v>
      </c>
      <c r="AE5521" s="25">
        <f t="shared" si="443"/>
        <v>-1.6470620000000007</v>
      </c>
    </row>
    <row r="5522" spans="1:31" x14ac:dyDescent="0.2">
      <c r="A5522" s="3">
        <v>5518</v>
      </c>
      <c r="C5522" s="13"/>
      <c r="H5522" s="3" t="str">
        <f t="shared" si="442"/>
        <v>Saturday</v>
      </c>
      <c r="AC5522" s="29">
        <f t="shared" si="444"/>
        <v>16470.620000000006</v>
      </c>
      <c r="AD5522" s="29">
        <f t="shared" si="445"/>
        <v>-16470.620000000006</v>
      </c>
      <c r="AE5522" s="25">
        <f t="shared" si="443"/>
        <v>-1.6470620000000007</v>
      </c>
    </row>
    <row r="5523" spans="1:31" x14ac:dyDescent="0.2">
      <c r="A5523" s="3">
        <v>5519</v>
      </c>
      <c r="C5523" s="13"/>
      <c r="H5523" s="3" t="str">
        <f t="shared" si="442"/>
        <v>Saturday</v>
      </c>
      <c r="AC5523" s="29">
        <f t="shared" si="444"/>
        <v>16470.620000000006</v>
      </c>
      <c r="AD5523" s="29">
        <f t="shared" si="445"/>
        <v>-16470.620000000006</v>
      </c>
      <c r="AE5523" s="25">
        <f t="shared" si="443"/>
        <v>-1.6470620000000007</v>
      </c>
    </row>
    <row r="5524" spans="1:31" x14ac:dyDescent="0.2">
      <c r="A5524" s="3">
        <v>5520</v>
      </c>
      <c r="C5524" s="13"/>
      <c r="H5524" s="3" t="str">
        <f t="shared" si="442"/>
        <v>Saturday</v>
      </c>
      <c r="AC5524" s="29">
        <f t="shared" si="444"/>
        <v>16470.620000000006</v>
      </c>
      <c r="AD5524" s="29">
        <f t="shared" si="445"/>
        <v>-16470.620000000006</v>
      </c>
      <c r="AE5524" s="25">
        <f t="shared" si="443"/>
        <v>-1.6470620000000007</v>
      </c>
    </row>
    <row r="5525" spans="1:31" x14ac:dyDescent="0.2">
      <c r="A5525" s="3">
        <v>5521</v>
      </c>
      <c r="C5525" s="13"/>
      <c r="H5525" s="3" t="str">
        <f t="shared" si="442"/>
        <v>Saturday</v>
      </c>
      <c r="AC5525" s="29">
        <f t="shared" si="444"/>
        <v>16470.620000000006</v>
      </c>
      <c r="AD5525" s="29">
        <f t="shared" si="445"/>
        <v>-16470.620000000006</v>
      </c>
      <c r="AE5525" s="25">
        <f t="shared" si="443"/>
        <v>-1.6470620000000007</v>
      </c>
    </row>
    <row r="5526" spans="1:31" x14ac:dyDescent="0.2">
      <c r="A5526" s="3">
        <v>5522</v>
      </c>
      <c r="C5526" s="13"/>
      <c r="H5526" s="3" t="str">
        <f t="shared" si="442"/>
        <v>Saturday</v>
      </c>
      <c r="AC5526" s="29">
        <f t="shared" si="444"/>
        <v>16470.620000000006</v>
      </c>
      <c r="AD5526" s="29">
        <f t="shared" si="445"/>
        <v>-16470.620000000006</v>
      </c>
      <c r="AE5526" s="25">
        <f t="shared" si="443"/>
        <v>-1.6470620000000007</v>
      </c>
    </row>
    <row r="5527" spans="1:31" x14ac:dyDescent="0.2">
      <c r="A5527" s="3">
        <v>5523</v>
      </c>
      <c r="C5527" s="13"/>
      <c r="H5527" s="3" t="str">
        <f t="shared" si="442"/>
        <v>Saturday</v>
      </c>
      <c r="AC5527" s="29">
        <f t="shared" si="444"/>
        <v>16470.620000000006</v>
      </c>
      <c r="AD5527" s="29">
        <f t="shared" si="445"/>
        <v>-16470.620000000006</v>
      </c>
      <c r="AE5527" s="25">
        <f t="shared" si="443"/>
        <v>-1.6470620000000007</v>
      </c>
    </row>
    <row r="5528" spans="1:31" x14ac:dyDescent="0.2">
      <c r="A5528" s="3">
        <v>5524</v>
      </c>
      <c r="C5528" s="13"/>
      <c r="H5528" s="3" t="str">
        <f t="shared" si="442"/>
        <v>Saturday</v>
      </c>
      <c r="AC5528" s="29">
        <f t="shared" si="444"/>
        <v>16470.620000000006</v>
      </c>
      <c r="AD5528" s="29">
        <f t="shared" si="445"/>
        <v>-16470.620000000006</v>
      </c>
      <c r="AE5528" s="25">
        <f t="shared" si="443"/>
        <v>-1.6470620000000007</v>
      </c>
    </row>
    <row r="5529" spans="1:31" x14ac:dyDescent="0.2">
      <c r="A5529" s="3">
        <v>5525</v>
      </c>
      <c r="C5529" s="13"/>
      <c r="H5529" s="3" t="str">
        <f t="shared" si="442"/>
        <v>Saturday</v>
      </c>
      <c r="AC5529" s="29">
        <f t="shared" si="444"/>
        <v>16470.620000000006</v>
      </c>
      <c r="AD5529" s="29">
        <f t="shared" si="445"/>
        <v>-16470.620000000006</v>
      </c>
      <c r="AE5529" s="25">
        <f t="shared" si="443"/>
        <v>-1.6470620000000007</v>
      </c>
    </row>
    <row r="5530" spans="1:31" x14ac:dyDescent="0.2">
      <c r="A5530" s="3">
        <v>5526</v>
      </c>
      <c r="C5530" s="13"/>
      <c r="H5530" s="3" t="str">
        <f t="shared" si="442"/>
        <v>Saturday</v>
      </c>
      <c r="AC5530" s="29">
        <f t="shared" si="444"/>
        <v>16470.620000000006</v>
      </c>
      <c r="AD5530" s="29">
        <f t="shared" si="445"/>
        <v>-16470.620000000006</v>
      </c>
      <c r="AE5530" s="25">
        <f t="shared" si="443"/>
        <v>-1.6470620000000007</v>
      </c>
    </row>
    <row r="5531" spans="1:31" x14ac:dyDescent="0.2">
      <c r="A5531" s="3">
        <v>5527</v>
      </c>
      <c r="C5531" s="13"/>
      <c r="H5531" s="3" t="str">
        <f t="shared" si="442"/>
        <v>Saturday</v>
      </c>
      <c r="AC5531" s="29">
        <f t="shared" si="444"/>
        <v>16470.620000000006</v>
      </c>
      <c r="AD5531" s="29">
        <f t="shared" si="445"/>
        <v>-16470.620000000006</v>
      </c>
      <c r="AE5531" s="25">
        <f t="shared" si="443"/>
        <v>-1.6470620000000007</v>
      </c>
    </row>
    <row r="5532" spans="1:31" x14ac:dyDescent="0.2">
      <c r="A5532" s="3">
        <v>5528</v>
      </c>
      <c r="C5532" s="13"/>
      <c r="H5532" s="3" t="str">
        <f t="shared" si="442"/>
        <v>Saturday</v>
      </c>
      <c r="AC5532" s="29">
        <f t="shared" si="444"/>
        <v>16470.620000000006</v>
      </c>
      <c r="AD5532" s="29">
        <f t="shared" si="445"/>
        <v>-16470.620000000006</v>
      </c>
      <c r="AE5532" s="25">
        <f t="shared" si="443"/>
        <v>-1.6470620000000007</v>
      </c>
    </row>
    <row r="5533" spans="1:31" x14ac:dyDescent="0.2">
      <c r="A5533" s="3">
        <v>5529</v>
      </c>
      <c r="C5533" s="13"/>
      <c r="H5533" s="3" t="str">
        <f t="shared" si="442"/>
        <v>Saturday</v>
      </c>
      <c r="AC5533" s="29">
        <f t="shared" si="444"/>
        <v>16470.620000000006</v>
      </c>
      <c r="AD5533" s="29">
        <f t="shared" si="445"/>
        <v>-16470.620000000006</v>
      </c>
      <c r="AE5533" s="25">
        <f t="shared" si="443"/>
        <v>-1.6470620000000007</v>
      </c>
    </row>
    <row r="5534" spans="1:31" x14ac:dyDescent="0.2">
      <c r="A5534" s="3">
        <v>5530</v>
      </c>
      <c r="C5534" s="13"/>
      <c r="H5534" s="3" t="str">
        <f t="shared" si="442"/>
        <v>Saturday</v>
      </c>
      <c r="AC5534" s="29">
        <f t="shared" si="444"/>
        <v>16470.620000000006</v>
      </c>
      <c r="AD5534" s="29">
        <f t="shared" si="445"/>
        <v>-16470.620000000006</v>
      </c>
      <c r="AE5534" s="25">
        <f t="shared" si="443"/>
        <v>-1.6470620000000007</v>
      </c>
    </row>
    <row r="5535" spans="1:31" x14ac:dyDescent="0.2">
      <c r="A5535" s="3">
        <v>5531</v>
      </c>
      <c r="C5535" s="13"/>
      <c r="H5535" s="3" t="str">
        <f t="shared" si="442"/>
        <v>Saturday</v>
      </c>
      <c r="AC5535" s="29">
        <f t="shared" si="444"/>
        <v>16470.620000000006</v>
      </c>
      <c r="AD5535" s="29">
        <f t="shared" si="445"/>
        <v>-16470.620000000006</v>
      </c>
      <c r="AE5535" s="25">
        <f t="shared" si="443"/>
        <v>-1.6470620000000007</v>
      </c>
    </row>
    <row r="5536" spans="1:31" x14ac:dyDescent="0.2">
      <c r="A5536" s="3">
        <v>5532</v>
      </c>
      <c r="C5536" s="13"/>
      <c r="H5536" s="3" t="str">
        <f t="shared" si="442"/>
        <v>Saturday</v>
      </c>
      <c r="AC5536" s="29">
        <f t="shared" si="444"/>
        <v>16470.620000000006</v>
      </c>
      <c r="AD5536" s="29">
        <f t="shared" si="445"/>
        <v>-16470.620000000006</v>
      </c>
      <c r="AE5536" s="25">
        <f t="shared" si="443"/>
        <v>-1.6470620000000007</v>
      </c>
    </row>
    <row r="5537" spans="1:31" x14ac:dyDescent="0.2">
      <c r="A5537" s="3">
        <v>5533</v>
      </c>
      <c r="C5537" s="13"/>
      <c r="H5537" s="3" t="str">
        <f t="shared" si="442"/>
        <v>Saturday</v>
      </c>
      <c r="AC5537" s="29">
        <f t="shared" si="444"/>
        <v>16470.620000000006</v>
      </c>
      <c r="AD5537" s="29">
        <f t="shared" si="445"/>
        <v>-16470.620000000006</v>
      </c>
      <c r="AE5537" s="25">
        <f t="shared" si="443"/>
        <v>-1.6470620000000007</v>
      </c>
    </row>
    <row r="5538" spans="1:31" x14ac:dyDescent="0.2">
      <c r="A5538" s="3">
        <v>5534</v>
      </c>
      <c r="C5538" s="13"/>
      <c r="H5538" s="3" t="str">
        <f t="shared" si="442"/>
        <v>Saturday</v>
      </c>
      <c r="AC5538" s="29">
        <f t="shared" si="444"/>
        <v>16470.620000000006</v>
      </c>
      <c r="AD5538" s="29">
        <f t="shared" si="445"/>
        <v>-16470.620000000006</v>
      </c>
      <c r="AE5538" s="25">
        <f t="shared" si="443"/>
        <v>-1.6470620000000007</v>
      </c>
    </row>
    <row r="5539" spans="1:31" x14ac:dyDescent="0.2">
      <c r="A5539" s="3">
        <v>5535</v>
      </c>
      <c r="C5539" s="13"/>
      <c r="H5539" s="3" t="str">
        <f t="shared" si="442"/>
        <v>Saturday</v>
      </c>
      <c r="AC5539" s="29">
        <f t="shared" si="444"/>
        <v>16470.620000000006</v>
      </c>
      <c r="AD5539" s="29">
        <f t="shared" si="445"/>
        <v>-16470.620000000006</v>
      </c>
      <c r="AE5539" s="25">
        <f t="shared" si="443"/>
        <v>-1.6470620000000007</v>
      </c>
    </row>
    <row r="5540" spans="1:31" x14ac:dyDescent="0.2">
      <c r="A5540" s="3">
        <v>5536</v>
      </c>
      <c r="C5540" s="13"/>
      <c r="H5540" s="3" t="str">
        <f t="shared" si="442"/>
        <v>Saturday</v>
      </c>
      <c r="AC5540" s="29">
        <f t="shared" si="444"/>
        <v>16470.620000000006</v>
      </c>
      <c r="AD5540" s="29">
        <f t="shared" si="445"/>
        <v>-16470.620000000006</v>
      </c>
      <c r="AE5540" s="25">
        <f t="shared" si="443"/>
        <v>-1.6470620000000007</v>
      </c>
    </row>
    <row r="5541" spans="1:31" x14ac:dyDescent="0.2">
      <c r="A5541" s="3">
        <v>5537</v>
      </c>
      <c r="C5541" s="13"/>
      <c r="H5541" s="3" t="str">
        <f t="shared" si="442"/>
        <v>Saturday</v>
      </c>
      <c r="AC5541" s="29">
        <f t="shared" si="444"/>
        <v>16470.620000000006</v>
      </c>
      <c r="AD5541" s="29">
        <f t="shared" si="445"/>
        <v>-16470.620000000006</v>
      </c>
      <c r="AE5541" s="25">
        <f t="shared" si="443"/>
        <v>-1.6470620000000007</v>
      </c>
    </row>
    <row r="5542" spans="1:31" x14ac:dyDescent="0.2">
      <c r="A5542" s="3">
        <v>5538</v>
      </c>
      <c r="C5542" s="13"/>
      <c r="H5542" s="3" t="str">
        <f t="shared" si="442"/>
        <v>Saturday</v>
      </c>
      <c r="AC5542" s="29">
        <f t="shared" si="444"/>
        <v>16470.620000000006</v>
      </c>
      <c r="AD5542" s="29">
        <f t="shared" si="445"/>
        <v>-16470.620000000006</v>
      </c>
      <c r="AE5542" s="25">
        <f t="shared" si="443"/>
        <v>-1.6470620000000007</v>
      </c>
    </row>
    <row r="5543" spans="1:31" x14ac:dyDescent="0.2">
      <c r="A5543" s="3">
        <v>5539</v>
      </c>
      <c r="C5543" s="13"/>
      <c r="H5543" s="3" t="str">
        <f t="shared" si="442"/>
        <v>Saturday</v>
      </c>
      <c r="AC5543" s="29">
        <f t="shared" si="444"/>
        <v>16470.620000000006</v>
      </c>
      <c r="AD5543" s="29">
        <f t="shared" si="445"/>
        <v>-16470.620000000006</v>
      </c>
      <c r="AE5543" s="25">
        <f t="shared" si="443"/>
        <v>-1.6470620000000007</v>
      </c>
    </row>
    <row r="5544" spans="1:31" x14ac:dyDescent="0.2">
      <c r="A5544" s="3">
        <v>5540</v>
      </c>
      <c r="C5544" s="13"/>
      <c r="H5544" s="3" t="str">
        <f t="shared" si="442"/>
        <v>Saturday</v>
      </c>
      <c r="AC5544" s="29">
        <f t="shared" si="444"/>
        <v>16470.620000000006</v>
      </c>
      <c r="AD5544" s="29">
        <f t="shared" si="445"/>
        <v>-16470.620000000006</v>
      </c>
      <c r="AE5544" s="25">
        <f t="shared" si="443"/>
        <v>-1.6470620000000007</v>
      </c>
    </row>
    <row r="5545" spans="1:31" x14ac:dyDescent="0.2">
      <c r="A5545" s="3">
        <v>5541</v>
      </c>
      <c r="C5545" s="13"/>
      <c r="H5545" s="3" t="str">
        <f t="shared" si="442"/>
        <v>Saturday</v>
      </c>
      <c r="AC5545" s="29">
        <f t="shared" si="444"/>
        <v>16470.620000000006</v>
      </c>
      <c r="AD5545" s="29">
        <f t="shared" si="445"/>
        <v>-16470.620000000006</v>
      </c>
      <c r="AE5545" s="25">
        <f t="shared" si="443"/>
        <v>-1.6470620000000007</v>
      </c>
    </row>
    <row r="5546" spans="1:31" x14ac:dyDescent="0.2">
      <c r="A5546" s="3">
        <v>5542</v>
      </c>
      <c r="C5546" s="13"/>
      <c r="H5546" s="3" t="str">
        <f t="shared" si="442"/>
        <v>Saturday</v>
      </c>
      <c r="AC5546" s="29">
        <f t="shared" si="444"/>
        <v>16470.620000000006</v>
      </c>
      <c r="AD5546" s="29">
        <f t="shared" si="445"/>
        <v>-16470.620000000006</v>
      </c>
      <c r="AE5546" s="25">
        <f t="shared" si="443"/>
        <v>-1.6470620000000007</v>
      </c>
    </row>
    <row r="5547" spans="1:31" x14ac:dyDescent="0.2">
      <c r="A5547" s="3">
        <v>5543</v>
      </c>
      <c r="C5547" s="13"/>
      <c r="H5547" s="3" t="str">
        <f t="shared" si="442"/>
        <v>Saturday</v>
      </c>
      <c r="AC5547" s="29">
        <f t="shared" si="444"/>
        <v>16470.620000000006</v>
      </c>
      <c r="AD5547" s="29">
        <f t="shared" si="445"/>
        <v>-16470.620000000006</v>
      </c>
      <c r="AE5547" s="25">
        <f t="shared" si="443"/>
        <v>-1.6470620000000007</v>
      </c>
    </row>
    <row r="5548" spans="1:31" x14ac:dyDescent="0.2">
      <c r="A5548" s="3">
        <v>5544</v>
      </c>
      <c r="C5548" s="13"/>
      <c r="H5548" s="3" t="str">
        <f t="shared" si="442"/>
        <v>Saturday</v>
      </c>
      <c r="AC5548" s="29">
        <f t="shared" si="444"/>
        <v>16470.620000000006</v>
      </c>
      <c r="AD5548" s="29">
        <f t="shared" si="445"/>
        <v>-16470.620000000006</v>
      </c>
      <c r="AE5548" s="25">
        <f t="shared" si="443"/>
        <v>-1.6470620000000007</v>
      </c>
    </row>
    <row r="5549" spans="1:31" x14ac:dyDescent="0.2">
      <c r="A5549" s="3">
        <v>5545</v>
      </c>
      <c r="C5549" s="13"/>
      <c r="H5549" s="3" t="str">
        <f t="shared" si="442"/>
        <v>Saturday</v>
      </c>
      <c r="AC5549" s="29">
        <f t="shared" si="444"/>
        <v>16470.620000000006</v>
      </c>
      <c r="AD5549" s="29">
        <f t="shared" si="445"/>
        <v>-16470.620000000006</v>
      </c>
      <c r="AE5549" s="25">
        <f t="shared" si="443"/>
        <v>-1.6470620000000007</v>
      </c>
    </row>
    <row r="5550" spans="1:31" x14ac:dyDescent="0.2">
      <c r="A5550" s="3">
        <v>5546</v>
      </c>
      <c r="C5550" s="13"/>
      <c r="H5550" s="3" t="str">
        <f t="shared" si="442"/>
        <v>Saturday</v>
      </c>
      <c r="AC5550" s="29">
        <f t="shared" si="444"/>
        <v>16470.620000000006</v>
      </c>
      <c r="AD5550" s="29">
        <f t="shared" si="445"/>
        <v>-16470.620000000006</v>
      </c>
      <c r="AE5550" s="25">
        <f t="shared" si="443"/>
        <v>-1.6470620000000007</v>
      </c>
    </row>
    <row r="5551" spans="1:31" x14ac:dyDescent="0.2">
      <c r="A5551" s="3">
        <v>5547</v>
      </c>
      <c r="C5551" s="13"/>
      <c r="H5551" s="3" t="str">
        <f t="shared" si="442"/>
        <v>Saturday</v>
      </c>
      <c r="AC5551" s="29">
        <f t="shared" si="444"/>
        <v>16470.620000000006</v>
      </c>
      <c r="AD5551" s="29">
        <f t="shared" si="445"/>
        <v>-16470.620000000006</v>
      </c>
      <c r="AE5551" s="25">
        <f t="shared" si="443"/>
        <v>-1.6470620000000007</v>
      </c>
    </row>
    <row r="5552" spans="1:31" x14ac:dyDescent="0.2">
      <c r="A5552" s="3">
        <v>5548</v>
      </c>
      <c r="C5552" s="13"/>
      <c r="H5552" s="3" t="str">
        <f t="shared" si="442"/>
        <v>Saturday</v>
      </c>
      <c r="AC5552" s="29">
        <f t="shared" si="444"/>
        <v>16470.620000000006</v>
      </c>
      <c r="AD5552" s="29">
        <f t="shared" si="445"/>
        <v>-16470.620000000006</v>
      </c>
      <c r="AE5552" s="25">
        <f t="shared" si="443"/>
        <v>-1.6470620000000007</v>
      </c>
    </row>
    <row r="5553" spans="1:31" x14ac:dyDescent="0.2">
      <c r="A5553" s="3">
        <v>5549</v>
      </c>
      <c r="C5553" s="13"/>
      <c r="H5553" s="3" t="str">
        <f t="shared" si="442"/>
        <v>Saturday</v>
      </c>
      <c r="AC5553" s="29">
        <f t="shared" si="444"/>
        <v>16470.620000000006</v>
      </c>
      <c r="AD5553" s="29">
        <f t="shared" si="445"/>
        <v>-16470.620000000006</v>
      </c>
      <c r="AE5553" s="25">
        <f t="shared" si="443"/>
        <v>-1.6470620000000007</v>
      </c>
    </row>
    <row r="5554" spans="1:31" x14ac:dyDescent="0.2">
      <c r="A5554" s="3">
        <v>5550</v>
      </c>
      <c r="C5554" s="13"/>
      <c r="H5554" s="3" t="str">
        <f t="shared" si="442"/>
        <v>Saturday</v>
      </c>
      <c r="AC5554" s="29">
        <f t="shared" si="444"/>
        <v>16470.620000000006</v>
      </c>
      <c r="AD5554" s="29">
        <f t="shared" si="445"/>
        <v>-16470.620000000006</v>
      </c>
      <c r="AE5554" s="25">
        <f t="shared" si="443"/>
        <v>-1.6470620000000007</v>
      </c>
    </row>
    <row r="5555" spans="1:31" x14ac:dyDescent="0.2">
      <c r="A5555" s="3">
        <v>5551</v>
      </c>
      <c r="C5555" s="13"/>
      <c r="H5555" s="3" t="str">
        <f t="shared" si="442"/>
        <v>Saturday</v>
      </c>
      <c r="AC5555" s="29">
        <f t="shared" si="444"/>
        <v>16470.620000000006</v>
      </c>
      <c r="AD5555" s="29">
        <f t="shared" si="445"/>
        <v>-16470.620000000006</v>
      </c>
      <c r="AE5555" s="25">
        <f t="shared" si="443"/>
        <v>-1.6470620000000007</v>
      </c>
    </row>
    <row r="5556" spans="1:31" x14ac:dyDescent="0.2">
      <c r="A5556" s="3">
        <v>5552</v>
      </c>
      <c r="C5556" s="13"/>
      <c r="H5556" s="3" t="str">
        <f t="shared" si="442"/>
        <v>Saturday</v>
      </c>
      <c r="AC5556" s="29">
        <f t="shared" si="444"/>
        <v>16470.620000000006</v>
      </c>
      <c r="AD5556" s="29">
        <f t="shared" si="445"/>
        <v>-16470.620000000006</v>
      </c>
      <c r="AE5556" s="25">
        <f t="shared" si="443"/>
        <v>-1.6470620000000007</v>
      </c>
    </row>
    <row r="5557" spans="1:31" x14ac:dyDescent="0.2">
      <c r="A5557" s="3">
        <v>5553</v>
      </c>
      <c r="C5557" s="13"/>
      <c r="H5557" s="3" t="str">
        <f t="shared" si="442"/>
        <v>Saturday</v>
      </c>
      <c r="AC5557" s="29">
        <f t="shared" si="444"/>
        <v>16470.620000000006</v>
      </c>
      <c r="AD5557" s="29">
        <f t="shared" si="445"/>
        <v>-16470.620000000006</v>
      </c>
      <c r="AE5557" s="25">
        <f t="shared" si="443"/>
        <v>-1.6470620000000007</v>
      </c>
    </row>
    <row r="5558" spans="1:31" x14ac:dyDescent="0.2">
      <c r="A5558" s="3">
        <v>5554</v>
      </c>
      <c r="C5558" s="13"/>
      <c r="H5558" s="3" t="str">
        <f t="shared" si="442"/>
        <v>Saturday</v>
      </c>
      <c r="AC5558" s="29">
        <f t="shared" si="444"/>
        <v>16470.620000000006</v>
      </c>
      <c r="AD5558" s="29">
        <f t="shared" si="445"/>
        <v>-16470.620000000006</v>
      </c>
      <c r="AE5558" s="25">
        <f t="shared" si="443"/>
        <v>-1.6470620000000007</v>
      </c>
    </row>
    <row r="5559" spans="1:31" x14ac:dyDescent="0.2">
      <c r="A5559" s="3">
        <v>5555</v>
      </c>
      <c r="C5559" s="13"/>
      <c r="H5559" s="3" t="str">
        <f t="shared" si="442"/>
        <v>Saturday</v>
      </c>
      <c r="AC5559" s="29">
        <f t="shared" si="444"/>
        <v>16470.620000000006</v>
      </c>
      <c r="AD5559" s="29">
        <f t="shared" si="445"/>
        <v>-16470.620000000006</v>
      </c>
      <c r="AE5559" s="25">
        <f t="shared" si="443"/>
        <v>-1.6470620000000007</v>
      </c>
    </row>
    <row r="5560" spans="1:31" x14ac:dyDescent="0.2">
      <c r="A5560" s="3">
        <v>5556</v>
      </c>
      <c r="C5560" s="13"/>
      <c r="H5560" s="3" t="str">
        <f t="shared" si="442"/>
        <v>Saturday</v>
      </c>
      <c r="AC5560" s="29">
        <f t="shared" si="444"/>
        <v>16470.620000000006</v>
      </c>
      <c r="AD5560" s="29">
        <f t="shared" si="445"/>
        <v>-16470.620000000006</v>
      </c>
      <c r="AE5560" s="25">
        <f t="shared" si="443"/>
        <v>-1.6470620000000007</v>
      </c>
    </row>
    <row r="5561" spans="1:31" x14ac:dyDescent="0.2">
      <c r="A5561" s="3">
        <v>5557</v>
      </c>
      <c r="C5561" s="13"/>
      <c r="H5561" s="3" t="str">
        <f t="shared" si="442"/>
        <v>Saturday</v>
      </c>
      <c r="AC5561" s="29">
        <f t="shared" si="444"/>
        <v>16470.620000000006</v>
      </c>
      <c r="AD5561" s="29">
        <f t="shared" si="445"/>
        <v>-16470.620000000006</v>
      </c>
      <c r="AE5561" s="25">
        <f t="shared" si="443"/>
        <v>-1.6470620000000007</v>
      </c>
    </row>
    <row r="5562" spans="1:31" x14ac:dyDescent="0.2">
      <c r="A5562" s="3">
        <v>5558</v>
      </c>
      <c r="C5562" s="13"/>
      <c r="H5562" s="3" t="str">
        <f t="shared" si="442"/>
        <v>Saturday</v>
      </c>
      <c r="AC5562" s="29">
        <f t="shared" si="444"/>
        <v>16470.620000000006</v>
      </c>
      <c r="AD5562" s="29">
        <f t="shared" si="445"/>
        <v>-16470.620000000006</v>
      </c>
      <c r="AE5562" s="25">
        <f t="shared" si="443"/>
        <v>-1.6470620000000007</v>
      </c>
    </row>
    <row r="5563" spans="1:31" x14ac:dyDescent="0.2">
      <c r="A5563" s="3">
        <v>5559</v>
      </c>
      <c r="C5563" s="13"/>
      <c r="H5563" s="3" t="str">
        <f t="shared" si="442"/>
        <v>Saturday</v>
      </c>
      <c r="AC5563" s="29">
        <f t="shared" si="444"/>
        <v>16470.620000000006</v>
      </c>
      <c r="AD5563" s="29">
        <f t="shared" si="445"/>
        <v>-16470.620000000006</v>
      </c>
      <c r="AE5563" s="25">
        <f t="shared" si="443"/>
        <v>-1.6470620000000007</v>
      </c>
    </row>
    <row r="5564" spans="1:31" x14ac:dyDescent="0.2">
      <c r="A5564" s="3">
        <v>5560</v>
      </c>
      <c r="C5564" s="13"/>
      <c r="H5564" s="3" t="str">
        <f t="shared" si="442"/>
        <v>Saturday</v>
      </c>
      <c r="AC5564" s="29">
        <f t="shared" si="444"/>
        <v>16470.620000000006</v>
      </c>
      <c r="AD5564" s="29">
        <f t="shared" si="445"/>
        <v>-16470.620000000006</v>
      </c>
      <c r="AE5564" s="25">
        <f t="shared" si="443"/>
        <v>-1.6470620000000007</v>
      </c>
    </row>
    <row r="5565" spans="1:31" x14ac:dyDescent="0.2">
      <c r="A5565" s="3">
        <v>5561</v>
      </c>
      <c r="C5565" s="13"/>
      <c r="H5565" s="3" t="str">
        <f t="shared" si="442"/>
        <v>Saturday</v>
      </c>
      <c r="AC5565" s="29">
        <f t="shared" si="444"/>
        <v>16470.620000000006</v>
      </c>
      <c r="AD5565" s="29">
        <f t="shared" si="445"/>
        <v>-16470.620000000006</v>
      </c>
      <c r="AE5565" s="25">
        <f t="shared" si="443"/>
        <v>-1.6470620000000007</v>
      </c>
    </row>
    <row r="5566" spans="1:31" x14ac:dyDescent="0.2">
      <c r="A5566" s="3">
        <v>5562</v>
      </c>
      <c r="C5566" s="13"/>
      <c r="H5566" s="3" t="str">
        <f t="shared" si="442"/>
        <v>Saturday</v>
      </c>
      <c r="AC5566" s="29">
        <f t="shared" si="444"/>
        <v>16470.620000000006</v>
      </c>
      <c r="AD5566" s="29">
        <f t="shared" si="445"/>
        <v>-16470.620000000006</v>
      </c>
      <c r="AE5566" s="25">
        <f t="shared" si="443"/>
        <v>-1.6470620000000007</v>
      </c>
    </row>
    <row r="5567" spans="1:31" x14ac:dyDescent="0.2">
      <c r="A5567" s="3">
        <v>5563</v>
      </c>
      <c r="C5567" s="13"/>
      <c r="H5567" s="3" t="str">
        <f t="shared" si="442"/>
        <v>Saturday</v>
      </c>
      <c r="AC5567" s="29">
        <f t="shared" si="444"/>
        <v>16470.620000000006</v>
      </c>
      <c r="AD5567" s="29">
        <f t="shared" si="445"/>
        <v>-16470.620000000006</v>
      </c>
      <c r="AE5567" s="25">
        <f t="shared" si="443"/>
        <v>-1.6470620000000007</v>
      </c>
    </row>
    <row r="5568" spans="1:31" x14ac:dyDescent="0.2">
      <c r="A5568" s="3">
        <v>5564</v>
      </c>
      <c r="C5568" s="13"/>
      <c r="H5568" s="3" t="str">
        <f t="shared" si="442"/>
        <v>Saturday</v>
      </c>
      <c r="AC5568" s="29">
        <f t="shared" si="444"/>
        <v>16470.620000000006</v>
      </c>
      <c r="AD5568" s="29">
        <f t="shared" si="445"/>
        <v>-16470.620000000006</v>
      </c>
      <c r="AE5568" s="25">
        <f t="shared" si="443"/>
        <v>-1.6470620000000007</v>
      </c>
    </row>
    <row r="5569" spans="1:31" x14ac:dyDescent="0.2">
      <c r="A5569" s="3">
        <v>5565</v>
      </c>
      <c r="C5569" s="13"/>
      <c r="H5569" s="3" t="str">
        <f t="shared" si="442"/>
        <v>Saturday</v>
      </c>
      <c r="AC5569" s="29">
        <f t="shared" si="444"/>
        <v>16470.620000000006</v>
      </c>
      <c r="AD5569" s="29">
        <f t="shared" si="445"/>
        <v>-16470.620000000006</v>
      </c>
      <c r="AE5569" s="25">
        <f t="shared" si="443"/>
        <v>-1.6470620000000007</v>
      </c>
    </row>
    <row r="5570" spans="1:31" x14ac:dyDescent="0.2">
      <c r="A5570" s="3">
        <v>5566</v>
      </c>
      <c r="C5570" s="13"/>
      <c r="H5570" s="3" t="str">
        <f t="shared" si="442"/>
        <v>Saturday</v>
      </c>
      <c r="AC5570" s="29">
        <f t="shared" si="444"/>
        <v>16470.620000000006</v>
      </c>
      <c r="AD5570" s="29">
        <f t="shared" si="445"/>
        <v>-16470.620000000006</v>
      </c>
      <c r="AE5570" s="25">
        <f t="shared" si="443"/>
        <v>-1.6470620000000007</v>
      </c>
    </row>
    <row r="5571" spans="1:31" x14ac:dyDescent="0.2">
      <c r="A5571" s="3">
        <v>5567</v>
      </c>
      <c r="C5571" s="13"/>
      <c r="H5571" s="3" t="str">
        <f t="shared" si="442"/>
        <v>Saturday</v>
      </c>
      <c r="AC5571" s="29">
        <f t="shared" si="444"/>
        <v>16470.620000000006</v>
      </c>
      <c r="AD5571" s="29">
        <f t="shared" si="445"/>
        <v>-16470.620000000006</v>
      </c>
      <c r="AE5571" s="25">
        <f t="shared" si="443"/>
        <v>-1.6470620000000007</v>
      </c>
    </row>
    <row r="5572" spans="1:31" x14ac:dyDescent="0.2">
      <c r="A5572" s="3">
        <v>5568</v>
      </c>
      <c r="C5572" s="13"/>
      <c r="H5572" s="3" t="str">
        <f t="shared" si="442"/>
        <v>Saturday</v>
      </c>
      <c r="AC5572" s="29">
        <f t="shared" si="444"/>
        <v>16470.620000000006</v>
      </c>
      <c r="AD5572" s="29">
        <f t="shared" si="445"/>
        <v>-16470.620000000006</v>
      </c>
      <c r="AE5572" s="25">
        <f t="shared" si="443"/>
        <v>-1.6470620000000007</v>
      </c>
    </row>
    <row r="5573" spans="1:31" x14ac:dyDescent="0.2">
      <c r="A5573" s="3">
        <v>5569</v>
      </c>
      <c r="C5573" s="13"/>
      <c r="H5573" s="3" t="str">
        <f t="shared" ref="H5573:H5636" si="446">TEXT(C5573,"dddd")</f>
        <v>Saturday</v>
      </c>
      <c r="AC5573" s="29">
        <f t="shared" si="444"/>
        <v>16470.620000000006</v>
      </c>
      <c r="AD5573" s="29">
        <f t="shared" si="445"/>
        <v>-16470.620000000006</v>
      </c>
      <c r="AE5573" s="25">
        <f t="shared" si="443"/>
        <v>-1.6470620000000007</v>
      </c>
    </row>
    <row r="5574" spans="1:31" x14ac:dyDescent="0.2">
      <c r="A5574" s="3">
        <v>5570</v>
      </c>
      <c r="C5574" s="13"/>
      <c r="H5574" s="3" t="str">
        <f t="shared" si="446"/>
        <v>Saturday</v>
      </c>
      <c r="AC5574" s="29">
        <f t="shared" si="444"/>
        <v>16470.620000000006</v>
      </c>
      <c r="AD5574" s="29">
        <f t="shared" si="445"/>
        <v>-16470.620000000006</v>
      </c>
      <c r="AE5574" s="25">
        <f t="shared" ref="AE5574:AE5637" si="447">(AD5574/$AA$2)</f>
        <v>-1.6470620000000007</v>
      </c>
    </row>
    <row r="5575" spans="1:31" x14ac:dyDescent="0.2">
      <c r="A5575" s="3">
        <v>5571</v>
      </c>
      <c r="C5575" s="13"/>
      <c r="H5575" s="3" t="str">
        <f t="shared" si="446"/>
        <v>Saturday</v>
      </c>
      <c r="AC5575" s="29">
        <f t="shared" ref="AC5575:AC5638" si="448">IF(AA5575&gt;AC5574, AA5575, AC5574)</f>
        <v>16470.620000000006</v>
      </c>
      <c r="AD5575" s="29">
        <f t="shared" ref="AD5575:AD5638" si="449">AA5575-AC5575</f>
        <v>-16470.620000000006</v>
      </c>
      <c r="AE5575" s="25">
        <f t="shared" si="447"/>
        <v>-1.6470620000000007</v>
      </c>
    </row>
    <row r="5576" spans="1:31" x14ac:dyDescent="0.2">
      <c r="A5576" s="3">
        <v>5572</v>
      </c>
      <c r="C5576" s="13"/>
      <c r="H5576" s="3" t="str">
        <f t="shared" si="446"/>
        <v>Saturday</v>
      </c>
      <c r="AC5576" s="29">
        <f t="shared" si="448"/>
        <v>16470.620000000006</v>
      </c>
      <c r="AD5576" s="29">
        <f t="shared" si="449"/>
        <v>-16470.620000000006</v>
      </c>
      <c r="AE5576" s="25">
        <f t="shared" si="447"/>
        <v>-1.6470620000000007</v>
      </c>
    </row>
    <row r="5577" spans="1:31" x14ac:dyDescent="0.2">
      <c r="A5577" s="3">
        <v>5573</v>
      </c>
      <c r="C5577" s="13"/>
      <c r="H5577" s="3" t="str">
        <f t="shared" si="446"/>
        <v>Saturday</v>
      </c>
      <c r="AC5577" s="29">
        <f t="shared" si="448"/>
        <v>16470.620000000006</v>
      </c>
      <c r="AD5577" s="29">
        <f t="shared" si="449"/>
        <v>-16470.620000000006</v>
      </c>
      <c r="AE5577" s="25">
        <f t="shared" si="447"/>
        <v>-1.6470620000000007</v>
      </c>
    </row>
    <row r="5578" spans="1:31" x14ac:dyDescent="0.2">
      <c r="A5578" s="3">
        <v>5574</v>
      </c>
      <c r="C5578" s="13"/>
      <c r="H5578" s="3" t="str">
        <f t="shared" si="446"/>
        <v>Saturday</v>
      </c>
      <c r="AC5578" s="29">
        <f t="shared" si="448"/>
        <v>16470.620000000006</v>
      </c>
      <c r="AD5578" s="29">
        <f t="shared" si="449"/>
        <v>-16470.620000000006</v>
      </c>
      <c r="AE5578" s="25">
        <f t="shared" si="447"/>
        <v>-1.6470620000000007</v>
      </c>
    </row>
    <row r="5579" spans="1:31" x14ac:dyDescent="0.2">
      <c r="A5579" s="3">
        <v>5575</v>
      </c>
      <c r="C5579" s="13"/>
      <c r="H5579" s="3" t="str">
        <f t="shared" si="446"/>
        <v>Saturday</v>
      </c>
      <c r="AC5579" s="29">
        <f t="shared" si="448"/>
        <v>16470.620000000006</v>
      </c>
      <c r="AD5579" s="29">
        <f t="shared" si="449"/>
        <v>-16470.620000000006</v>
      </c>
      <c r="AE5579" s="25">
        <f t="shared" si="447"/>
        <v>-1.6470620000000007</v>
      </c>
    </row>
    <row r="5580" spans="1:31" x14ac:dyDescent="0.2">
      <c r="A5580" s="3">
        <v>5576</v>
      </c>
      <c r="C5580" s="13"/>
      <c r="H5580" s="3" t="str">
        <f t="shared" si="446"/>
        <v>Saturday</v>
      </c>
      <c r="AC5580" s="29">
        <f t="shared" si="448"/>
        <v>16470.620000000006</v>
      </c>
      <c r="AD5580" s="29">
        <f t="shared" si="449"/>
        <v>-16470.620000000006</v>
      </c>
      <c r="AE5580" s="25">
        <f t="shared" si="447"/>
        <v>-1.6470620000000007</v>
      </c>
    </row>
    <row r="5581" spans="1:31" x14ac:dyDescent="0.2">
      <c r="A5581" s="3">
        <v>5577</v>
      </c>
      <c r="C5581" s="13"/>
      <c r="H5581" s="3" t="str">
        <f t="shared" si="446"/>
        <v>Saturday</v>
      </c>
      <c r="AC5581" s="29">
        <f t="shared" si="448"/>
        <v>16470.620000000006</v>
      </c>
      <c r="AD5581" s="29">
        <f t="shared" si="449"/>
        <v>-16470.620000000006</v>
      </c>
      <c r="AE5581" s="25">
        <f t="shared" si="447"/>
        <v>-1.6470620000000007</v>
      </c>
    </row>
    <row r="5582" spans="1:31" x14ac:dyDescent="0.2">
      <c r="A5582" s="3">
        <v>5578</v>
      </c>
      <c r="C5582" s="13"/>
      <c r="H5582" s="3" t="str">
        <f t="shared" si="446"/>
        <v>Saturday</v>
      </c>
      <c r="AC5582" s="29">
        <f t="shared" si="448"/>
        <v>16470.620000000006</v>
      </c>
      <c r="AD5582" s="29">
        <f t="shared" si="449"/>
        <v>-16470.620000000006</v>
      </c>
      <c r="AE5582" s="25">
        <f t="shared" si="447"/>
        <v>-1.6470620000000007</v>
      </c>
    </row>
    <row r="5583" spans="1:31" x14ac:dyDescent="0.2">
      <c r="A5583" s="3">
        <v>5579</v>
      </c>
      <c r="C5583" s="13"/>
      <c r="H5583" s="3" t="str">
        <f t="shared" si="446"/>
        <v>Saturday</v>
      </c>
      <c r="AC5583" s="29">
        <f t="shared" si="448"/>
        <v>16470.620000000006</v>
      </c>
      <c r="AD5583" s="29">
        <f t="shared" si="449"/>
        <v>-16470.620000000006</v>
      </c>
      <c r="AE5583" s="25">
        <f t="shared" si="447"/>
        <v>-1.6470620000000007</v>
      </c>
    </row>
    <row r="5584" spans="1:31" x14ac:dyDescent="0.2">
      <c r="A5584" s="3">
        <v>5580</v>
      </c>
      <c r="C5584" s="13"/>
      <c r="H5584" s="3" t="str">
        <f t="shared" si="446"/>
        <v>Saturday</v>
      </c>
      <c r="AC5584" s="29">
        <f t="shared" si="448"/>
        <v>16470.620000000006</v>
      </c>
      <c r="AD5584" s="29">
        <f t="shared" si="449"/>
        <v>-16470.620000000006</v>
      </c>
      <c r="AE5584" s="25">
        <f t="shared" si="447"/>
        <v>-1.6470620000000007</v>
      </c>
    </row>
    <row r="5585" spans="1:31" x14ac:dyDescent="0.2">
      <c r="A5585" s="3">
        <v>5581</v>
      </c>
      <c r="C5585" s="13"/>
      <c r="H5585" s="3" t="str">
        <f t="shared" si="446"/>
        <v>Saturday</v>
      </c>
      <c r="AC5585" s="29">
        <f t="shared" si="448"/>
        <v>16470.620000000006</v>
      </c>
      <c r="AD5585" s="29">
        <f t="shared" si="449"/>
        <v>-16470.620000000006</v>
      </c>
      <c r="AE5585" s="25">
        <f t="shared" si="447"/>
        <v>-1.6470620000000007</v>
      </c>
    </row>
    <row r="5586" spans="1:31" x14ac:dyDescent="0.2">
      <c r="A5586" s="3">
        <v>5582</v>
      </c>
      <c r="C5586" s="13"/>
      <c r="H5586" s="3" t="str">
        <f t="shared" si="446"/>
        <v>Saturday</v>
      </c>
      <c r="AC5586" s="29">
        <f t="shared" si="448"/>
        <v>16470.620000000006</v>
      </c>
      <c r="AD5586" s="29">
        <f t="shared" si="449"/>
        <v>-16470.620000000006</v>
      </c>
      <c r="AE5586" s="25">
        <f t="shared" si="447"/>
        <v>-1.6470620000000007</v>
      </c>
    </row>
    <row r="5587" spans="1:31" x14ac:dyDescent="0.2">
      <c r="A5587" s="3">
        <v>5583</v>
      </c>
      <c r="C5587" s="13"/>
      <c r="H5587" s="3" t="str">
        <f t="shared" si="446"/>
        <v>Saturday</v>
      </c>
      <c r="AC5587" s="29">
        <f t="shared" si="448"/>
        <v>16470.620000000006</v>
      </c>
      <c r="AD5587" s="29">
        <f t="shared" si="449"/>
        <v>-16470.620000000006</v>
      </c>
      <c r="AE5587" s="25">
        <f t="shared" si="447"/>
        <v>-1.6470620000000007</v>
      </c>
    </row>
    <row r="5588" spans="1:31" x14ac:dyDescent="0.2">
      <c r="A5588" s="3">
        <v>5584</v>
      </c>
      <c r="C5588" s="13"/>
      <c r="H5588" s="3" t="str">
        <f t="shared" si="446"/>
        <v>Saturday</v>
      </c>
      <c r="AC5588" s="29">
        <f t="shared" si="448"/>
        <v>16470.620000000006</v>
      </c>
      <c r="AD5588" s="29">
        <f t="shared" si="449"/>
        <v>-16470.620000000006</v>
      </c>
      <c r="AE5588" s="25">
        <f t="shared" si="447"/>
        <v>-1.6470620000000007</v>
      </c>
    </row>
    <row r="5589" spans="1:31" x14ac:dyDescent="0.2">
      <c r="A5589" s="3">
        <v>5585</v>
      </c>
      <c r="C5589" s="13"/>
      <c r="H5589" s="3" t="str">
        <f t="shared" si="446"/>
        <v>Saturday</v>
      </c>
      <c r="AC5589" s="29">
        <f t="shared" si="448"/>
        <v>16470.620000000006</v>
      </c>
      <c r="AD5589" s="29">
        <f t="shared" si="449"/>
        <v>-16470.620000000006</v>
      </c>
      <c r="AE5589" s="25">
        <f t="shared" si="447"/>
        <v>-1.6470620000000007</v>
      </c>
    </row>
    <row r="5590" spans="1:31" x14ac:dyDescent="0.2">
      <c r="A5590" s="3">
        <v>5586</v>
      </c>
      <c r="C5590" s="13"/>
      <c r="H5590" s="3" t="str">
        <f t="shared" si="446"/>
        <v>Saturday</v>
      </c>
      <c r="AC5590" s="29">
        <f t="shared" si="448"/>
        <v>16470.620000000006</v>
      </c>
      <c r="AD5590" s="29">
        <f t="shared" si="449"/>
        <v>-16470.620000000006</v>
      </c>
      <c r="AE5590" s="25">
        <f t="shared" si="447"/>
        <v>-1.6470620000000007</v>
      </c>
    </row>
    <row r="5591" spans="1:31" x14ac:dyDescent="0.2">
      <c r="A5591" s="3">
        <v>5587</v>
      </c>
      <c r="C5591" s="13"/>
      <c r="H5591" s="3" t="str">
        <f t="shared" si="446"/>
        <v>Saturday</v>
      </c>
      <c r="AC5591" s="29">
        <f t="shared" si="448"/>
        <v>16470.620000000006</v>
      </c>
      <c r="AD5591" s="29">
        <f t="shared" si="449"/>
        <v>-16470.620000000006</v>
      </c>
      <c r="AE5591" s="25">
        <f t="shared" si="447"/>
        <v>-1.6470620000000007</v>
      </c>
    </row>
    <row r="5592" spans="1:31" x14ac:dyDescent="0.2">
      <c r="A5592" s="3">
        <v>5588</v>
      </c>
      <c r="C5592" s="13"/>
      <c r="H5592" s="3" t="str">
        <f t="shared" si="446"/>
        <v>Saturday</v>
      </c>
      <c r="AC5592" s="29">
        <f t="shared" si="448"/>
        <v>16470.620000000006</v>
      </c>
      <c r="AD5592" s="29">
        <f t="shared" si="449"/>
        <v>-16470.620000000006</v>
      </c>
      <c r="AE5592" s="25">
        <f t="shared" si="447"/>
        <v>-1.6470620000000007</v>
      </c>
    </row>
    <row r="5593" spans="1:31" x14ac:dyDescent="0.2">
      <c r="A5593" s="3">
        <v>5589</v>
      </c>
      <c r="C5593" s="13"/>
      <c r="H5593" s="3" t="str">
        <f t="shared" si="446"/>
        <v>Saturday</v>
      </c>
      <c r="AC5593" s="29">
        <f t="shared" si="448"/>
        <v>16470.620000000006</v>
      </c>
      <c r="AD5593" s="29">
        <f t="shared" si="449"/>
        <v>-16470.620000000006</v>
      </c>
      <c r="AE5593" s="25">
        <f t="shared" si="447"/>
        <v>-1.6470620000000007</v>
      </c>
    </row>
    <row r="5594" spans="1:31" x14ac:dyDescent="0.2">
      <c r="A5594" s="3">
        <v>5590</v>
      </c>
      <c r="C5594" s="13"/>
      <c r="H5594" s="3" t="str">
        <f t="shared" si="446"/>
        <v>Saturday</v>
      </c>
      <c r="AC5594" s="29">
        <f t="shared" si="448"/>
        <v>16470.620000000006</v>
      </c>
      <c r="AD5594" s="29">
        <f t="shared" si="449"/>
        <v>-16470.620000000006</v>
      </c>
      <c r="AE5594" s="25">
        <f t="shared" si="447"/>
        <v>-1.6470620000000007</v>
      </c>
    </row>
    <row r="5595" spans="1:31" x14ac:dyDescent="0.2">
      <c r="A5595" s="3">
        <v>5591</v>
      </c>
      <c r="C5595" s="13"/>
      <c r="H5595" s="3" t="str">
        <f t="shared" si="446"/>
        <v>Saturday</v>
      </c>
      <c r="AC5595" s="29">
        <f t="shared" si="448"/>
        <v>16470.620000000006</v>
      </c>
      <c r="AD5595" s="29">
        <f t="shared" si="449"/>
        <v>-16470.620000000006</v>
      </c>
      <c r="AE5595" s="25">
        <f t="shared" si="447"/>
        <v>-1.6470620000000007</v>
      </c>
    </row>
    <row r="5596" spans="1:31" x14ac:dyDescent="0.2">
      <c r="A5596" s="3">
        <v>5592</v>
      </c>
      <c r="C5596" s="13"/>
      <c r="H5596" s="3" t="str">
        <f t="shared" si="446"/>
        <v>Saturday</v>
      </c>
      <c r="AC5596" s="29">
        <f t="shared" si="448"/>
        <v>16470.620000000006</v>
      </c>
      <c r="AD5596" s="29">
        <f t="shared" si="449"/>
        <v>-16470.620000000006</v>
      </c>
      <c r="AE5596" s="25">
        <f t="shared" si="447"/>
        <v>-1.6470620000000007</v>
      </c>
    </row>
    <row r="5597" spans="1:31" x14ac:dyDescent="0.2">
      <c r="A5597" s="3">
        <v>5593</v>
      </c>
      <c r="C5597" s="13"/>
      <c r="H5597" s="3" t="str">
        <f t="shared" si="446"/>
        <v>Saturday</v>
      </c>
      <c r="AC5597" s="29">
        <f t="shared" si="448"/>
        <v>16470.620000000006</v>
      </c>
      <c r="AD5597" s="29">
        <f t="shared" si="449"/>
        <v>-16470.620000000006</v>
      </c>
      <c r="AE5597" s="25">
        <f t="shared" si="447"/>
        <v>-1.6470620000000007</v>
      </c>
    </row>
    <row r="5598" spans="1:31" x14ac:dyDescent="0.2">
      <c r="A5598" s="3">
        <v>5594</v>
      </c>
      <c r="C5598" s="13"/>
      <c r="H5598" s="3" t="str">
        <f t="shared" si="446"/>
        <v>Saturday</v>
      </c>
      <c r="AC5598" s="29">
        <f t="shared" si="448"/>
        <v>16470.620000000006</v>
      </c>
      <c r="AD5598" s="29">
        <f t="shared" si="449"/>
        <v>-16470.620000000006</v>
      </c>
      <c r="AE5598" s="25">
        <f t="shared" si="447"/>
        <v>-1.6470620000000007</v>
      </c>
    </row>
    <row r="5599" spans="1:31" x14ac:dyDescent="0.2">
      <c r="A5599" s="3">
        <v>5595</v>
      </c>
      <c r="C5599" s="13"/>
      <c r="H5599" s="3" t="str">
        <f t="shared" si="446"/>
        <v>Saturday</v>
      </c>
      <c r="AC5599" s="29">
        <f t="shared" si="448"/>
        <v>16470.620000000006</v>
      </c>
      <c r="AD5599" s="29">
        <f t="shared" si="449"/>
        <v>-16470.620000000006</v>
      </c>
      <c r="AE5599" s="25">
        <f t="shared" si="447"/>
        <v>-1.6470620000000007</v>
      </c>
    </row>
    <row r="5600" spans="1:31" x14ac:dyDescent="0.2">
      <c r="A5600" s="3">
        <v>5596</v>
      </c>
      <c r="C5600" s="13"/>
      <c r="H5600" s="3" t="str">
        <f t="shared" si="446"/>
        <v>Saturday</v>
      </c>
      <c r="AC5600" s="29">
        <f t="shared" si="448"/>
        <v>16470.620000000006</v>
      </c>
      <c r="AD5600" s="29">
        <f t="shared" si="449"/>
        <v>-16470.620000000006</v>
      </c>
      <c r="AE5600" s="25">
        <f t="shared" si="447"/>
        <v>-1.6470620000000007</v>
      </c>
    </row>
    <row r="5601" spans="1:31" x14ac:dyDescent="0.2">
      <c r="A5601" s="3">
        <v>5597</v>
      </c>
      <c r="C5601" s="13"/>
      <c r="H5601" s="3" t="str">
        <f t="shared" si="446"/>
        <v>Saturday</v>
      </c>
      <c r="AC5601" s="29">
        <f t="shared" si="448"/>
        <v>16470.620000000006</v>
      </c>
      <c r="AD5601" s="29">
        <f t="shared" si="449"/>
        <v>-16470.620000000006</v>
      </c>
      <c r="AE5601" s="25">
        <f t="shared" si="447"/>
        <v>-1.6470620000000007</v>
      </c>
    </row>
    <row r="5602" spans="1:31" x14ac:dyDescent="0.2">
      <c r="A5602" s="3">
        <v>5598</v>
      </c>
      <c r="C5602" s="13"/>
      <c r="H5602" s="3" t="str">
        <f t="shared" si="446"/>
        <v>Saturday</v>
      </c>
      <c r="AC5602" s="29">
        <f t="shared" si="448"/>
        <v>16470.620000000006</v>
      </c>
      <c r="AD5602" s="29">
        <f t="shared" si="449"/>
        <v>-16470.620000000006</v>
      </c>
      <c r="AE5602" s="25">
        <f t="shared" si="447"/>
        <v>-1.6470620000000007</v>
      </c>
    </row>
    <row r="5603" spans="1:31" x14ac:dyDescent="0.2">
      <c r="A5603" s="3">
        <v>5599</v>
      </c>
      <c r="C5603" s="13"/>
      <c r="H5603" s="3" t="str">
        <f t="shared" si="446"/>
        <v>Saturday</v>
      </c>
      <c r="AC5603" s="29">
        <f t="shared" si="448"/>
        <v>16470.620000000006</v>
      </c>
      <c r="AD5603" s="29">
        <f t="shared" si="449"/>
        <v>-16470.620000000006</v>
      </c>
      <c r="AE5603" s="25">
        <f t="shared" si="447"/>
        <v>-1.6470620000000007</v>
      </c>
    </row>
    <row r="5604" spans="1:31" x14ac:dyDescent="0.2">
      <c r="A5604" s="3">
        <v>5600</v>
      </c>
      <c r="C5604" s="13"/>
      <c r="H5604" s="3" t="str">
        <f t="shared" si="446"/>
        <v>Saturday</v>
      </c>
      <c r="AC5604" s="29">
        <f t="shared" si="448"/>
        <v>16470.620000000006</v>
      </c>
      <c r="AD5604" s="29">
        <f t="shared" si="449"/>
        <v>-16470.620000000006</v>
      </c>
      <c r="AE5604" s="25">
        <f t="shared" si="447"/>
        <v>-1.6470620000000007</v>
      </c>
    </row>
    <row r="5605" spans="1:31" x14ac:dyDescent="0.2">
      <c r="A5605" s="3">
        <v>5601</v>
      </c>
      <c r="C5605" s="13"/>
      <c r="H5605" s="3" t="str">
        <f t="shared" si="446"/>
        <v>Saturday</v>
      </c>
      <c r="AC5605" s="29">
        <f t="shared" si="448"/>
        <v>16470.620000000006</v>
      </c>
      <c r="AD5605" s="29">
        <f t="shared" si="449"/>
        <v>-16470.620000000006</v>
      </c>
      <c r="AE5605" s="25">
        <f t="shared" si="447"/>
        <v>-1.6470620000000007</v>
      </c>
    </row>
    <row r="5606" spans="1:31" x14ac:dyDescent="0.2">
      <c r="A5606" s="3">
        <v>5602</v>
      </c>
      <c r="C5606" s="13"/>
      <c r="H5606" s="3" t="str">
        <f t="shared" si="446"/>
        <v>Saturday</v>
      </c>
      <c r="AC5606" s="29">
        <f t="shared" si="448"/>
        <v>16470.620000000006</v>
      </c>
      <c r="AD5606" s="29">
        <f t="shared" si="449"/>
        <v>-16470.620000000006</v>
      </c>
      <c r="AE5606" s="25">
        <f t="shared" si="447"/>
        <v>-1.6470620000000007</v>
      </c>
    </row>
    <row r="5607" spans="1:31" x14ac:dyDescent="0.2">
      <c r="A5607" s="3">
        <v>5603</v>
      </c>
      <c r="C5607" s="13"/>
      <c r="H5607" s="3" t="str">
        <f t="shared" si="446"/>
        <v>Saturday</v>
      </c>
      <c r="AC5607" s="29">
        <f t="shared" si="448"/>
        <v>16470.620000000006</v>
      </c>
      <c r="AD5607" s="29">
        <f t="shared" si="449"/>
        <v>-16470.620000000006</v>
      </c>
      <c r="AE5607" s="25">
        <f t="shared" si="447"/>
        <v>-1.6470620000000007</v>
      </c>
    </row>
    <row r="5608" spans="1:31" x14ac:dyDescent="0.2">
      <c r="A5608" s="3">
        <v>5604</v>
      </c>
      <c r="C5608" s="13"/>
      <c r="H5608" s="3" t="str">
        <f t="shared" si="446"/>
        <v>Saturday</v>
      </c>
      <c r="AC5608" s="29">
        <f t="shared" si="448"/>
        <v>16470.620000000006</v>
      </c>
      <c r="AD5608" s="29">
        <f t="shared" si="449"/>
        <v>-16470.620000000006</v>
      </c>
      <c r="AE5608" s="25">
        <f t="shared" si="447"/>
        <v>-1.6470620000000007</v>
      </c>
    </row>
    <row r="5609" spans="1:31" x14ac:dyDescent="0.2">
      <c r="A5609" s="3">
        <v>5605</v>
      </c>
      <c r="C5609" s="13"/>
      <c r="H5609" s="3" t="str">
        <f t="shared" si="446"/>
        <v>Saturday</v>
      </c>
      <c r="AC5609" s="29">
        <f t="shared" si="448"/>
        <v>16470.620000000006</v>
      </c>
      <c r="AD5609" s="29">
        <f t="shared" si="449"/>
        <v>-16470.620000000006</v>
      </c>
      <c r="AE5609" s="25">
        <f t="shared" si="447"/>
        <v>-1.6470620000000007</v>
      </c>
    </row>
    <row r="5610" spans="1:31" x14ac:dyDescent="0.2">
      <c r="A5610" s="3">
        <v>5606</v>
      </c>
      <c r="C5610" s="13"/>
      <c r="H5610" s="3" t="str">
        <f t="shared" si="446"/>
        <v>Saturday</v>
      </c>
      <c r="AC5610" s="29">
        <f t="shared" si="448"/>
        <v>16470.620000000006</v>
      </c>
      <c r="AD5610" s="29">
        <f t="shared" si="449"/>
        <v>-16470.620000000006</v>
      </c>
      <c r="AE5610" s="25">
        <f t="shared" si="447"/>
        <v>-1.6470620000000007</v>
      </c>
    </row>
    <row r="5611" spans="1:31" x14ac:dyDescent="0.2">
      <c r="A5611" s="3">
        <v>5607</v>
      </c>
      <c r="C5611" s="13"/>
      <c r="H5611" s="3" t="str">
        <f t="shared" si="446"/>
        <v>Saturday</v>
      </c>
      <c r="AC5611" s="29">
        <f t="shared" si="448"/>
        <v>16470.620000000006</v>
      </c>
      <c r="AD5611" s="29">
        <f t="shared" si="449"/>
        <v>-16470.620000000006</v>
      </c>
      <c r="AE5611" s="25">
        <f t="shared" si="447"/>
        <v>-1.6470620000000007</v>
      </c>
    </row>
    <row r="5612" spans="1:31" x14ac:dyDescent="0.2">
      <c r="A5612" s="3">
        <v>5608</v>
      </c>
      <c r="C5612" s="13"/>
      <c r="H5612" s="3" t="str">
        <f t="shared" si="446"/>
        <v>Saturday</v>
      </c>
      <c r="AC5612" s="29">
        <f t="shared" si="448"/>
        <v>16470.620000000006</v>
      </c>
      <c r="AD5612" s="29">
        <f t="shared" si="449"/>
        <v>-16470.620000000006</v>
      </c>
      <c r="AE5612" s="25">
        <f t="shared" si="447"/>
        <v>-1.6470620000000007</v>
      </c>
    </row>
    <row r="5613" spans="1:31" x14ac:dyDescent="0.2">
      <c r="A5613" s="3">
        <v>5609</v>
      </c>
      <c r="C5613" s="13"/>
      <c r="H5613" s="3" t="str">
        <f t="shared" si="446"/>
        <v>Saturday</v>
      </c>
      <c r="AC5613" s="29">
        <f t="shared" si="448"/>
        <v>16470.620000000006</v>
      </c>
      <c r="AD5613" s="29">
        <f t="shared" si="449"/>
        <v>-16470.620000000006</v>
      </c>
      <c r="AE5613" s="25">
        <f t="shared" si="447"/>
        <v>-1.6470620000000007</v>
      </c>
    </row>
    <row r="5614" spans="1:31" x14ac:dyDescent="0.2">
      <c r="A5614" s="3">
        <v>5610</v>
      </c>
      <c r="C5614" s="13"/>
      <c r="H5614" s="3" t="str">
        <f t="shared" si="446"/>
        <v>Saturday</v>
      </c>
      <c r="AC5614" s="29">
        <f t="shared" si="448"/>
        <v>16470.620000000006</v>
      </c>
      <c r="AD5614" s="29">
        <f t="shared" si="449"/>
        <v>-16470.620000000006</v>
      </c>
      <c r="AE5614" s="25">
        <f t="shared" si="447"/>
        <v>-1.6470620000000007</v>
      </c>
    </row>
    <row r="5615" spans="1:31" x14ac:dyDescent="0.2">
      <c r="A5615" s="3">
        <v>5611</v>
      </c>
      <c r="C5615" s="13"/>
      <c r="H5615" s="3" t="str">
        <f t="shared" si="446"/>
        <v>Saturday</v>
      </c>
      <c r="AC5615" s="29">
        <f t="shared" si="448"/>
        <v>16470.620000000006</v>
      </c>
      <c r="AD5615" s="29">
        <f t="shared" si="449"/>
        <v>-16470.620000000006</v>
      </c>
      <c r="AE5615" s="25">
        <f t="shared" si="447"/>
        <v>-1.6470620000000007</v>
      </c>
    </row>
    <row r="5616" spans="1:31" x14ac:dyDescent="0.2">
      <c r="A5616" s="3">
        <v>5612</v>
      </c>
      <c r="C5616" s="13"/>
      <c r="H5616" s="3" t="str">
        <f t="shared" si="446"/>
        <v>Saturday</v>
      </c>
      <c r="AC5616" s="29">
        <f t="shared" si="448"/>
        <v>16470.620000000006</v>
      </c>
      <c r="AD5616" s="29">
        <f t="shared" si="449"/>
        <v>-16470.620000000006</v>
      </c>
      <c r="AE5616" s="25">
        <f t="shared" si="447"/>
        <v>-1.6470620000000007</v>
      </c>
    </row>
    <row r="5617" spans="1:31" x14ac:dyDescent="0.2">
      <c r="A5617" s="3">
        <v>5613</v>
      </c>
      <c r="C5617" s="13"/>
      <c r="H5617" s="3" t="str">
        <f t="shared" si="446"/>
        <v>Saturday</v>
      </c>
      <c r="AC5617" s="29">
        <f t="shared" si="448"/>
        <v>16470.620000000006</v>
      </c>
      <c r="AD5617" s="29">
        <f t="shared" si="449"/>
        <v>-16470.620000000006</v>
      </c>
      <c r="AE5617" s="25">
        <f t="shared" si="447"/>
        <v>-1.6470620000000007</v>
      </c>
    </row>
    <row r="5618" spans="1:31" x14ac:dyDescent="0.2">
      <c r="A5618" s="3">
        <v>5614</v>
      </c>
      <c r="C5618" s="13"/>
      <c r="H5618" s="3" t="str">
        <f t="shared" si="446"/>
        <v>Saturday</v>
      </c>
      <c r="AC5618" s="29">
        <f t="shared" si="448"/>
        <v>16470.620000000006</v>
      </c>
      <c r="AD5618" s="29">
        <f t="shared" si="449"/>
        <v>-16470.620000000006</v>
      </c>
      <c r="AE5618" s="25">
        <f t="shared" si="447"/>
        <v>-1.6470620000000007</v>
      </c>
    </row>
    <row r="5619" spans="1:31" x14ac:dyDescent="0.2">
      <c r="A5619" s="3">
        <v>5615</v>
      </c>
      <c r="C5619" s="13"/>
      <c r="H5619" s="3" t="str">
        <f t="shared" si="446"/>
        <v>Saturday</v>
      </c>
      <c r="AC5619" s="29">
        <f t="shared" si="448"/>
        <v>16470.620000000006</v>
      </c>
      <c r="AD5619" s="29">
        <f t="shared" si="449"/>
        <v>-16470.620000000006</v>
      </c>
      <c r="AE5619" s="25">
        <f t="shared" si="447"/>
        <v>-1.6470620000000007</v>
      </c>
    </row>
    <row r="5620" spans="1:31" x14ac:dyDescent="0.2">
      <c r="A5620" s="3">
        <v>5616</v>
      </c>
      <c r="C5620" s="13"/>
      <c r="H5620" s="3" t="str">
        <f t="shared" si="446"/>
        <v>Saturday</v>
      </c>
      <c r="AC5620" s="29">
        <f t="shared" si="448"/>
        <v>16470.620000000006</v>
      </c>
      <c r="AD5620" s="29">
        <f t="shared" si="449"/>
        <v>-16470.620000000006</v>
      </c>
      <c r="AE5620" s="25">
        <f t="shared" si="447"/>
        <v>-1.6470620000000007</v>
      </c>
    </row>
    <row r="5621" spans="1:31" x14ac:dyDescent="0.2">
      <c r="A5621" s="3">
        <v>5617</v>
      </c>
      <c r="C5621" s="13"/>
      <c r="H5621" s="3" t="str">
        <f t="shared" si="446"/>
        <v>Saturday</v>
      </c>
      <c r="AC5621" s="29">
        <f t="shared" si="448"/>
        <v>16470.620000000006</v>
      </c>
      <c r="AD5621" s="29">
        <f t="shared" si="449"/>
        <v>-16470.620000000006</v>
      </c>
      <c r="AE5621" s="25">
        <f t="shared" si="447"/>
        <v>-1.6470620000000007</v>
      </c>
    </row>
    <row r="5622" spans="1:31" x14ac:dyDescent="0.2">
      <c r="A5622" s="3">
        <v>5618</v>
      </c>
      <c r="C5622" s="13"/>
      <c r="H5622" s="3" t="str">
        <f t="shared" si="446"/>
        <v>Saturday</v>
      </c>
      <c r="AC5622" s="29">
        <f t="shared" si="448"/>
        <v>16470.620000000006</v>
      </c>
      <c r="AD5622" s="29">
        <f t="shared" si="449"/>
        <v>-16470.620000000006</v>
      </c>
      <c r="AE5622" s="25">
        <f t="shared" si="447"/>
        <v>-1.6470620000000007</v>
      </c>
    </row>
    <row r="5623" spans="1:31" x14ac:dyDescent="0.2">
      <c r="A5623" s="3">
        <v>5619</v>
      </c>
      <c r="C5623" s="13"/>
      <c r="H5623" s="3" t="str">
        <f t="shared" si="446"/>
        <v>Saturday</v>
      </c>
      <c r="AC5623" s="29">
        <f t="shared" si="448"/>
        <v>16470.620000000006</v>
      </c>
      <c r="AD5623" s="29">
        <f t="shared" si="449"/>
        <v>-16470.620000000006</v>
      </c>
      <c r="AE5623" s="25">
        <f t="shared" si="447"/>
        <v>-1.6470620000000007</v>
      </c>
    </row>
    <row r="5624" spans="1:31" x14ac:dyDescent="0.2">
      <c r="A5624" s="3">
        <v>5620</v>
      </c>
      <c r="C5624" s="13"/>
      <c r="H5624" s="3" t="str">
        <f t="shared" si="446"/>
        <v>Saturday</v>
      </c>
      <c r="AC5624" s="29">
        <f t="shared" si="448"/>
        <v>16470.620000000006</v>
      </c>
      <c r="AD5624" s="29">
        <f t="shared" si="449"/>
        <v>-16470.620000000006</v>
      </c>
      <c r="AE5624" s="25">
        <f t="shared" si="447"/>
        <v>-1.6470620000000007</v>
      </c>
    </row>
    <row r="5625" spans="1:31" x14ac:dyDescent="0.2">
      <c r="A5625" s="3">
        <v>5621</v>
      </c>
      <c r="C5625" s="13"/>
      <c r="H5625" s="3" t="str">
        <f t="shared" si="446"/>
        <v>Saturday</v>
      </c>
      <c r="AC5625" s="29">
        <f t="shared" si="448"/>
        <v>16470.620000000006</v>
      </c>
      <c r="AD5625" s="29">
        <f t="shared" si="449"/>
        <v>-16470.620000000006</v>
      </c>
      <c r="AE5625" s="25">
        <f t="shared" si="447"/>
        <v>-1.6470620000000007</v>
      </c>
    </row>
    <row r="5626" spans="1:31" x14ac:dyDescent="0.2">
      <c r="A5626" s="3">
        <v>5622</v>
      </c>
      <c r="C5626" s="13"/>
      <c r="H5626" s="3" t="str">
        <f t="shared" si="446"/>
        <v>Saturday</v>
      </c>
      <c r="AC5626" s="29">
        <f t="shared" si="448"/>
        <v>16470.620000000006</v>
      </c>
      <c r="AD5626" s="29">
        <f t="shared" si="449"/>
        <v>-16470.620000000006</v>
      </c>
      <c r="AE5626" s="25">
        <f t="shared" si="447"/>
        <v>-1.6470620000000007</v>
      </c>
    </row>
    <row r="5627" spans="1:31" x14ac:dyDescent="0.2">
      <c r="A5627" s="3">
        <v>5623</v>
      </c>
      <c r="C5627" s="13"/>
      <c r="H5627" s="3" t="str">
        <f t="shared" si="446"/>
        <v>Saturday</v>
      </c>
      <c r="AC5627" s="29">
        <f t="shared" si="448"/>
        <v>16470.620000000006</v>
      </c>
      <c r="AD5627" s="29">
        <f t="shared" si="449"/>
        <v>-16470.620000000006</v>
      </c>
      <c r="AE5627" s="25">
        <f t="shared" si="447"/>
        <v>-1.6470620000000007</v>
      </c>
    </row>
    <row r="5628" spans="1:31" x14ac:dyDescent="0.2">
      <c r="A5628" s="3">
        <v>5624</v>
      </c>
      <c r="C5628" s="13"/>
      <c r="H5628" s="3" t="str">
        <f t="shared" si="446"/>
        <v>Saturday</v>
      </c>
      <c r="AC5628" s="29">
        <f t="shared" si="448"/>
        <v>16470.620000000006</v>
      </c>
      <c r="AD5628" s="29">
        <f t="shared" si="449"/>
        <v>-16470.620000000006</v>
      </c>
      <c r="AE5628" s="25">
        <f t="shared" si="447"/>
        <v>-1.6470620000000007</v>
      </c>
    </row>
    <row r="5629" spans="1:31" x14ac:dyDescent="0.2">
      <c r="A5629" s="3">
        <v>5625</v>
      </c>
      <c r="C5629" s="13"/>
      <c r="H5629" s="3" t="str">
        <f t="shared" si="446"/>
        <v>Saturday</v>
      </c>
      <c r="AC5629" s="29">
        <f t="shared" si="448"/>
        <v>16470.620000000006</v>
      </c>
      <c r="AD5629" s="29">
        <f t="shared" si="449"/>
        <v>-16470.620000000006</v>
      </c>
      <c r="AE5629" s="25">
        <f t="shared" si="447"/>
        <v>-1.6470620000000007</v>
      </c>
    </row>
    <row r="5630" spans="1:31" x14ac:dyDescent="0.2">
      <c r="A5630" s="3">
        <v>5626</v>
      </c>
      <c r="C5630" s="13"/>
      <c r="H5630" s="3" t="str">
        <f t="shared" si="446"/>
        <v>Saturday</v>
      </c>
      <c r="AC5630" s="29">
        <f t="shared" si="448"/>
        <v>16470.620000000006</v>
      </c>
      <c r="AD5630" s="29">
        <f t="shared" si="449"/>
        <v>-16470.620000000006</v>
      </c>
      <c r="AE5630" s="25">
        <f t="shared" si="447"/>
        <v>-1.6470620000000007</v>
      </c>
    </row>
    <row r="5631" spans="1:31" x14ac:dyDescent="0.2">
      <c r="A5631" s="3">
        <v>5627</v>
      </c>
      <c r="C5631" s="13"/>
      <c r="H5631" s="3" t="str">
        <f t="shared" si="446"/>
        <v>Saturday</v>
      </c>
      <c r="AC5631" s="29">
        <f t="shared" si="448"/>
        <v>16470.620000000006</v>
      </c>
      <c r="AD5631" s="29">
        <f t="shared" si="449"/>
        <v>-16470.620000000006</v>
      </c>
      <c r="AE5631" s="25">
        <f t="shared" si="447"/>
        <v>-1.6470620000000007</v>
      </c>
    </row>
    <row r="5632" spans="1:31" x14ac:dyDescent="0.2">
      <c r="A5632" s="3">
        <v>5628</v>
      </c>
      <c r="C5632" s="13"/>
      <c r="H5632" s="3" t="str">
        <f t="shared" si="446"/>
        <v>Saturday</v>
      </c>
      <c r="AC5632" s="29">
        <f t="shared" si="448"/>
        <v>16470.620000000006</v>
      </c>
      <c r="AD5632" s="29">
        <f t="shared" si="449"/>
        <v>-16470.620000000006</v>
      </c>
      <c r="AE5632" s="25">
        <f t="shared" si="447"/>
        <v>-1.6470620000000007</v>
      </c>
    </row>
    <row r="5633" spans="1:31" x14ac:dyDescent="0.2">
      <c r="A5633" s="3">
        <v>5629</v>
      </c>
      <c r="C5633" s="13"/>
      <c r="H5633" s="3" t="str">
        <f t="shared" si="446"/>
        <v>Saturday</v>
      </c>
      <c r="AC5633" s="29">
        <f t="shared" si="448"/>
        <v>16470.620000000006</v>
      </c>
      <c r="AD5633" s="29">
        <f t="shared" si="449"/>
        <v>-16470.620000000006</v>
      </c>
      <c r="AE5633" s="25">
        <f t="shared" si="447"/>
        <v>-1.6470620000000007</v>
      </c>
    </row>
    <row r="5634" spans="1:31" x14ac:dyDescent="0.2">
      <c r="A5634" s="3">
        <v>5630</v>
      </c>
      <c r="C5634" s="13"/>
      <c r="H5634" s="3" t="str">
        <f t="shared" si="446"/>
        <v>Saturday</v>
      </c>
      <c r="AC5634" s="29">
        <f t="shared" si="448"/>
        <v>16470.620000000006</v>
      </c>
      <c r="AD5634" s="29">
        <f t="shared" si="449"/>
        <v>-16470.620000000006</v>
      </c>
      <c r="AE5634" s="25">
        <f t="shared" si="447"/>
        <v>-1.6470620000000007</v>
      </c>
    </row>
    <row r="5635" spans="1:31" x14ac:dyDescent="0.2">
      <c r="A5635" s="3">
        <v>5631</v>
      </c>
      <c r="C5635" s="13"/>
      <c r="H5635" s="3" t="str">
        <f t="shared" si="446"/>
        <v>Saturday</v>
      </c>
      <c r="AC5635" s="29">
        <f t="shared" si="448"/>
        <v>16470.620000000006</v>
      </c>
      <c r="AD5635" s="29">
        <f t="shared" si="449"/>
        <v>-16470.620000000006</v>
      </c>
      <c r="AE5635" s="25">
        <f t="shared" si="447"/>
        <v>-1.6470620000000007</v>
      </c>
    </row>
    <row r="5636" spans="1:31" x14ac:dyDescent="0.2">
      <c r="A5636" s="3">
        <v>5632</v>
      </c>
      <c r="C5636" s="13"/>
      <c r="H5636" s="3" t="str">
        <f t="shared" si="446"/>
        <v>Saturday</v>
      </c>
      <c r="AC5636" s="29">
        <f t="shared" si="448"/>
        <v>16470.620000000006</v>
      </c>
      <c r="AD5636" s="29">
        <f t="shared" si="449"/>
        <v>-16470.620000000006</v>
      </c>
      <c r="AE5636" s="25">
        <f t="shared" si="447"/>
        <v>-1.6470620000000007</v>
      </c>
    </row>
    <row r="5637" spans="1:31" x14ac:dyDescent="0.2">
      <c r="A5637" s="3">
        <v>5633</v>
      </c>
      <c r="C5637" s="13"/>
      <c r="H5637" s="3" t="str">
        <f t="shared" ref="H5637:H5700" si="450">TEXT(C5637,"dddd")</f>
        <v>Saturday</v>
      </c>
      <c r="AC5637" s="29">
        <f t="shared" si="448"/>
        <v>16470.620000000006</v>
      </c>
      <c r="AD5637" s="29">
        <f t="shared" si="449"/>
        <v>-16470.620000000006</v>
      </c>
      <c r="AE5637" s="25">
        <f t="shared" si="447"/>
        <v>-1.6470620000000007</v>
      </c>
    </row>
    <row r="5638" spans="1:31" x14ac:dyDescent="0.2">
      <c r="A5638" s="3">
        <v>5634</v>
      </c>
      <c r="C5638" s="13"/>
      <c r="H5638" s="3" t="str">
        <f t="shared" si="450"/>
        <v>Saturday</v>
      </c>
      <c r="AC5638" s="29">
        <f t="shared" si="448"/>
        <v>16470.620000000006</v>
      </c>
      <c r="AD5638" s="29">
        <f t="shared" si="449"/>
        <v>-16470.620000000006</v>
      </c>
      <c r="AE5638" s="25">
        <f t="shared" ref="AE5638:AE5701" si="451">(AD5638/$AA$2)</f>
        <v>-1.6470620000000007</v>
      </c>
    </row>
    <row r="5639" spans="1:31" x14ac:dyDescent="0.2">
      <c r="A5639" s="3">
        <v>5635</v>
      </c>
      <c r="C5639" s="13"/>
      <c r="H5639" s="3" t="str">
        <f t="shared" si="450"/>
        <v>Saturday</v>
      </c>
      <c r="AC5639" s="29">
        <f t="shared" ref="AC5639:AC5702" si="452">IF(AA5639&gt;AC5638, AA5639, AC5638)</f>
        <v>16470.620000000006</v>
      </c>
      <c r="AD5639" s="29">
        <f t="shared" ref="AD5639:AD5702" si="453">AA5639-AC5639</f>
        <v>-16470.620000000006</v>
      </c>
      <c r="AE5639" s="25">
        <f t="shared" si="451"/>
        <v>-1.6470620000000007</v>
      </c>
    </row>
    <row r="5640" spans="1:31" x14ac:dyDescent="0.2">
      <c r="A5640" s="3">
        <v>5636</v>
      </c>
      <c r="C5640" s="13"/>
      <c r="H5640" s="3" t="str">
        <f t="shared" si="450"/>
        <v>Saturday</v>
      </c>
      <c r="AC5640" s="29">
        <f t="shared" si="452"/>
        <v>16470.620000000006</v>
      </c>
      <c r="AD5640" s="29">
        <f t="shared" si="453"/>
        <v>-16470.620000000006</v>
      </c>
      <c r="AE5640" s="25">
        <f t="shared" si="451"/>
        <v>-1.6470620000000007</v>
      </c>
    </row>
    <row r="5641" spans="1:31" x14ac:dyDescent="0.2">
      <c r="A5641" s="3">
        <v>5637</v>
      </c>
      <c r="C5641" s="13"/>
      <c r="H5641" s="3" t="str">
        <f t="shared" si="450"/>
        <v>Saturday</v>
      </c>
      <c r="AC5641" s="29">
        <f t="shared" si="452"/>
        <v>16470.620000000006</v>
      </c>
      <c r="AD5641" s="29">
        <f t="shared" si="453"/>
        <v>-16470.620000000006</v>
      </c>
      <c r="AE5641" s="25">
        <f t="shared" si="451"/>
        <v>-1.6470620000000007</v>
      </c>
    </row>
    <row r="5642" spans="1:31" x14ac:dyDescent="0.2">
      <c r="A5642" s="3">
        <v>5638</v>
      </c>
      <c r="C5642" s="13"/>
      <c r="H5642" s="3" t="str">
        <f t="shared" si="450"/>
        <v>Saturday</v>
      </c>
      <c r="AC5642" s="29">
        <f t="shared" si="452"/>
        <v>16470.620000000006</v>
      </c>
      <c r="AD5642" s="29">
        <f t="shared" si="453"/>
        <v>-16470.620000000006</v>
      </c>
      <c r="AE5642" s="25">
        <f t="shared" si="451"/>
        <v>-1.6470620000000007</v>
      </c>
    </row>
    <row r="5643" spans="1:31" x14ac:dyDescent="0.2">
      <c r="A5643" s="3">
        <v>5639</v>
      </c>
      <c r="C5643" s="13"/>
      <c r="H5643" s="3" t="str">
        <f t="shared" si="450"/>
        <v>Saturday</v>
      </c>
      <c r="AC5643" s="29">
        <f t="shared" si="452"/>
        <v>16470.620000000006</v>
      </c>
      <c r="AD5643" s="29">
        <f t="shared" si="453"/>
        <v>-16470.620000000006</v>
      </c>
      <c r="AE5643" s="25">
        <f t="shared" si="451"/>
        <v>-1.6470620000000007</v>
      </c>
    </row>
    <row r="5644" spans="1:31" x14ac:dyDescent="0.2">
      <c r="A5644" s="3">
        <v>5640</v>
      </c>
      <c r="C5644" s="13"/>
      <c r="H5644" s="3" t="str">
        <f t="shared" si="450"/>
        <v>Saturday</v>
      </c>
      <c r="AC5644" s="29">
        <f t="shared" si="452"/>
        <v>16470.620000000006</v>
      </c>
      <c r="AD5644" s="29">
        <f t="shared" si="453"/>
        <v>-16470.620000000006</v>
      </c>
      <c r="AE5644" s="25">
        <f t="shared" si="451"/>
        <v>-1.6470620000000007</v>
      </c>
    </row>
    <row r="5645" spans="1:31" x14ac:dyDescent="0.2">
      <c r="A5645" s="3">
        <v>5641</v>
      </c>
      <c r="C5645" s="13"/>
      <c r="H5645" s="3" t="str">
        <f t="shared" si="450"/>
        <v>Saturday</v>
      </c>
      <c r="AC5645" s="29">
        <f t="shared" si="452"/>
        <v>16470.620000000006</v>
      </c>
      <c r="AD5645" s="29">
        <f t="shared" si="453"/>
        <v>-16470.620000000006</v>
      </c>
      <c r="AE5645" s="25">
        <f t="shared" si="451"/>
        <v>-1.6470620000000007</v>
      </c>
    </row>
    <row r="5646" spans="1:31" x14ac:dyDescent="0.2">
      <c r="A5646" s="3">
        <v>5642</v>
      </c>
      <c r="C5646" s="13"/>
      <c r="H5646" s="3" t="str">
        <f t="shared" si="450"/>
        <v>Saturday</v>
      </c>
      <c r="AC5646" s="29">
        <f t="shared" si="452"/>
        <v>16470.620000000006</v>
      </c>
      <c r="AD5646" s="29">
        <f t="shared" si="453"/>
        <v>-16470.620000000006</v>
      </c>
      <c r="AE5646" s="25">
        <f t="shared" si="451"/>
        <v>-1.6470620000000007</v>
      </c>
    </row>
    <row r="5647" spans="1:31" x14ac:dyDescent="0.2">
      <c r="A5647" s="3">
        <v>5643</v>
      </c>
      <c r="C5647" s="13"/>
      <c r="H5647" s="3" t="str">
        <f t="shared" si="450"/>
        <v>Saturday</v>
      </c>
      <c r="AC5647" s="29">
        <f t="shared" si="452"/>
        <v>16470.620000000006</v>
      </c>
      <c r="AD5647" s="29">
        <f t="shared" si="453"/>
        <v>-16470.620000000006</v>
      </c>
      <c r="AE5647" s="25">
        <f t="shared" si="451"/>
        <v>-1.6470620000000007</v>
      </c>
    </row>
    <row r="5648" spans="1:31" x14ac:dyDescent="0.2">
      <c r="A5648" s="3">
        <v>5644</v>
      </c>
      <c r="C5648" s="13"/>
      <c r="H5648" s="3" t="str">
        <f t="shared" si="450"/>
        <v>Saturday</v>
      </c>
      <c r="AC5648" s="29">
        <f t="shared" si="452"/>
        <v>16470.620000000006</v>
      </c>
      <c r="AD5648" s="29">
        <f t="shared" si="453"/>
        <v>-16470.620000000006</v>
      </c>
      <c r="AE5648" s="25">
        <f t="shared" si="451"/>
        <v>-1.6470620000000007</v>
      </c>
    </row>
    <row r="5649" spans="1:31" x14ac:dyDescent="0.2">
      <c r="A5649" s="3">
        <v>5645</v>
      </c>
      <c r="C5649" s="13"/>
      <c r="H5649" s="3" t="str">
        <f t="shared" si="450"/>
        <v>Saturday</v>
      </c>
      <c r="AC5649" s="29">
        <f t="shared" si="452"/>
        <v>16470.620000000006</v>
      </c>
      <c r="AD5649" s="29">
        <f t="shared" si="453"/>
        <v>-16470.620000000006</v>
      </c>
      <c r="AE5649" s="25">
        <f t="shared" si="451"/>
        <v>-1.6470620000000007</v>
      </c>
    </row>
    <row r="5650" spans="1:31" x14ac:dyDescent="0.2">
      <c r="A5650" s="3">
        <v>5646</v>
      </c>
      <c r="C5650" s="13"/>
      <c r="H5650" s="3" t="str">
        <f t="shared" si="450"/>
        <v>Saturday</v>
      </c>
      <c r="AC5650" s="29">
        <f t="shared" si="452"/>
        <v>16470.620000000006</v>
      </c>
      <c r="AD5650" s="29">
        <f t="shared" si="453"/>
        <v>-16470.620000000006</v>
      </c>
      <c r="AE5650" s="25">
        <f t="shared" si="451"/>
        <v>-1.6470620000000007</v>
      </c>
    </row>
    <row r="5651" spans="1:31" x14ac:dyDescent="0.2">
      <c r="A5651" s="3">
        <v>5647</v>
      </c>
      <c r="C5651" s="13"/>
      <c r="H5651" s="3" t="str">
        <f t="shared" si="450"/>
        <v>Saturday</v>
      </c>
      <c r="AC5651" s="29">
        <f t="shared" si="452"/>
        <v>16470.620000000006</v>
      </c>
      <c r="AD5651" s="29">
        <f t="shared" si="453"/>
        <v>-16470.620000000006</v>
      </c>
      <c r="AE5651" s="25">
        <f t="shared" si="451"/>
        <v>-1.6470620000000007</v>
      </c>
    </row>
    <row r="5652" spans="1:31" x14ac:dyDescent="0.2">
      <c r="A5652" s="3">
        <v>5648</v>
      </c>
      <c r="C5652" s="13"/>
      <c r="H5652" s="3" t="str">
        <f t="shared" si="450"/>
        <v>Saturday</v>
      </c>
      <c r="AC5652" s="29">
        <f t="shared" si="452"/>
        <v>16470.620000000006</v>
      </c>
      <c r="AD5652" s="29">
        <f t="shared" si="453"/>
        <v>-16470.620000000006</v>
      </c>
      <c r="AE5652" s="25">
        <f t="shared" si="451"/>
        <v>-1.6470620000000007</v>
      </c>
    </row>
    <row r="5653" spans="1:31" x14ac:dyDescent="0.2">
      <c r="A5653" s="3">
        <v>5649</v>
      </c>
      <c r="C5653" s="13"/>
      <c r="H5653" s="3" t="str">
        <f t="shared" si="450"/>
        <v>Saturday</v>
      </c>
      <c r="AC5653" s="29">
        <f t="shared" si="452"/>
        <v>16470.620000000006</v>
      </c>
      <c r="AD5653" s="29">
        <f t="shared" si="453"/>
        <v>-16470.620000000006</v>
      </c>
      <c r="AE5653" s="25">
        <f t="shared" si="451"/>
        <v>-1.6470620000000007</v>
      </c>
    </row>
    <row r="5654" spans="1:31" x14ac:dyDescent="0.2">
      <c r="A5654" s="3">
        <v>5650</v>
      </c>
      <c r="C5654" s="13"/>
      <c r="H5654" s="3" t="str">
        <f t="shared" si="450"/>
        <v>Saturday</v>
      </c>
      <c r="AC5654" s="29">
        <f t="shared" si="452"/>
        <v>16470.620000000006</v>
      </c>
      <c r="AD5654" s="29">
        <f t="shared" si="453"/>
        <v>-16470.620000000006</v>
      </c>
      <c r="AE5654" s="25">
        <f t="shared" si="451"/>
        <v>-1.6470620000000007</v>
      </c>
    </row>
    <row r="5655" spans="1:31" x14ac:dyDescent="0.2">
      <c r="A5655" s="3">
        <v>5651</v>
      </c>
      <c r="C5655" s="13"/>
      <c r="H5655" s="3" t="str">
        <f t="shared" si="450"/>
        <v>Saturday</v>
      </c>
      <c r="AC5655" s="29">
        <f t="shared" si="452"/>
        <v>16470.620000000006</v>
      </c>
      <c r="AD5655" s="29">
        <f t="shared" si="453"/>
        <v>-16470.620000000006</v>
      </c>
      <c r="AE5655" s="25">
        <f t="shared" si="451"/>
        <v>-1.6470620000000007</v>
      </c>
    </row>
    <row r="5656" spans="1:31" x14ac:dyDescent="0.2">
      <c r="A5656" s="3">
        <v>5652</v>
      </c>
      <c r="C5656" s="13"/>
      <c r="H5656" s="3" t="str">
        <f t="shared" si="450"/>
        <v>Saturday</v>
      </c>
      <c r="AC5656" s="29">
        <f t="shared" si="452"/>
        <v>16470.620000000006</v>
      </c>
      <c r="AD5656" s="29">
        <f t="shared" si="453"/>
        <v>-16470.620000000006</v>
      </c>
      <c r="AE5656" s="25">
        <f t="shared" si="451"/>
        <v>-1.6470620000000007</v>
      </c>
    </row>
    <row r="5657" spans="1:31" x14ac:dyDescent="0.2">
      <c r="A5657" s="3">
        <v>5653</v>
      </c>
      <c r="C5657" s="13"/>
      <c r="H5657" s="3" t="str">
        <f t="shared" si="450"/>
        <v>Saturday</v>
      </c>
      <c r="AC5657" s="29">
        <f t="shared" si="452"/>
        <v>16470.620000000006</v>
      </c>
      <c r="AD5657" s="29">
        <f t="shared" si="453"/>
        <v>-16470.620000000006</v>
      </c>
      <c r="AE5657" s="25">
        <f t="shared" si="451"/>
        <v>-1.6470620000000007</v>
      </c>
    </row>
    <row r="5658" spans="1:31" x14ac:dyDescent="0.2">
      <c r="A5658" s="3">
        <v>5654</v>
      </c>
      <c r="C5658" s="13"/>
      <c r="H5658" s="3" t="str">
        <f t="shared" si="450"/>
        <v>Saturday</v>
      </c>
      <c r="AC5658" s="29">
        <f t="shared" si="452"/>
        <v>16470.620000000006</v>
      </c>
      <c r="AD5658" s="29">
        <f t="shared" si="453"/>
        <v>-16470.620000000006</v>
      </c>
      <c r="AE5658" s="25">
        <f t="shared" si="451"/>
        <v>-1.6470620000000007</v>
      </c>
    </row>
    <row r="5659" spans="1:31" x14ac:dyDescent="0.2">
      <c r="A5659" s="3">
        <v>5655</v>
      </c>
      <c r="C5659" s="13"/>
      <c r="H5659" s="3" t="str">
        <f t="shared" si="450"/>
        <v>Saturday</v>
      </c>
      <c r="AC5659" s="29">
        <f t="shared" si="452"/>
        <v>16470.620000000006</v>
      </c>
      <c r="AD5659" s="29">
        <f t="shared" si="453"/>
        <v>-16470.620000000006</v>
      </c>
      <c r="AE5659" s="25">
        <f t="shared" si="451"/>
        <v>-1.6470620000000007</v>
      </c>
    </row>
    <row r="5660" spans="1:31" x14ac:dyDescent="0.2">
      <c r="A5660" s="3">
        <v>5656</v>
      </c>
      <c r="C5660" s="13"/>
      <c r="H5660" s="3" t="str">
        <f t="shared" si="450"/>
        <v>Saturday</v>
      </c>
      <c r="AC5660" s="29">
        <f t="shared" si="452"/>
        <v>16470.620000000006</v>
      </c>
      <c r="AD5660" s="29">
        <f t="shared" si="453"/>
        <v>-16470.620000000006</v>
      </c>
      <c r="AE5660" s="25">
        <f t="shared" si="451"/>
        <v>-1.6470620000000007</v>
      </c>
    </row>
    <row r="5661" spans="1:31" x14ac:dyDescent="0.2">
      <c r="A5661" s="3">
        <v>5657</v>
      </c>
      <c r="C5661" s="13"/>
      <c r="H5661" s="3" t="str">
        <f t="shared" si="450"/>
        <v>Saturday</v>
      </c>
      <c r="AC5661" s="29">
        <f t="shared" si="452"/>
        <v>16470.620000000006</v>
      </c>
      <c r="AD5661" s="29">
        <f t="shared" si="453"/>
        <v>-16470.620000000006</v>
      </c>
      <c r="AE5661" s="25">
        <f t="shared" si="451"/>
        <v>-1.6470620000000007</v>
      </c>
    </row>
    <row r="5662" spans="1:31" x14ac:dyDescent="0.2">
      <c r="A5662" s="3">
        <v>5658</v>
      </c>
      <c r="C5662" s="13"/>
      <c r="H5662" s="3" t="str">
        <f t="shared" si="450"/>
        <v>Saturday</v>
      </c>
      <c r="AC5662" s="29">
        <f t="shared" si="452"/>
        <v>16470.620000000006</v>
      </c>
      <c r="AD5662" s="29">
        <f t="shared" si="453"/>
        <v>-16470.620000000006</v>
      </c>
      <c r="AE5662" s="25">
        <f t="shared" si="451"/>
        <v>-1.6470620000000007</v>
      </c>
    </row>
    <row r="5663" spans="1:31" x14ac:dyDescent="0.2">
      <c r="A5663" s="3">
        <v>5659</v>
      </c>
      <c r="C5663" s="13"/>
      <c r="H5663" s="3" t="str">
        <f t="shared" si="450"/>
        <v>Saturday</v>
      </c>
      <c r="AC5663" s="29">
        <f t="shared" si="452"/>
        <v>16470.620000000006</v>
      </c>
      <c r="AD5663" s="29">
        <f t="shared" si="453"/>
        <v>-16470.620000000006</v>
      </c>
      <c r="AE5663" s="25">
        <f t="shared" si="451"/>
        <v>-1.6470620000000007</v>
      </c>
    </row>
    <row r="5664" spans="1:31" x14ac:dyDescent="0.2">
      <c r="A5664" s="3">
        <v>5660</v>
      </c>
      <c r="C5664" s="13"/>
      <c r="H5664" s="3" t="str">
        <f t="shared" si="450"/>
        <v>Saturday</v>
      </c>
      <c r="AC5664" s="29">
        <f t="shared" si="452"/>
        <v>16470.620000000006</v>
      </c>
      <c r="AD5664" s="29">
        <f t="shared" si="453"/>
        <v>-16470.620000000006</v>
      </c>
      <c r="AE5664" s="25">
        <f t="shared" si="451"/>
        <v>-1.6470620000000007</v>
      </c>
    </row>
    <row r="5665" spans="1:31" x14ac:dyDescent="0.2">
      <c r="A5665" s="3">
        <v>5661</v>
      </c>
      <c r="C5665" s="13"/>
      <c r="H5665" s="3" t="str">
        <f t="shared" si="450"/>
        <v>Saturday</v>
      </c>
      <c r="AC5665" s="29">
        <f t="shared" si="452"/>
        <v>16470.620000000006</v>
      </c>
      <c r="AD5665" s="29">
        <f t="shared" si="453"/>
        <v>-16470.620000000006</v>
      </c>
      <c r="AE5665" s="25">
        <f t="shared" si="451"/>
        <v>-1.6470620000000007</v>
      </c>
    </row>
    <row r="5666" spans="1:31" x14ac:dyDescent="0.2">
      <c r="A5666" s="3">
        <v>5662</v>
      </c>
      <c r="C5666" s="13"/>
      <c r="H5666" s="3" t="str">
        <f t="shared" si="450"/>
        <v>Saturday</v>
      </c>
      <c r="AC5666" s="29">
        <f t="shared" si="452"/>
        <v>16470.620000000006</v>
      </c>
      <c r="AD5666" s="29">
        <f t="shared" si="453"/>
        <v>-16470.620000000006</v>
      </c>
      <c r="AE5666" s="25">
        <f t="shared" si="451"/>
        <v>-1.6470620000000007</v>
      </c>
    </row>
    <row r="5667" spans="1:31" x14ac:dyDescent="0.2">
      <c r="A5667" s="3">
        <v>5663</v>
      </c>
      <c r="C5667" s="13"/>
      <c r="H5667" s="3" t="str">
        <f t="shared" si="450"/>
        <v>Saturday</v>
      </c>
      <c r="AC5667" s="29">
        <f t="shared" si="452"/>
        <v>16470.620000000006</v>
      </c>
      <c r="AD5667" s="29">
        <f t="shared" si="453"/>
        <v>-16470.620000000006</v>
      </c>
      <c r="AE5667" s="25">
        <f t="shared" si="451"/>
        <v>-1.6470620000000007</v>
      </c>
    </row>
    <row r="5668" spans="1:31" x14ac:dyDescent="0.2">
      <c r="A5668" s="3">
        <v>5664</v>
      </c>
      <c r="C5668" s="13"/>
      <c r="H5668" s="3" t="str">
        <f t="shared" si="450"/>
        <v>Saturday</v>
      </c>
      <c r="AC5668" s="29">
        <f t="shared" si="452"/>
        <v>16470.620000000006</v>
      </c>
      <c r="AD5668" s="29">
        <f t="shared" si="453"/>
        <v>-16470.620000000006</v>
      </c>
      <c r="AE5668" s="25">
        <f t="shared" si="451"/>
        <v>-1.6470620000000007</v>
      </c>
    </row>
    <row r="5669" spans="1:31" x14ac:dyDescent="0.2">
      <c r="A5669" s="3">
        <v>5665</v>
      </c>
      <c r="C5669" s="13"/>
      <c r="H5669" s="3" t="str">
        <f t="shared" si="450"/>
        <v>Saturday</v>
      </c>
      <c r="AC5669" s="29">
        <f t="shared" si="452"/>
        <v>16470.620000000006</v>
      </c>
      <c r="AD5669" s="29">
        <f t="shared" si="453"/>
        <v>-16470.620000000006</v>
      </c>
      <c r="AE5669" s="25">
        <f t="shared" si="451"/>
        <v>-1.6470620000000007</v>
      </c>
    </row>
    <row r="5670" spans="1:31" x14ac:dyDescent="0.2">
      <c r="A5670" s="3">
        <v>5666</v>
      </c>
      <c r="C5670" s="13"/>
      <c r="H5670" s="3" t="str">
        <f t="shared" si="450"/>
        <v>Saturday</v>
      </c>
      <c r="AC5670" s="29">
        <f t="shared" si="452"/>
        <v>16470.620000000006</v>
      </c>
      <c r="AD5670" s="29">
        <f t="shared" si="453"/>
        <v>-16470.620000000006</v>
      </c>
      <c r="AE5670" s="25">
        <f t="shared" si="451"/>
        <v>-1.6470620000000007</v>
      </c>
    </row>
    <row r="5671" spans="1:31" x14ac:dyDescent="0.2">
      <c r="A5671" s="3">
        <v>5667</v>
      </c>
      <c r="C5671" s="13"/>
      <c r="H5671" s="3" t="str">
        <f t="shared" si="450"/>
        <v>Saturday</v>
      </c>
      <c r="AC5671" s="29">
        <f t="shared" si="452"/>
        <v>16470.620000000006</v>
      </c>
      <c r="AD5671" s="29">
        <f t="shared" si="453"/>
        <v>-16470.620000000006</v>
      </c>
      <c r="AE5671" s="25">
        <f t="shared" si="451"/>
        <v>-1.6470620000000007</v>
      </c>
    </row>
    <row r="5672" spans="1:31" x14ac:dyDescent="0.2">
      <c r="A5672" s="3">
        <v>5668</v>
      </c>
      <c r="C5672" s="13"/>
      <c r="H5672" s="3" t="str">
        <f t="shared" si="450"/>
        <v>Saturday</v>
      </c>
      <c r="AC5672" s="29">
        <f t="shared" si="452"/>
        <v>16470.620000000006</v>
      </c>
      <c r="AD5672" s="29">
        <f t="shared" si="453"/>
        <v>-16470.620000000006</v>
      </c>
      <c r="AE5672" s="25">
        <f t="shared" si="451"/>
        <v>-1.6470620000000007</v>
      </c>
    </row>
    <row r="5673" spans="1:31" x14ac:dyDescent="0.2">
      <c r="A5673" s="3">
        <v>5669</v>
      </c>
      <c r="C5673" s="13"/>
      <c r="H5673" s="3" t="str">
        <f t="shared" si="450"/>
        <v>Saturday</v>
      </c>
      <c r="AC5673" s="29">
        <f t="shared" si="452"/>
        <v>16470.620000000006</v>
      </c>
      <c r="AD5673" s="29">
        <f t="shared" si="453"/>
        <v>-16470.620000000006</v>
      </c>
      <c r="AE5673" s="25">
        <f t="shared" si="451"/>
        <v>-1.6470620000000007</v>
      </c>
    </row>
    <row r="5674" spans="1:31" x14ac:dyDescent="0.2">
      <c r="A5674" s="3">
        <v>5670</v>
      </c>
      <c r="C5674" s="13"/>
      <c r="H5674" s="3" t="str">
        <f t="shared" si="450"/>
        <v>Saturday</v>
      </c>
      <c r="AC5674" s="29">
        <f t="shared" si="452"/>
        <v>16470.620000000006</v>
      </c>
      <c r="AD5674" s="29">
        <f t="shared" si="453"/>
        <v>-16470.620000000006</v>
      </c>
      <c r="AE5674" s="25">
        <f t="shared" si="451"/>
        <v>-1.6470620000000007</v>
      </c>
    </row>
    <row r="5675" spans="1:31" x14ac:dyDescent="0.2">
      <c r="A5675" s="3">
        <v>5671</v>
      </c>
      <c r="C5675" s="13"/>
      <c r="H5675" s="3" t="str">
        <f t="shared" si="450"/>
        <v>Saturday</v>
      </c>
      <c r="AC5675" s="29">
        <f t="shared" si="452"/>
        <v>16470.620000000006</v>
      </c>
      <c r="AD5675" s="29">
        <f t="shared" si="453"/>
        <v>-16470.620000000006</v>
      </c>
      <c r="AE5675" s="25">
        <f t="shared" si="451"/>
        <v>-1.6470620000000007</v>
      </c>
    </row>
    <row r="5676" spans="1:31" x14ac:dyDescent="0.2">
      <c r="A5676" s="3">
        <v>5672</v>
      </c>
      <c r="C5676" s="13"/>
      <c r="H5676" s="3" t="str">
        <f t="shared" si="450"/>
        <v>Saturday</v>
      </c>
      <c r="AC5676" s="29">
        <f t="shared" si="452"/>
        <v>16470.620000000006</v>
      </c>
      <c r="AD5676" s="29">
        <f t="shared" si="453"/>
        <v>-16470.620000000006</v>
      </c>
      <c r="AE5676" s="25">
        <f t="shared" si="451"/>
        <v>-1.6470620000000007</v>
      </c>
    </row>
    <row r="5677" spans="1:31" x14ac:dyDescent="0.2">
      <c r="A5677" s="3">
        <v>5673</v>
      </c>
      <c r="C5677" s="13"/>
      <c r="H5677" s="3" t="str">
        <f t="shared" si="450"/>
        <v>Saturday</v>
      </c>
      <c r="AC5677" s="29">
        <f t="shared" si="452"/>
        <v>16470.620000000006</v>
      </c>
      <c r="AD5677" s="29">
        <f t="shared" si="453"/>
        <v>-16470.620000000006</v>
      </c>
      <c r="AE5677" s="25">
        <f t="shared" si="451"/>
        <v>-1.6470620000000007</v>
      </c>
    </row>
    <row r="5678" spans="1:31" x14ac:dyDescent="0.2">
      <c r="A5678" s="3">
        <v>5674</v>
      </c>
      <c r="C5678" s="13"/>
      <c r="H5678" s="3" t="str">
        <f t="shared" si="450"/>
        <v>Saturday</v>
      </c>
      <c r="AC5678" s="29">
        <f t="shared" si="452"/>
        <v>16470.620000000006</v>
      </c>
      <c r="AD5678" s="29">
        <f t="shared" si="453"/>
        <v>-16470.620000000006</v>
      </c>
      <c r="AE5678" s="25">
        <f t="shared" si="451"/>
        <v>-1.6470620000000007</v>
      </c>
    </row>
    <row r="5679" spans="1:31" x14ac:dyDescent="0.2">
      <c r="A5679" s="3">
        <v>5675</v>
      </c>
      <c r="C5679" s="13"/>
      <c r="H5679" s="3" t="str">
        <f t="shared" si="450"/>
        <v>Saturday</v>
      </c>
      <c r="AC5679" s="29">
        <f t="shared" si="452"/>
        <v>16470.620000000006</v>
      </c>
      <c r="AD5679" s="29">
        <f t="shared" si="453"/>
        <v>-16470.620000000006</v>
      </c>
      <c r="AE5679" s="25">
        <f t="shared" si="451"/>
        <v>-1.6470620000000007</v>
      </c>
    </row>
    <row r="5680" spans="1:31" x14ac:dyDescent="0.2">
      <c r="A5680" s="3">
        <v>5676</v>
      </c>
      <c r="C5680" s="13"/>
      <c r="H5680" s="3" t="str">
        <f t="shared" si="450"/>
        <v>Saturday</v>
      </c>
      <c r="AC5680" s="29">
        <f t="shared" si="452"/>
        <v>16470.620000000006</v>
      </c>
      <c r="AD5680" s="29">
        <f t="shared" si="453"/>
        <v>-16470.620000000006</v>
      </c>
      <c r="AE5680" s="25">
        <f t="shared" si="451"/>
        <v>-1.6470620000000007</v>
      </c>
    </row>
    <row r="5681" spans="1:31" x14ac:dyDescent="0.2">
      <c r="A5681" s="3">
        <v>5677</v>
      </c>
      <c r="C5681" s="13"/>
      <c r="H5681" s="3" t="str">
        <f t="shared" si="450"/>
        <v>Saturday</v>
      </c>
      <c r="AC5681" s="29">
        <f t="shared" si="452"/>
        <v>16470.620000000006</v>
      </c>
      <c r="AD5681" s="29">
        <f t="shared" si="453"/>
        <v>-16470.620000000006</v>
      </c>
      <c r="AE5681" s="25">
        <f t="shared" si="451"/>
        <v>-1.6470620000000007</v>
      </c>
    </row>
    <row r="5682" spans="1:31" x14ac:dyDescent="0.2">
      <c r="A5682" s="3">
        <v>5678</v>
      </c>
      <c r="C5682" s="13"/>
      <c r="H5682" s="3" t="str">
        <f t="shared" si="450"/>
        <v>Saturday</v>
      </c>
      <c r="AC5682" s="29">
        <f t="shared" si="452"/>
        <v>16470.620000000006</v>
      </c>
      <c r="AD5682" s="29">
        <f t="shared" si="453"/>
        <v>-16470.620000000006</v>
      </c>
      <c r="AE5682" s="25">
        <f t="shared" si="451"/>
        <v>-1.6470620000000007</v>
      </c>
    </row>
    <row r="5683" spans="1:31" x14ac:dyDescent="0.2">
      <c r="A5683" s="3">
        <v>5679</v>
      </c>
      <c r="C5683" s="13"/>
      <c r="H5683" s="3" t="str">
        <f t="shared" si="450"/>
        <v>Saturday</v>
      </c>
      <c r="AC5683" s="29">
        <f t="shared" si="452"/>
        <v>16470.620000000006</v>
      </c>
      <c r="AD5683" s="29">
        <f t="shared" si="453"/>
        <v>-16470.620000000006</v>
      </c>
      <c r="AE5683" s="25">
        <f t="shared" si="451"/>
        <v>-1.6470620000000007</v>
      </c>
    </row>
    <row r="5684" spans="1:31" x14ac:dyDescent="0.2">
      <c r="A5684" s="3">
        <v>5680</v>
      </c>
      <c r="C5684" s="13"/>
      <c r="H5684" s="3" t="str">
        <f t="shared" si="450"/>
        <v>Saturday</v>
      </c>
      <c r="AC5684" s="29">
        <f t="shared" si="452"/>
        <v>16470.620000000006</v>
      </c>
      <c r="AD5684" s="29">
        <f t="shared" si="453"/>
        <v>-16470.620000000006</v>
      </c>
      <c r="AE5684" s="25">
        <f t="shared" si="451"/>
        <v>-1.6470620000000007</v>
      </c>
    </row>
    <row r="5685" spans="1:31" x14ac:dyDescent="0.2">
      <c r="A5685" s="3">
        <v>5681</v>
      </c>
      <c r="C5685" s="13"/>
      <c r="H5685" s="3" t="str">
        <f t="shared" si="450"/>
        <v>Saturday</v>
      </c>
      <c r="AC5685" s="29">
        <f t="shared" si="452"/>
        <v>16470.620000000006</v>
      </c>
      <c r="AD5685" s="29">
        <f t="shared" si="453"/>
        <v>-16470.620000000006</v>
      </c>
      <c r="AE5685" s="25">
        <f t="shared" si="451"/>
        <v>-1.6470620000000007</v>
      </c>
    </row>
    <row r="5686" spans="1:31" x14ac:dyDescent="0.2">
      <c r="A5686" s="3">
        <v>5682</v>
      </c>
      <c r="C5686" s="13"/>
      <c r="H5686" s="3" t="str">
        <f t="shared" si="450"/>
        <v>Saturday</v>
      </c>
      <c r="AC5686" s="29">
        <f t="shared" si="452"/>
        <v>16470.620000000006</v>
      </c>
      <c r="AD5686" s="29">
        <f t="shared" si="453"/>
        <v>-16470.620000000006</v>
      </c>
      <c r="AE5686" s="25">
        <f t="shared" si="451"/>
        <v>-1.6470620000000007</v>
      </c>
    </row>
    <row r="5687" spans="1:31" x14ac:dyDescent="0.2">
      <c r="A5687" s="3">
        <v>5683</v>
      </c>
      <c r="C5687" s="13"/>
      <c r="H5687" s="3" t="str">
        <f t="shared" si="450"/>
        <v>Saturday</v>
      </c>
      <c r="AC5687" s="29">
        <f t="shared" si="452"/>
        <v>16470.620000000006</v>
      </c>
      <c r="AD5687" s="29">
        <f t="shared" si="453"/>
        <v>-16470.620000000006</v>
      </c>
      <c r="AE5687" s="25">
        <f t="shared" si="451"/>
        <v>-1.6470620000000007</v>
      </c>
    </row>
    <row r="5688" spans="1:31" x14ac:dyDescent="0.2">
      <c r="A5688" s="3">
        <v>5684</v>
      </c>
      <c r="C5688" s="13"/>
      <c r="H5688" s="3" t="str">
        <f t="shared" si="450"/>
        <v>Saturday</v>
      </c>
      <c r="AC5688" s="29">
        <f t="shared" si="452"/>
        <v>16470.620000000006</v>
      </c>
      <c r="AD5688" s="29">
        <f t="shared" si="453"/>
        <v>-16470.620000000006</v>
      </c>
      <c r="AE5688" s="25">
        <f t="shared" si="451"/>
        <v>-1.6470620000000007</v>
      </c>
    </row>
    <row r="5689" spans="1:31" x14ac:dyDescent="0.2">
      <c r="A5689" s="3">
        <v>5685</v>
      </c>
      <c r="C5689" s="13"/>
      <c r="H5689" s="3" t="str">
        <f t="shared" si="450"/>
        <v>Saturday</v>
      </c>
      <c r="AC5689" s="29">
        <f t="shared" si="452"/>
        <v>16470.620000000006</v>
      </c>
      <c r="AD5689" s="29">
        <f t="shared" si="453"/>
        <v>-16470.620000000006</v>
      </c>
      <c r="AE5689" s="25">
        <f t="shared" si="451"/>
        <v>-1.6470620000000007</v>
      </c>
    </row>
    <row r="5690" spans="1:31" x14ac:dyDescent="0.2">
      <c r="A5690" s="3">
        <v>5686</v>
      </c>
      <c r="C5690" s="13"/>
      <c r="H5690" s="3" t="str">
        <f t="shared" si="450"/>
        <v>Saturday</v>
      </c>
      <c r="AC5690" s="29">
        <f t="shared" si="452"/>
        <v>16470.620000000006</v>
      </c>
      <c r="AD5690" s="29">
        <f t="shared" si="453"/>
        <v>-16470.620000000006</v>
      </c>
      <c r="AE5690" s="25">
        <f t="shared" si="451"/>
        <v>-1.6470620000000007</v>
      </c>
    </row>
    <row r="5691" spans="1:31" x14ac:dyDescent="0.2">
      <c r="A5691" s="3">
        <v>5687</v>
      </c>
      <c r="C5691" s="13"/>
      <c r="H5691" s="3" t="str">
        <f t="shared" si="450"/>
        <v>Saturday</v>
      </c>
      <c r="AC5691" s="29">
        <f t="shared" si="452"/>
        <v>16470.620000000006</v>
      </c>
      <c r="AD5691" s="29">
        <f t="shared" si="453"/>
        <v>-16470.620000000006</v>
      </c>
      <c r="AE5691" s="25">
        <f t="shared" si="451"/>
        <v>-1.6470620000000007</v>
      </c>
    </row>
    <row r="5692" spans="1:31" x14ac:dyDescent="0.2">
      <c r="A5692" s="3">
        <v>5688</v>
      </c>
      <c r="C5692" s="13"/>
      <c r="H5692" s="3" t="str">
        <f t="shared" si="450"/>
        <v>Saturday</v>
      </c>
      <c r="AC5692" s="29">
        <f t="shared" si="452"/>
        <v>16470.620000000006</v>
      </c>
      <c r="AD5692" s="29">
        <f t="shared" si="453"/>
        <v>-16470.620000000006</v>
      </c>
      <c r="AE5692" s="25">
        <f t="shared" si="451"/>
        <v>-1.6470620000000007</v>
      </c>
    </row>
    <row r="5693" spans="1:31" x14ac:dyDescent="0.2">
      <c r="A5693" s="3">
        <v>5689</v>
      </c>
      <c r="C5693" s="13"/>
      <c r="H5693" s="3" t="str">
        <f t="shared" si="450"/>
        <v>Saturday</v>
      </c>
      <c r="AC5693" s="29">
        <f t="shared" si="452"/>
        <v>16470.620000000006</v>
      </c>
      <c r="AD5693" s="29">
        <f t="shared" si="453"/>
        <v>-16470.620000000006</v>
      </c>
      <c r="AE5693" s="25">
        <f t="shared" si="451"/>
        <v>-1.6470620000000007</v>
      </c>
    </row>
    <row r="5694" spans="1:31" x14ac:dyDescent="0.2">
      <c r="A5694" s="3">
        <v>5690</v>
      </c>
      <c r="C5694" s="13"/>
      <c r="H5694" s="3" t="str">
        <f t="shared" si="450"/>
        <v>Saturday</v>
      </c>
      <c r="AC5694" s="29">
        <f t="shared" si="452"/>
        <v>16470.620000000006</v>
      </c>
      <c r="AD5694" s="29">
        <f t="shared" si="453"/>
        <v>-16470.620000000006</v>
      </c>
      <c r="AE5694" s="25">
        <f t="shared" si="451"/>
        <v>-1.6470620000000007</v>
      </c>
    </row>
    <row r="5695" spans="1:31" x14ac:dyDescent="0.2">
      <c r="A5695" s="3">
        <v>5691</v>
      </c>
      <c r="C5695" s="13"/>
      <c r="H5695" s="3" t="str">
        <f t="shared" si="450"/>
        <v>Saturday</v>
      </c>
      <c r="AC5695" s="29">
        <f t="shared" si="452"/>
        <v>16470.620000000006</v>
      </c>
      <c r="AD5695" s="29">
        <f t="shared" si="453"/>
        <v>-16470.620000000006</v>
      </c>
      <c r="AE5695" s="25">
        <f t="shared" si="451"/>
        <v>-1.6470620000000007</v>
      </c>
    </row>
    <row r="5696" spans="1:31" x14ac:dyDescent="0.2">
      <c r="A5696" s="3">
        <v>5692</v>
      </c>
      <c r="C5696" s="13"/>
      <c r="H5696" s="3" t="str">
        <f t="shared" si="450"/>
        <v>Saturday</v>
      </c>
      <c r="AC5696" s="29">
        <f t="shared" si="452"/>
        <v>16470.620000000006</v>
      </c>
      <c r="AD5696" s="29">
        <f t="shared" si="453"/>
        <v>-16470.620000000006</v>
      </c>
      <c r="AE5696" s="25">
        <f t="shared" si="451"/>
        <v>-1.6470620000000007</v>
      </c>
    </row>
    <row r="5697" spans="1:31" x14ac:dyDescent="0.2">
      <c r="A5697" s="3">
        <v>5693</v>
      </c>
      <c r="C5697" s="13"/>
      <c r="H5697" s="3" t="str">
        <f t="shared" si="450"/>
        <v>Saturday</v>
      </c>
      <c r="AC5697" s="29">
        <f t="shared" si="452"/>
        <v>16470.620000000006</v>
      </c>
      <c r="AD5697" s="29">
        <f t="shared" si="453"/>
        <v>-16470.620000000006</v>
      </c>
      <c r="AE5697" s="25">
        <f t="shared" si="451"/>
        <v>-1.6470620000000007</v>
      </c>
    </row>
    <row r="5698" spans="1:31" x14ac:dyDescent="0.2">
      <c r="A5698" s="3">
        <v>5694</v>
      </c>
      <c r="C5698" s="13"/>
      <c r="H5698" s="3" t="str">
        <f t="shared" si="450"/>
        <v>Saturday</v>
      </c>
      <c r="AC5698" s="29">
        <f t="shared" si="452"/>
        <v>16470.620000000006</v>
      </c>
      <c r="AD5698" s="29">
        <f t="shared" si="453"/>
        <v>-16470.620000000006</v>
      </c>
      <c r="AE5698" s="25">
        <f t="shared" si="451"/>
        <v>-1.6470620000000007</v>
      </c>
    </row>
    <row r="5699" spans="1:31" x14ac:dyDescent="0.2">
      <c r="A5699" s="3">
        <v>5695</v>
      </c>
      <c r="C5699" s="13"/>
      <c r="H5699" s="3" t="str">
        <f t="shared" si="450"/>
        <v>Saturday</v>
      </c>
      <c r="AC5699" s="29">
        <f t="shared" si="452"/>
        <v>16470.620000000006</v>
      </c>
      <c r="AD5699" s="29">
        <f t="shared" si="453"/>
        <v>-16470.620000000006</v>
      </c>
      <c r="AE5699" s="25">
        <f t="shared" si="451"/>
        <v>-1.6470620000000007</v>
      </c>
    </row>
    <row r="5700" spans="1:31" x14ac:dyDescent="0.2">
      <c r="A5700" s="3">
        <v>5696</v>
      </c>
      <c r="C5700" s="13"/>
      <c r="H5700" s="3" t="str">
        <f t="shared" si="450"/>
        <v>Saturday</v>
      </c>
      <c r="AC5700" s="29">
        <f t="shared" si="452"/>
        <v>16470.620000000006</v>
      </c>
      <c r="AD5700" s="29">
        <f t="shared" si="453"/>
        <v>-16470.620000000006</v>
      </c>
      <c r="AE5700" s="25">
        <f t="shared" si="451"/>
        <v>-1.6470620000000007</v>
      </c>
    </row>
    <row r="5701" spans="1:31" x14ac:dyDescent="0.2">
      <c r="A5701" s="3">
        <v>5697</v>
      </c>
      <c r="C5701" s="13"/>
      <c r="H5701" s="3" t="str">
        <f t="shared" ref="H5701:H5764" si="454">TEXT(C5701,"dddd")</f>
        <v>Saturday</v>
      </c>
      <c r="AC5701" s="29">
        <f t="shared" si="452"/>
        <v>16470.620000000006</v>
      </c>
      <c r="AD5701" s="29">
        <f t="shared" si="453"/>
        <v>-16470.620000000006</v>
      </c>
      <c r="AE5701" s="25">
        <f t="shared" si="451"/>
        <v>-1.6470620000000007</v>
      </c>
    </row>
    <row r="5702" spans="1:31" x14ac:dyDescent="0.2">
      <c r="A5702" s="3">
        <v>5698</v>
      </c>
      <c r="C5702" s="13"/>
      <c r="H5702" s="3" t="str">
        <f t="shared" si="454"/>
        <v>Saturday</v>
      </c>
      <c r="AC5702" s="29">
        <f t="shared" si="452"/>
        <v>16470.620000000006</v>
      </c>
      <c r="AD5702" s="29">
        <f t="shared" si="453"/>
        <v>-16470.620000000006</v>
      </c>
      <c r="AE5702" s="25">
        <f t="shared" ref="AE5702:AE5765" si="455">(AD5702/$AA$2)</f>
        <v>-1.6470620000000007</v>
      </c>
    </row>
    <row r="5703" spans="1:31" x14ac:dyDescent="0.2">
      <c r="A5703" s="3">
        <v>5699</v>
      </c>
      <c r="C5703" s="13"/>
      <c r="H5703" s="3" t="str">
        <f t="shared" si="454"/>
        <v>Saturday</v>
      </c>
      <c r="AC5703" s="29">
        <f t="shared" ref="AC5703:AC5766" si="456">IF(AA5703&gt;AC5702, AA5703, AC5702)</f>
        <v>16470.620000000006</v>
      </c>
      <c r="AD5703" s="29">
        <f t="shared" ref="AD5703:AD5766" si="457">AA5703-AC5703</f>
        <v>-16470.620000000006</v>
      </c>
      <c r="AE5703" s="25">
        <f t="shared" si="455"/>
        <v>-1.6470620000000007</v>
      </c>
    </row>
    <row r="5704" spans="1:31" x14ac:dyDescent="0.2">
      <c r="A5704" s="3">
        <v>5700</v>
      </c>
      <c r="C5704" s="13"/>
      <c r="H5704" s="3" t="str">
        <f t="shared" si="454"/>
        <v>Saturday</v>
      </c>
      <c r="AC5704" s="29">
        <f t="shared" si="456"/>
        <v>16470.620000000006</v>
      </c>
      <c r="AD5704" s="29">
        <f t="shared" si="457"/>
        <v>-16470.620000000006</v>
      </c>
      <c r="AE5704" s="25">
        <f t="shared" si="455"/>
        <v>-1.6470620000000007</v>
      </c>
    </row>
    <row r="5705" spans="1:31" x14ac:dyDescent="0.2">
      <c r="A5705" s="3">
        <v>5701</v>
      </c>
      <c r="C5705" s="13"/>
      <c r="H5705" s="3" t="str">
        <f t="shared" si="454"/>
        <v>Saturday</v>
      </c>
      <c r="AC5705" s="29">
        <f t="shared" si="456"/>
        <v>16470.620000000006</v>
      </c>
      <c r="AD5705" s="29">
        <f t="shared" si="457"/>
        <v>-16470.620000000006</v>
      </c>
      <c r="AE5705" s="25">
        <f t="shared" si="455"/>
        <v>-1.6470620000000007</v>
      </c>
    </row>
    <row r="5706" spans="1:31" x14ac:dyDescent="0.2">
      <c r="A5706" s="3">
        <v>5702</v>
      </c>
      <c r="C5706" s="13"/>
      <c r="H5706" s="3" t="str">
        <f t="shared" si="454"/>
        <v>Saturday</v>
      </c>
      <c r="AC5706" s="29">
        <f t="shared" si="456"/>
        <v>16470.620000000006</v>
      </c>
      <c r="AD5706" s="29">
        <f t="shared" si="457"/>
        <v>-16470.620000000006</v>
      </c>
      <c r="AE5706" s="25">
        <f t="shared" si="455"/>
        <v>-1.6470620000000007</v>
      </c>
    </row>
    <row r="5707" spans="1:31" x14ac:dyDescent="0.2">
      <c r="A5707" s="3">
        <v>5703</v>
      </c>
      <c r="C5707" s="13"/>
      <c r="H5707" s="3" t="str">
        <f t="shared" si="454"/>
        <v>Saturday</v>
      </c>
      <c r="AC5707" s="29">
        <f t="shared" si="456"/>
        <v>16470.620000000006</v>
      </c>
      <c r="AD5707" s="29">
        <f t="shared" si="457"/>
        <v>-16470.620000000006</v>
      </c>
      <c r="AE5707" s="25">
        <f t="shared" si="455"/>
        <v>-1.6470620000000007</v>
      </c>
    </row>
    <row r="5708" spans="1:31" x14ac:dyDescent="0.2">
      <c r="A5708" s="3">
        <v>5704</v>
      </c>
      <c r="C5708" s="13"/>
      <c r="H5708" s="3" t="str">
        <f t="shared" si="454"/>
        <v>Saturday</v>
      </c>
      <c r="AC5708" s="29">
        <f t="shared" si="456"/>
        <v>16470.620000000006</v>
      </c>
      <c r="AD5708" s="29">
        <f t="shared" si="457"/>
        <v>-16470.620000000006</v>
      </c>
      <c r="AE5708" s="25">
        <f t="shared" si="455"/>
        <v>-1.6470620000000007</v>
      </c>
    </row>
    <row r="5709" spans="1:31" x14ac:dyDescent="0.2">
      <c r="A5709" s="3">
        <v>5705</v>
      </c>
      <c r="C5709" s="13"/>
      <c r="H5709" s="3" t="str">
        <f t="shared" si="454"/>
        <v>Saturday</v>
      </c>
      <c r="AC5709" s="29">
        <f t="shared" si="456"/>
        <v>16470.620000000006</v>
      </c>
      <c r="AD5709" s="29">
        <f t="shared" si="457"/>
        <v>-16470.620000000006</v>
      </c>
      <c r="AE5709" s="25">
        <f t="shared" si="455"/>
        <v>-1.6470620000000007</v>
      </c>
    </row>
    <row r="5710" spans="1:31" x14ac:dyDescent="0.2">
      <c r="A5710" s="3">
        <v>5706</v>
      </c>
      <c r="C5710" s="13"/>
      <c r="H5710" s="3" t="str">
        <f t="shared" si="454"/>
        <v>Saturday</v>
      </c>
      <c r="AC5710" s="29">
        <f t="shared" si="456"/>
        <v>16470.620000000006</v>
      </c>
      <c r="AD5710" s="29">
        <f t="shared" si="457"/>
        <v>-16470.620000000006</v>
      </c>
      <c r="AE5710" s="25">
        <f t="shared" si="455"/>
        <v>-1.6470620000000007</v>
      </c>
    </row>
    <row r="5711" spans="1:31" x14ac:dyDescent="0.2">
      <c r="A5711" s="3">
        <v>5707</v>
      </c>
      <c r="C5711" s="13"/>
      <c r="H5711" s="3" t="str">
        <f t="shared" si="454"/>
        <v>Saturday</v>
      </c>
      <c r="AC5711" s="29">
        <f t="shared" si="456"/>
        <v>16470.620000000006</v>
      </c>
      <c r="AD5711" s="29">
        <f t="shared" si="457"/>
        <v>-16470.620000000006</v>
      </c>
      <c r="AE5711" s="25">
        <f t="shared" si="455"/>
        <v>-1.6470620000000007</v>
      </c>
    </row>
    <row r="5712" spans="1:31" x14ac:dyDescent="0.2">
      <c r="A5712" s="3">
        <v>5708</v>
      </c>
      <c r="C5712" s="13"/>
      <c r="H5712" s="3" t="str">
        <f t="shared" si="454"/>
        <v>Saturday</v>
      </c>
      <c r="AC5712" s="29">
        <f t="shared" si="456"/>
        <v>16470.620000000006</v>
      </c>
      <c r="AD5712" s="29">
        <f t="shared" si="457"/>
        <v>-16470.620000000006</v>
      </c>
      <c r="AE5712" s="25">
        <f t="shared" si="455"/>
        <v>-1.6470620000000007</v>
      </c>
    </row>
    <row r="5713" spans="1:31" x14ac:dyDescent="0.2">
      <c r="A5713" s="3">
        <v>5709</v>
      </c>
      <c r="C5713" s="13"/>
      <c r="H5713" s="3" t="str">
        <f t="shared" si="454"/>
        <v>Saturday</v>
      </c>
      <c r="AC5713" s="29">
        <f t="shared" si="456"/>
        <v>16470.620000000006</v>
      </c>
      <c r="AD5713" s="29">
        <f t="shared" si="457"/>
        <v>-16470.620000000006</v>
      </c>
      <c r="AE5713" s="25">
        <f t="shared" si="455"/>
        <v>-1.6470620000000007</v>
      </c>
    </row>
    <row r="5714" spans="1:31" x14ac:dyDescent="0.2">
      <c r="A5714" s="3">
        <v>5710</v>
      </c>
      <c r="C5714" s="13"/>
      <c r="H5714" s="3" t="str">
        <f t="shared" si="454"/>
        <v>Saturday</v>
      </c>
      <c r="AC5714" s="29">
        <f t="shared" si="456"/>
        <v>16470.620000000006</v>
      </c>
      <c r="AD5714" s="29">
        <f t="shared" si="457"/>
        <v>-16470.620000000006</v>
      </c>
      <c r="AE5714" s="25">
        <f t="shared" si="455"/>
        <v>-1.6470620000000007</v>
      </c>
    </row>
    <row r="5715" spans="1:31" x14ac:dyDescent="0.2">
      <c r="A5715" s="3">
        <v>5711</v>
      </c>
      <c r="C5715" s="13"/>
      <c r="H5715" s="3" t="str">
        <f t="shared" si="454"/>
        <v>Saturday</v>
      </c>
      <c r="AC5715" s="29">
        <f t="shared" si="456"/>
        <v>16470.620000000006</v>
      </c>
      <c r="AD5715" s="29">
        <f t="shared" si="457"/>
        <v>-16470.620000000006</v>
      </c>
      <c r="AE5715" s="25">
        <f t="shared" si="455"/>
        <v>-1.6470620000000007</v>
      </c>
    </row>
    <row r="5716" spans="1:31" x14ac:dyDescent="0.2">
      <c r="A5716" s="3">
        <v>5712</v>
      </c>
      <c r="C5716" s="13"/>
      <c r="H5716" s="3" t="str">
        <f t="shared" si="454"/>
        <v>Saturday</v>
      </c>
      <c r="AC5716" s="29">
        <f t="shared" si="456"/>
        <v>16470.620000000006</v>
      </c>
      <c r="AD5716" s="29">
        <f t="shared" si="457"/>
        <v>-16470.620000000006</v>
      </c>
      <c r="AE5716" s="25">
        <f t="shared" si="455"/>
        <v>-1.6470620000000007</v>
      </c>
    </row>
    <row r="5717" spans="1:31" x14ac:dyDescent="0.2">
      <c r="A5717" s="3">
        <v>5713</v>
      </c>
      <c r="C5717" s="13"/>
      <c r="H5717" s="3" t="str">
        <f t="shared" si="454"/>
        <v>Saturday</v>
      </c>
      <c r="AC5717" s="29">
        <f t="shared" si="456"/>
        <v>16470.620000000006</v>
      </c>
      <c r="AD5717" s="29">
        <f t="shared" si="457"/>
        <v>-16470.620000000006</v>
      </c>
      <c r="AE5717" s="25">
        <f t="shared" si="455"/>
        <v>-1.6470620000000007</v>
      </c>
    </row>
    <row r="5718" spans="1:31" x14ac:dyDescent="0.2">
      <c r="A5718" s="3">
        <v>5714</v>
      </c>
      <c r="C5718" s="13"/>
      <c r="H5718" s="3" t="str">
        <f t="shared" si="454"/>
        <v>Saturday</v>
      </c>
      <c r="AC5718" s="29">
        <f t="shared" si="456"/>
        <v>16470.620000000006</v>
      </c>
      <c r="AD5718" s="29">
        <f t="shared" si="457"/>
        <v>-16470.620000000006</v>
      </c>
      <c r="AE5718" s="25">
        <f t="shared" si="455"/>
        <v>-1.6470620000000007</v>
      </c>
    </row>
    <row r="5719" spans="1:31" x14ac:dyDescent="0.2">
      <c r="A5719" s="3">
        <v>5715</v>
      </c>
      <c r="C5719" s="13"/>
      <c r="H5719" s="3" t="str">
        <f t="shared" si="454"/>
        <v>Saturday</v>
      </c>
      <c r="AC5719" s="29">
        <f t="shared" si="456"/>
        <v>16470.620000000006</v>
      </c>
      <c r="AD5719" s="29">
        <f t="shared" si="457"/>
        <v>-16470.620000000006</v>
      </c>
      <c r="AE5719" s="25">
        <f t="shared" si="455"/>
        <v>-1.6470620000000007</v>
      </c>
    </row>
    <row r="5720" spans="1:31" x14ac:dyDescent="0.2">
      <c r="A5720" s="3">
        <v>5716</v>
      </c>
      <c r="C5720" s="13"/>
      <c r="H5720" s="3" t="str">
        <f t="shared" si="454"/>
        <v>Saturday</v>
      </c>
      <c r="AC5720" s="29">
        <f t="shared" si="456"/>
        <v>16470.620000000006</v>
      </c>
      <c r="AD5720" s="29">
        <f t="shared" si="457"/>
        <v>-16470.620000000006</v>
      </c>
      <c r="AE5720" s="25">
        <f t="shared" si="455"/>
        <v>-1.6470620000000007</v>
      </c>
    </row>
    <row r="5721" spans="1:31" x14ac:dyDescent="0.2">
      <c r="A5721" s="3">
        <v>5717</v>
      </c>
      <c r="C5721" s="13"/>
      <c r="H5721" s="3" t="str">
        <f t="shared" si="454"/>
        <v>Saturday</v>
      </c>
      <c r="AC5721" s="29">
        <f t="shared" si="456"/>
        <v>16470.620000000006</v>
      </c>
      <c r="AD5721" s="29">
        <f t="shared" si="457"/>
        <v>-16470.620000000006</v>
      </c>
      <c r="AE5721" s="25">
        <f t="shared" si="455"/>
        <v>-1.6470620000000007</v>
      </c>
    </row>
    <row r="5722" spans="1:31" x14ac:dyDescent="0.2">
      <c r="A5722" s="3">
        <v>5718</v>
      </c>
      <c r="C5722" s="13"/>
      <c r="H5722" s="3" t="str">
        <f t="shared" si="454"/>
        <v>Saturday</v>
      </c>
      <c r="AC5722" s="29">
        <f t="shared" si="456"/>
        <v>16470.620000000006</v>
      </c>
      <c r="AD5722" s="29">
        <f t="shared" si="457"/>
        <v>-16470.620000000006</v>
      </c>
      <c r="AE5722" s="25">
        <f t="shared" si="455"/>
        <v>-1.6470620000000007</v>
      </c>
    </row>
    <row r="5723" spans="1:31" x14ac:dyDescent="0.2">
      <c r="A5723" s="3">
        <v>5719</v>
      </c>
      <c r="C5723" s="13"/>
      <c r="H5723" s="3" t="str">
        <f t="shared" si="454"/>
        <v>Saturday</v>
      </c>
      <c r="AC5723" s="29">
        <f t="shared" si="456"/>
        <v>16470.620000000006</v>
      </c>
      <c r="AD5723" s="29">
        <f t="shared" si="457"/>
        <v>-16470.620000000006</v>
      </c>
      <c r="AE5723" s="25">
        <f t="shared" si="455"/>
        <v>-1.6470620000000007</v>
      </c>
    </row>
    <row r="5724" spans="1:31" x14ac:dyDescent="0.2">
      <c r="A5724" s="3">
        <v>5720</v>
      </c>
      <c r="C5724" s="13"/>
      <c r="H5724" s="3" t="str">
        <f t="shared" si="454"/>
        <v>Saturday</v>
      </c>
      <c r="AC5724" s="29">
        <f t="shared" si="456"/>
        <v>16470.620000000006</v>
      </c>
      <c r="AD5724" s="29">
        <f t="shared" si="457"/>
        <v>-16470.620000000006</v>
      </c>
      <c r="AE5724" s="25">
        <f t="shared" si="455"/>
        <v>-1.6470620000000007</v>
      </c>
    </row>
    <row r="5725" spans="1:31" x14ac:dyDescent="0.2">
      <c r="A5725" s="3">
        <v>5721</v>
      </c>
      <c r="C5725" s="13"/>
      <c r="H5725" s="3" t="str">
        <f t="shared" si="454"/>
        <v>Saturday</v>
      </c>
      <c r="AC5725" s="29">
        <f t="shared" si="456"/>
        <v>16470.620000000006</v>
      </c>
      <c r="AD5725" s="29">
        <f t="shared" si="457"/>
        <v>-16470.620000000006</v>
      </c>
      <c r="AE5725" s="25">
        <f t="shared" si="455"/>
        <v>-1.6470620000000007</v>
      </c>
    </row>
    <row r="5726" spans="1:31" x14ac:dyDescent="0.2">
      <c r="A5726" s="3">
        <v>5722</v>
      </c>
      <c r="C5726" s="13"/>
      <c r="H5726" s="3" t="str">
        <f t="shared" si="454"/>
        <v>Saturday</v>
      </c>
      <c r="AC5726" s="29">
        <f t="shared" si="456"/>
        <v>16470.620000000006</v>
      </c>
      <c r="AD5726" s="29">
        <f t="shared" si="457"/>
        <v>-16470.620000000006</v>
      </c>
      <c r="AE5726" s="25">
        <f t="shared" si="455"/>
        <v>-1.6470620000000007</v>
      </c>
    </row>
    <row r="5727" spans="1:31" x14ac:dyDescent="0.2">
      <c r="A5727" s="3">
        <v>5723</v>
      </c>
      <c r="C5727" s="13"/>
      <c r="H5727" s="3" t="str">
        <f t="shared" si="454"/>
        <v>Saturday</v>
      </c>
      <c r="AC5727" s="29">
        <f t="shared" si="456"/>
        <v>16470.620000000006</v>
      </c>
      <c r="AD5727" s="29">
        <f t="shared" si="457"/>
        <v>-16470.620000000006</v>
      </c>
      <c r="AE5727" s="25">
        <f t="shared" si="455"/>
        <v>-1.6470620000000007</v>
      </c>
    </row>
    <row r="5728" spans="1:31" x14ac:dyDescent="0.2">
      <c r="A5728" s="3">
        <v>5724</v>
      </c>
      <c r="C5728" s="13"/>
      <c r="H5728" s="3" t="str">
        <f t="shared" si="454"/>
        <v>Saturday</v>
      </c>
      <c r="AC5728" s="29">
        <f t="shared" si="456"/>
        <v>16470.620000000006</v>
      </c>
      <c r="AD5728" s="29">
        <f t="shared" si="457"/>
        <v>-16470.620000000006</v>
      </c>
      <c r="AE5728" s="25">
        <f t="shared" si="455"/>
        <v>-1.6470620000000007</v>
      </c>
    </row>
    <row r="5729" spans="1:31" x14ac:dyDescent="0.2">
      <c r="A5729" s="3">
        <v>5725</v>
      </c>
      <c r="C5729" s="13"/>
      <c r="H5729" s="3" t="str">
        <f t="shared" si="454"/>
        <v>Saturday</v>
      </c>
      <c r="AC5729" s="29">
        <f t="shared" si="456"/>
        <v>16470.620000000006</v>
      </c>
      <c r="AD5729" s="29">
        <f t="shared" si="457"/>
        <v>-16470.620000000006</v>
      </c>
      <c r="AE5729" s="25">
        <f t="shared" si="455"/>
        <v>-1.6470620000000007</v>
      </c>
    </row>
    <row r="5730" spans="1:31" x14ac:dyDescent="0.2">
      <c r="A5730" s="3">
        <v>5726</v>
      </c>
      <c r="C5730" s="13"/>
      <c r="H5730" s="3" t="str">
        <f t="shared" si="454"/>
        <v>Saturday</v>
      </c>
      <c r="AC5730" s="29">
        <f t="shared" si="456"/>
        <v>16470.620000000006</v>
      </c>
      <c r="AD5730" s="29">
        <f t="shared" si="457"/>
        <v>-16470.620000000006</v>
      </c>
      <c r="AE5730" s="25">
        <f t="shared" si="455"/>
        <v>-1.6470620000000007</v>
      </c>
    </row>
    <row r="5731" spans="1:31" x14ac:dyDescent="0.2">
      <c r="A5731" s="3">
        <v>5727</v>
      </c>
      <c r="C5731" s="13"/>
      <c r="H5731" s="3" t="str">
        <f t="shared" si="454"/>
        <v>Saturday</v>
      </c>
      <c r="AC5731" s="29">
        <f t="shared" si="456"/>
        <v>16470.620000000006</v>
      </c>
      <c r="AD5731" s="29">
        <f t="shared" si="457"/>
        <v>-16470.620000000006</v>
      </c>
      <c r="AE5731" s="25">
        <f t="shared" si="455"/>
        <v>-1.6470620000000007</v>
      </c>
    </row>
    <row r="5732" spans="1:31" x14ac:dyDescent="0.2">
      <c r="A5732" s="3">
        <v>5728</v>
      </c>
      <c r="C5732" s="13"/>
      <c r="H5732" s="3" t="str">
        <f t="shared" si="454"/>
        <v>Saturday</v>
      </c>
      <c r="AC5732" s="29">
        <f t="shared" si="456"/>
        <v>16470.620000000006</v>
      </c>
      <c r="AD5732" s="29">
        <f t="shared" si="457"/>
        <v>-16470.620000000006</v>
      </c>
      <c r="AE5732" s="25">
        <f t="shared" si="455"/>
        <v>-1.6470620000000007</v>
      </c>
    </row>
    <row r="5733" spans="1:31" x14ac:dyDescent="0.2">
      <c r="A5733" s="3">
        <v>5729</v>
      </c>
      <c r="C5733" s="13"/>
      <c r="H5733" s="3" t="str">
        <f t="shared" si="454"/>
        <v>Saturday</v>
      </c>
      <c r="AC5733" s="29">
        <f t="shared" si="456"/>
        <v>16470.620000000006</v>
      </c>
      <c r="AD5733" s="29">
        <f t="shared" si="457"/>
        <v>-16470.620000000006</v>
      </c>
      <c r="AE5733" s="25">
        <f t="shared" si="455"/>
        <v>-1.6470620000000007</v>
      </c>
    </row>
    <row r="5734" spans="1:31" x14ac:dyDescent="0.2">
      <c r="A5734" s="3">
        <v>5730</v>
      </c>
      <c r="C5734" s="13"/>
      <c r="H5734" s="3" t="str">
        <f t="shared" si="454"/>
        <v>Saturday</v>
      </c>
      <c r="AC5734" s="29">
        <f t="shared" si="456"/>
        <v>16470.620000000006</v>
      </c>
      <c r="AD5734" s="29">
        <f t="shared" si="457"/>
        <v>-16470.620000000006</v>
      </c>
      <c r="AE5734" s="25">
        <f t="shared" si="455"/>
        <v>-1.6470620000000007</v>
      </c>
    </row>
    <row r="5735" spans="1:31" x14ac:dyDescent="0.2">
      <c r="A5735" s="3">
        <v>5731</v>
      </c>
      <c r="C5735" s="13"/>
      <c r="H5735" s="3" t="str">
        <f t="shared" si="454"/>
        <v>Saturday</v>
      </c>
      <c r="AC5735" s="29">
        <f t="shared" si="456"/>
        <v>16470.620000000006</v>
      </c>
      <c r="AD5735" s="29">
        <f t="shared" si="457"/>
        <v>-16470.620000000006</v>
      </c>
      <c r="AE5735" s="25">
        <f t="shared" si="455"/>
        <v>-1.6470620000000007</v>
      </c>
    </row>
    <row r="5736" spans="1:31" x14ac:dyDescent="0.2">
      <c r="A5736" s="3">
        <v>5732</v>
      </c>
      <c r="C5736" s="13"/>
      <c r="H5736" s="3" t="str">
        <f t="shared" si="454"/>
        <v>Saturday</v>
      </c>
      <c r="AC5736" s="29">
        <f t="shared" si="456"/>
        <v>16470.620000000006</v>
      </c>
      <c r="AD5736" s="29">
        <f t="shared" si="457"/>
        <v>-16470.620000000006</v>
      </c>
      <c r="AE5736" s="25">
        <f t="shared" si="455"/>
        <v>-1.6470620000000007</v>
      </c>
    </row>
    <row r="5737" spans="1:31" x14ac:dyDescent="0.2">
      <c r="A5737" s="3">
        <v>5733</v>
      </c>
      <c r="C5737" s="13"/>
      <c r="H5737" s="3" t="str">
        <f t="shared" si="454"/>
        <v>Saturday</v>
      </c>
      <c r="AC5737" s="29">
        <f t="shared" si="456"/>
        <v>16470.620000000006</v>
      </c>
      <c r="AD5737" s="29">
        <f t="shared" si="457"/>
        <v>-16470.620000000006</v>
      </c>
      <c r="AE5737" s="25">
        <f t="shared" si="455"/>
        <v>-1.6470620000000007</v>
      </c>
    </row>
    <row r="5738" spans="1:31" x14ac:dyDescent="0.2">
      <c r="A5738" s="3">
        <v>5734</v>
      </c>
      <c r="C5738" s="13"/>
      <c r="H5738" s="3" t="str">
        <f t="shared" si="454"/>
        <v>Saturday</v>
      </c>
      <c r="AC5738" s="29">
        <f t="shared" si="456"/>
        <v>16470.620000000006</v>
      </c>
      <c r="AD5738" s="29">
        <f t="shared" si="457"/>
        <v>-16470.620000000006</v>
      </c>
      <c r="AE5738" s="25">
        <f t="shared" si="455"/>
        <v>-1.6470620000000007</v>
      </c>
    </row>
    <row r="5739" spans="1:31" x14ac:dyDescent="0.2">
      <c r="A5739" s="3">
        <v>5735</v>
      </c>
      <c r="C5739" s="13"/>
      <c r="H5739" s="3" t="str">
        <f t="shared" si="454"/>
        <v>Saturday</v>
      </c>
      <c r="AC5739" s="29">
        <f t="shared" si="456"/>
        <v>16470.620000000006</v>
      </c>
      <c r="AD5739" s="29">
        <f t="shared" si="457"/>
        <v>-16470.620000000006</v>
      </c>
      <c r="AE5739" s="25">
        <f t="shared" si="455"/>
        <v>-1.6470620000000007</v>
      </c>
    </row>
    <row r="5740" spans="1:31" x14ac:dyDescent="0.2">
      <c r="A5740" s="3">
        <v>5736</v>
      </c>
      <c r="C5740" s="13"/>
      <c r="H5740" s="3" t="str">
        <f t="shared" si="454"/>
        <v>Saturday</v>
      </c>
      <c r="AC5740" s="29">
        <f t="shared" si="456"/>
        <v>16470.620000000006</v>
      </c>
      <c r="AD5740" s="29">
        <f t="shared" si="457"/>
        <v>-16470.620000000006</v>
      </c>
      <c r="AE5740" s="25">
        <f t="shared" si="455"/>
        <v>-1.6470620000000007</v>
      </c>
    </row>
    <row r="5741" spans="1:31" x14ac:dyDescent="0.2">
      <c r="A5741" s="3">
        <v>5737</v>
      </c>
      <c r="C5741" s="13"/>
      <c r="H5741" s="3" t="str">
        <f t="shared" si="454"/>
        <v>Saturday</v>
      </c>
      <c r="AC5741" s="29">
        <f t="shared" si="456"/>
        <v>16470.620000000006</v>
      </c>
      <c r="AD5741" s="29">
        <f t="shared" si="457"/>
        <v>-16470.620000000006</v>
      </c>
      <c r="AE5741" s="25">
        <f t="shared" si="455"/>
        <v>-1.6470620000000007</v>
      </c>
    </row>
    <row r="5742" spans="1:31" x14ac:dyDescent="0.2">
      <c r="A5742" s="3">
        <v>5738</v>
      </c>
      <c r="C5742" s="13"/>
      <c r="H5742" s="3" t="str">
        <f t="shared" si="454"/>
        <v>Saturday</v>
      </c>
      <c r="AC5742" s="29">
        <f t="shared" si="456"/>
        <v>16470.620000000006</v>
      </c>
      <c r="AD5742" s="29">
        <f t="shared" si="457"/>
        <v>-16470.620000000006</v>
      </c>
      <c r="AE5742" s="25">
        <f t="shared" si="455"/>
        <v>-1.6470620000000007</v>
      </c>
    </row>
    <row r="5743" spans="1:31" x14ac:dyDescent="0.2">
      <c r="A5743" s="3">
        <v>5739</v>
      </c>
      <c r="C5743" s="13"/>
      <c r="H5743" s="3" t="str">
        <f t="shared" si="454"/>
        <v>Saturday</v>
      </c>
      <c r="AC5743" s="29">
        <f t="shared" si="456"/>
        <v>16470.620000000006</v>
      </c>
      <c r="AD5743" s="29">
        <f t="shared" si="457"/>
        <v>-16470.620000000006</v>
      </c>
      <c r="AE5743" s="25">
        <f t="shared" si="455"/>
        <v>-1.6470620000000007</v>
      </c>
    </row>
    <row r="5744" spans="1:31" x14ac:dyDescent="0.2">
      <c r="A5744" s="3">
        <v>5740</v>
      </c>
      <c r="C5744" s="13"/>
      <c r="H5744" s="3" t="str">
        <f t="shared" si="454"/>
        <v>Saturday</v>
      </c>
      <c r="AC5744" s="29">
        <f t="shared" si="456"/>
        <v>16470.620000000006</v>
      </c>
      <c r="AD5744" s="29">
        <f t="shared" si="457"/>
        <v>-16470.620000000006</v>
      </c>
      <c r="AE5744" s="25">
        <f t="shared" si="455"/>
        <v>-1.6470620000000007</v>
      </c>
    </row>
    <row r="5745" spans="1:31" x14ac:dyDescent="0.2">
      <c r="A5745" s="3">
        <v>5741</v>
      </c>
      <c r="C5745" s="13"/>
      <c r="H5745" s="3" t="str">
        <f t="shared" si="454"/>
        <v>Saturday</v>
      </c>
      <c r="AC5745" s="29">
        <f t="shared" si="456"/>
        <v>16470.620000000006</v>
      </c>
      <c r="AD5745" s="29">
        <f t="shared" si="457"/>
        <v>-16470.620000000006</v>
      </c>
      <c r="AE5745" s="25">
        <f t="shared" si="455"/>
        <v>-1.6470620000000007</v>
      </c>
    </row>
    <row r="5746" spans="1:31" x14ac:dyDescent="0.2">
      <c r="A5746" s="3">
        <v>5742</v>
      </c>
      <c r="C5746" s="13"/>
      <c r="H5746" s="3" t="str">
        <f t="shared" si="454"/>
        <v>Saturday</v>
      </c>
      <c r="AC5746" s="29">
        <f t="shared" si="456"/>
        <v>16470.620000000006</v>
      </c>
      <c r="AD5746" s="29">
        <f t="shared" si="457"/>
        <v>-16470.620000000006</v>
      </c>
      <c r="AE5746" s="25">
        <f t="shared" si="455"/>
        <v>-1.6470620000000007</v>
      </c>
    </row>
    <row r="5747" spans="1:31" x14ac:dyDescent="0.2">
      <c r="A5747" s="3">
        <v>5743</v>
      </c>
      <c r="C5747" s="13"/>
      <c r="H5747" s="3" t="str">
        <f t="shared" si="454"/>
        <v>Saturday</v>
      </c>
      <c r="AC5747" s="29">
        <f t="shared" si="456"/>
        <v>16470.620000000006</v>
      </c>
      <c r="AD5747" s="29">
        <f t="shared" si="457"/>
        <v>-16470.620000000006</v>
      </c>
      <c r="AE5747" s="25">
        <f t="shared" si="455"/>
        <v>-1.6470620000000007</v>
      </c>
    </row>
    <row r="5748" spans="1:31" x14ac:dyDescent="0.2">
      <c r="A5748" s="3">
        <v>5744</v>
      </c>
      <c r="C5748" s="13"/>
      <c r="H5748" s="3" t="str">
        <f t="shared" si="454"/>
        <v>Saturday</v>
      </c>
      <c r="AC5748" s="29">
        <f t="shared" si="456"/>
        <v>16470.620000000006</v>
      </c>
      <c r="AD5748" s="29">
        <f t="shared" si="457"/>
        <v>-16470.620000000006</v>
      </c>
      <c r="AE5748" s="25">
        <f t="shared" si="455"/>
        <v>-1.6470620000000007</v>
      </c>
    </row>
    <row r="5749" spans="1:31" x14ac:dyDescent="0.2">
      <c r="A5749" s="3">
        <v>5745</v>
      </c>
      <c r="C5749" s="13"/>
      <c r="H5749" s="3" t="str">
        <f t="shared" si="454"/>
        <v>Saturday</v>
      </c>
      <c r="AC5749" s="29">
        <f t="shared" si="456"/>
        <v>16470.620000000006</v>
      </c>
      <c r="AD5749" s="29">
        <f t="shared" si="457"/>
        <v>-16470.620000000006</v>
      </c>
      <c r="AE5749" s="25">
        <f t="shared" si="455"/>
        <v>-1.6470620000000007</v>
      </c>
    </row>
    <row r="5750" spans="1:31" x14ac:dyDescent="0.2">
      <c r="A5750" s="3">
        <v>5746</v>
      </c>
      <c r="C5750" s="13"/>
      <c r="H5750" s="3" t="str">
        <f t="shared" si="454"/>
        <v>Saturday</v>
      </c>
      <c r="AC5750" s="29">
        <f t="shared" si="456"/>
        <v>16470.620000000006</v>
      </c>
      <c r="AD5750" s="29">
        <f t="shared" si="457"/>
        <v>-16470.620000000006</v>
      </c>
      <c r="AE5750" s="25">
        <f t="shared" si="455"/>
        <v>-1.6470620000000007</v>
      </c>
    </row>
    <row r="5751" spans="1:31" x14ac:dyDescent="0.2">
      <c r="A5751" s="3">
        <v>5747</v>
      </c>
      <c r="C5751" s="13"/>
      <c r="H5751" s="3" t="str">
        <f t="shared" si="454"/>
        <v>Saturday</v>
      </c>
      <c r="AC5751" s="29">
        <f t="shared" si="456"/>
        <v>16470.620000000006</v>
      </c>
      <c r="AD5751" s="29">
        <f t="shared" si="457"/>
        <v>-16470.620000000006</v>
      </c>
      <c r="AE5751" s="25">
        <f t="shared" si="455"/>
        <v>-1.6470620000000007</v>
      </c>
    </row>
    <row r="5752" spans="1:31" x14ac:dyDescent="0.2">
      <c r="A5752" s="3">
        <v>5748</v>
      </c>
      <c r="C5752" s="13"/>
      <c r="H5752" s="3" t="str">
        <f t="shared" si="454"/>
        <v>Saturday</v>
      </c>
      <c r="AC5752" s="29">
        <f t="shared" si="456"/>
        <v>16470.620000000006</v>
      </c>
      <c r="AD5752" s="29">
        <f t="shared" si="457"/>
        <v>-16470.620000000006</v>
      </c>
      <c r="AE5752" s="25">
        <f t="shared" si="455"/>
        <v>-1.6470620000000007</v>
      </c>
    </row>
    <row r="5753" spans="1:31" x14ac:dyDescent="0.2">
      <c r="A5753" s="3">
        <v>5749</v>
      </c>
      <c r="C5753" s="13"/>
      <c r="H5753" s="3" t="str">
        <f t="shared" si="454"/>
        <v>Saturday</v>
      </c>
      <c r="AC5753" s="29">
        <f t="shared" si="456"/>
        <v>16470.620000000006</v>
      </c>
      <c r="AD5753" s="29">
        <f t="shared" si="457"/>
        <v>-16470.620000000006</v>
      </c>
      <c r="AE5753" s="25">
        <f t="shared" si="455"/>
        <v>-1.6470620000000007</v>
      </c>
    </row>
    <row r="5754" spans="1:31" x14ac:dyDescent="0.2">
      <c r="A5754" s="3">
        <v>5750</v>
      </c>
      <c r="C5754" s="13"/>
      <c r="H5754" s="3" t="str">
        <f t="shared" si="454"/>
        <v>Saturday</v>
      </c>
      <c r="AC5754" s="29">
        <f t="shared" si="456"/>
        <v>16470.620000000006</v>
      </c>
      <c r="AD5754" s="29">
        <f t="shared" si="457"/>
        <v>-16470.620000000006</v>
      </c>
      <c r="AE5754" s="25">
        <f t="shared" si="455"/>
        <v>-1.6470620000000007</v>
      </c>
    </row>
    <row r="5755" spans="1:31" x14ac:dyDescent="0.2">
      <c r="A5755" s="3">
        <v>5751</v>
      </c>
      <c r="C5755" s="13"/>
      <c r="H5755" s="3" t="str">
        <f t="shared" si="454"/>
        <v>Saturday</v>
      </c>
      <c r="AC5755" s="29">
        <f t="shared" si="456"/>
        <v>16470.620000000006</v>
      </c>
      <c r="AD5755" s="29">
        <f t="shared" si="457"/>
        <v>-16470.620000000006</v>
      </c>
      <c r="AE5755" s="25">
        <f t="shared" si="455"/>
        <v>-1.6470620000000007</v>
      </c>
    </row>
    <row r="5756" spans="1:31" x14ac:dyDescent="0.2">
      <c r="A5756" s="3">
        <v>5752</v>
      </c>
      <c r="C5756" s="13"/>
      <c r="H5756" s="3" t="str">
        <f t="shared" si="454"/>
        <v>Saturday</v>
      </c>
      <c r="AC5756" s="29">
        <f t="shared" si="456"/>
        <v>16470.620000000006</v>
      </c>
      <c r="AD5756" s="29">
        <f t="shared" si="457"/>
        <v>-16470.620000000006</v>
      </c>
      <c r="AE5756" s="25">
        <f t="shared" si="455"/>
        <v>-1.6470620000000007</v>
      </c>
    </row>
    <row r="5757" spans="1:31" x14ac:dyDescent="0.2">
      <c r="A5757" s="3">
        <v>5753</v>
      </c>
      <c r="C5757" s="13"/>
      <c r="H5757" s="3" t="str">
        <f t="shared" si="454"/>
        <v>Saturday</v>
      </c>
      <c r="AC5757" s="29">
        <f t="shared" si="456"/>
        <v>16470.620000000006</v>
      </c>
      <c r="AD5757" s="29">
        <f t="shared" si="457"/>
        <v>-16470.620000000006</v>
      </c>
      <c r="AE5757" s="25">
        <f t="shared" si="455"/>
        <v>-1.6470620000000007</v>
      </c>
    </row>
    <row r="5758" spans="1:31" x14ac:dyDescent="0.2">
      <c r="A5758" s="3">
        <v>5754</v>
      </c>
      <c r="C5758" s="13"/>
      <c r="H5758" s="3" t="str">
        <f t="shared" si="454"/>
        <v>Saturday</v>
      </c>
      <c r="AC5758" s="29">
        <f t="shared" si="456"/>
        <v>16470.620000000006</v>
      </c>
      <c r="AD5758" s="29">
        <f t="shared" si="457"/>
        <v>-16470.620000000006</v>
      </c>
      <c r="AE5758" s="25">
        <f t="shared" si="455"/>
        <v>-1.6470620000000007</v>
      </c>
    </row>
    <row r="5759" spans="1:31" x14ac:dyDescent="0.2">
      <c r="A5759" s="3">
        <v>5755</v>
      </c>
      <c r="C5759" s="13"/>
      <c r="H5759" s="3" t="str">
        <f t="shared" si="454"/>
        <v>Saturday</v>
      </c>
      <c r="AC5759" s="29">
        <f t="shared" si="456"/>
        <v>16470.620000000006</v>
      </c>
      <c r="AD5759" s="29">
        <f t="shared" si="457"/>
        <v>-16470.620000000006</v>
      </c>
      <c r="AE5759" s="25">
        <f t="shared" si="455"/>
        <v>-1.6470620000000007</v>
      </c>
    </row>
    <row r="5760" spans="1:31" x14ac:dyDescent="0.2">
      <c r="A5760" s="3">
        <v>5756</v>
      </c>
      <c r="C5760" s="13"/>
      <c r="H5760" s="3" t="str">
        <f t="shared" si="454"/>
        <v>Saturday</v>
      </c>
      <c r="AC5760" s="29">
        <f t="shared" si="456"/>
        <v>16470.620000000006</v>
      </c>
      <c r="AD5760" s="29">
        <f t="shared" si="457"/>
        <v>-16470.620000000006</v>
      </c>
      <c r="AE5760" s="25">
        <f t="shared" si="455"/>
        <v>-1.6470620000000007</v>
      </c>
    </row>
    <row r="5761" spans="1:31" x14ac:dyDescent="0.2">
      <c r="A5761" s="3">
        <v>5757</v>
      </c>
      <c r="C5761" s="13"/>
      <c r="H5761" s="3" t="str">
        <f t="shared" si="454"/>
        <v>Saturday</v>
      </c>
      <c r="AC5761" s="29">
        <f t="shared" si="456"/>
        <v>16470.620000000006</v>
      </c>
      <c r="AD5761" s="29">
        <f t="shared" si="457"/>
        <v>-16470.620000000006</v>
      </c>
      <c r="AE5761" s="25">
        <f t="shared" si="455"/>
        <v>-1.6470620000000007</v>
      </c>
    </row>
    <row r="5762" spans="1:31" x14ac:dyDescent="0.2">
      <c r="A5762" s="3">
        <v>5758</v>
      </c>
      <c r="C5762" s="13"/>
      <c r="H5762" s="3" t="str">
        <f t="shared" si="454"/>
        <v>Saturday</v>
      </c>
      <c r="AC5762" s="29">
        <f t="shared" si="456"/>
        <v>16470.620000000006</v>
      </c>
      <c r="AD5762" s="29">
        <f t="shared" si="457"/>
        <v>-16470.620000000006</v>
      </c>
      <c r="AE5762" s="25">
        <f t="shared" si="455"/>
        <v>-1.6470620000000007</v>
      </c>
    </row>
    <row r="5763" spans="1:31" x14ac:dyDescent="0.2">
      <c r="A5763" s="3">
        <v>5759</v>
      </c>
      <c r="C5763" s="13"/>
      <c r="H5763" s="3" t="str">
        <f t="shared" si="454"/>
        <v>Saturday</v>
      </c>
      <c r="AC5763" s="29">
        <f t="shared" si="456"/>
        <v>16470.620000000006</v>
      </c>
      <c r="AD5763" s="29">
        <f t="shared" si="457"/>
        <v>-16470.620000000006</v>
      </c>
      <c r="AE5763" s="25">
        <f t="shared" si="455"/>
        <v>-1.6470620000000007</v>
      </c>
    </row>
    <row r="5764" spans="1:31" x14ac:dyDescent="0.2">
      <c r="A5764" s="3">
        <v>5760</v>
      </c>
      <c r="C5764" s="13"/>
      <c r="H5764" s="3" t="str">
        <f t="shared" si="454"/>
        <v>Saturday</v>
      </c>
      <c r="AC5764" s="29">
        <f t="shared" si="456"/>
        <v>16470.620000000006</v>
      </c>
      <c r="AD5764" s="29">
        <f t="shared" si="457"/>
        <v>-16470.620000000006</v>
      </c>
      <c r="AE5764" s="25">
        <f t="shared" si="455"/>
        <v>-1.6470620000000007</v>
      </c>
    </row>
    <row r="5765" spans="1:31" x14ac:dyDescent="0.2">
      <c r="A5765" s="3">
        <v>5761</v>
      </c>
      <c r="C5765" s="13"/>
      <c r="H5765" s="3" t="str">
        <f t="shared" ref="H5765:H5828" si="458">TEXT(C5765,"dddd")</f>
        <v>Saturday</v>
      </c>
      <c r="AC5765" s="29">
        <f t="shared" si="456"/>
        <v>16470.620000000006</v>
      </c>
      <c r="AD5765" s="29">
        <f t="shared" si="457"/>
        <v>-16470.620000000006</v>
      </c>
      <c r="AE5765" s="25">
        <f t="shared" si="455"/>
        <v>-1.6470620000000007</v>
      </c>
    </row>
    <row r="5766" spans="1:31" x14ac:dyDescent="0.2">
      <c r="A5766" s="3">
        <v>5762</v>
      </c>
      <c r="C5766" s="13"/>
      <c r="H5766" s="3" t="str">
        <f t="shared" si="458"/>
        <v>Saturday</v>
      </c>
      <c r="AC5766" s="29">
        <f t="shared" si="456"/>
        <v>16470.620000000006</v>
      </c>
      <c r="AD5766" s="29">
        <f t="shared" si="457"/>
        <v>-16470.620000000006</v>
      </c>
      <c r="AE5766" s="25">
        <f t="shared" ref="AE5766:AE5829" si="459">(AD5766/$AA$2)</f>
        <v>-1.6470620000000007</v>
      </c>
    </row>
    <row r="5767" spans="1:31" x14ac:dyDescent="0.2">
      <c r="A5767" s="3">
        <v>5763</v>
      </c>
      <c r="C5767" s="13"/>
      <c r="H5767" s="3" t="str">
        <f t="shared" si="458"/>
        <v>Saturday</v>
      </c>
      <c r="AC5767" s="29">
        <f t="shared" ref="AC5767:AC5830" si="460">IF(AA5767&gt;AC5766, AA5767, AC5766)</f>
        <v>16470.620000000006</v>
      </c>
      <c r="AD5767" s="29">
        <f t="shared" ref="AD5767:AD5830" si="461">AA5767-AC5767</f>
        <v>-16470.620000000006</v>
      </c>
      <c r="AE5767" s="25">
        <f t="shared" si="459"/>
        <v>-1.6470620000000007</v>
      </c>
    </row>
    <row r="5768" spans="1:31" x14ac:dyDescent="0.2">
      <c r="A5768" s="3">
        <v>5764</v>
      </c>
      <c r="C5768" s="13"/>
      <c r="H5768" s="3" t="str">
        <f t="shared" si="458"/>
        <v>Saturday</v>
      </c>
      <c r="AC5768" s="29">
        <f t="shared" si="460"/>
        <v>16470.620000000006</v>
      </c>
      <c r="AD5768" s="29">
        <f t="shared" si="461"/>
        <v>-16470.620000000006</v>
      </c>
      <c r="AE5768" s="25">
        <f t="shared" si="459"/>
        <v>-1.6470620000000007</v>
      </c>
    </row>
    <row r="5769" spans="1:31" x14ac:dyDescent="0.2">
      <c r="A5769" s="3">
        <v>5765</v>
      </c>
      <c r="C5769" s="13"/>
      <c r="H5769" s="3" t="str">
        <f t="shared" si="458"/>
        <v>Saturday</v>
      </c>
      <c r="AC5769" s="29">
        <f t="shared" si="460"/>
        <v>16470.620000000006</v>
      </c>
      <c r="AD5769" s="29">
        <f t="shared" si="461"/>
        <v>-16470.620000000006</v>
      </c>
      <c r="AE5769" s="25">
        <f t="shared" si="459"/>
        <v>-1.6470620000000007</v>
      </c>
    </row>
    <row r="5770" spans="1:31" x14ac:dyDescent="0.2">
      <c r="A5770" s="3">
        <v>5766</v>
      </c>
      <c r="C5770" s="13"/>
      <c r="H5770" s="3" t="str">
        <f t="shared" si="458"/>
        <v>Saturday</v>
      </c>
      <c r="AC5770" s="29">
        <f t="shared" si="460"/>
        <v>16470.620000000006</v>
      </c>
      <c r="AD5770" s="29">
        <f t="shared" si="461"/>
        <v>-16470.620000000006</v>
      </c>
      <c r="AE5770" s="25">
        <f t="shared" si="459"/>
        <v>-1.6470620000000007</v>
      </c>
    </row>
    <row r="5771" spans="1:31" x14ac:dyDescent="0.2">
      <c r="A5771" s="3">
        <v>5767</v>
      </c>
      <c r="C5771" s="13"/>
      <c r="H5771" s="3" t="str">
        <f t="shared" si="458"/>
        <v>Saturday</v>
      </c>
      <c r="AC5771" s="29">
        <f t="shared" si="460"/>
        <v>16470.620000000006</v>
      </c>
      <c r="AD5771" s="29">
        <f t="shared" si="461"/>
        <v>-16470.620000000006</v>
      </c>
      <c r="AE5771" s="25">
        <f t="shared" si="459"/>
        <v>-1.6470620000000007</v>
      </c>
    </row>
    <row r="5772" spans="1:31" x14ac:dyDescent="0.2">
      <c r="A5772" s="3">
        <v>5768</v>
      </c>
      <c r="C5772" s="13"/>
      <c r="H5772" s="3" t="str">
        <f t="shared" si="458"/>
        <v>Saturday</v>
      </c>
      <c r="AC5772" s="29">
        <f t="shared" si="460"/>
        <v>16470.620000000006</v>
      </c>
      <c r="AD5772" s="29">
        <f t="shared" si="461"/>
        <v>-16470.620000000006</v>
      </c>
      <c r="AE5772" s="25">
        <f t="shared" si="459"/>
        <v>-1.6470620000000007</v>
      </c>
    </row>
    <row r="5773" spans="1:31" x14ac:dyDescent="0.2">
      <c r="A5773" s="3">
        <v>5769</v>
      </c>
      <c r="C5773" s="13"/>
      <c r="H5773" s="3" t="str">
        <f t="shared" si="458"/>
        <v>Saturday</v>
      </c>
      <c r="AC5773" s="29">
        <f t="shared" si="460"/>
        <v>16470.620000000006</v>
      </c>
      <c r="AD5773" s="29">
        <f t="shared" si="461"/>
        <v>-16470.620000000006</v>
      </c>
      <c r="AE5773" s="25">
        <f t="shared" si="459"/>
        <v>-1.6470620000000007</v>
      </c>
    </row>
    <row r="5774" spans="1:31" x14ac:dyDescent="0.2">
      <c r="A5774" s="3">
        <v>5770</v>
      </c>
      <c r="C5774" s="13"/>
      <c r="H5774" s="3" t="str">
        <f t="shared" si="458"/>
        <v>Saturday</v>
      </c>
      <c r="AC5774" s="29">
        <f t="shared" si="460"/>
        <v>16470.620000000006</v>
      </c>
      <c r="AD5774" s="29">
        <f t="shared" si="461"/>
        <v>-16470.620000000006</v>
      </c>
      <c r="AE5774" s="25">
        <f t="shared" si="459"/>
        <v>-1.6470620000000007</v>
      </c>
    </row>
    <row r="5775" spans="1:31" x14ac:dyDescent="0.2">
      <c r="A5775" s="3">
        <v>5771</v>
      </c>
      <c r="C5775" s="13"/>
      <c r="H5775" s="3" t="str">
        <f t="shared" si="458"/>
        <v>Saturday</v>
      </c>
      <c r="AC5775" s="29">
        <f t="shared" si="460"/>
        <v>16470.620000000006</v>
      </c>
      <c r="AD5775" s="29">
        <f t="shared" si="461"/>
        <v>-16470.620000000006</v>
      </c>
      <c r="AE5775" s="25">
        <f t="shared" si="459"/>
        <v>-1.6470620000000007</v>
      </c>
    </row>
    <row r="5776" spans="1:31" x14ac:dyDescent="0.2">
      <c r="A5776" s="3">
        <v>5772</v>
      </c>
      <c r="C5776" s="13"/>
      <c r="H5776" s="3" t="str">
        <f t="shared" si="458"/>
        <v>Saturday</v>
      </c>
      <c r="AC5776" s="29">
        <f t="shared" si="460"/>
        <v>16470.620000000006</v>
      </c>
      <c r="AD5776" s="29">
        <f t="shared" si="461"/>
        <v>-16470.620000000006</v>
      </c>
      <c r="AE5776" s="25">
        <f t="shared" si="459"/>
        <v>-1.6470620000000007</v>
      </c>
    </row>
    <row r="5777" spans="1:31" x14ac:dyDescent="0.2">
      <c r="A5777" s="3">
        <v>5773</v>
      </c>
      <c r="C5777" s="13"/>
      <c r="H5777" s="3" t="str">
        <f t="shared" si="458"/>
        <v>Saturday</v>
      </c>
      <c r="AC5777" s="29">
        <f t="shared" si="460"/>
        <v>16470.620000000006</v>
      </c>
      <c r="AD5777" s="29">
        <f t="shared" si="461"/>
        <v>-16470.620000000006</v>
      </c>
      <c r="AE5777" s="25">
        <f t="shared" si="459"/>
        <v>-1.6470620000000007</v>
      </c>
    </row>
    <row r="5778" spans="1:31" x14ac:dyDescent="0.2">
      <c r="A5778" s="3">
        <v>5774</v>
      </c>
      <c r="C5778" s="13"/>
      <c r="H5778" s="3" t="str">
        <f t="shared" si="458"/>
        <v>Saturday</v>
      </c>
      <c r="AC5778" s="29">
        <f t="shared" si="460"/>
        <v>16470.620000000006</v>
      </c>
      <c r="AD5778" s="29">
        <f t="shared" si="461"/>
        <v>-16470.620000000006</v>
      </c>
      <c r="AE5778" s="25">
        <f t="shared" si="459"/>
        <v>-1.6470620000000007</v>
      </c>
    </row>
    <row r="5779" spans="1:31" x14ac:dyDescent="0.2">
      <c r="A5779" s="3">
        <v>5775</v>
      </c>
      <c r="C5779" s="13"/>
      <c r="H5779" s="3" t="str">
        <f t="shared" si="458"/>
        <v>Saturday</v>
      </c>
      <c r="AC5779" s="29">
        <f t="shared" si="460"/>
        <v>16470.620000000006</v>
      </c>
      <c r="AD5779" s="29">
        <f t="shared" si="461"/>
        <v>-16470.620000000006</v>
      </c>
      <c r="AE5779" s="25">
        <f t="shared" si="459"/>
        <v>-1.6470620000000007</v>
      </c>
    </row>
    <row r="5780" spans="1:31" x14ac:dyDescent="0.2">
      <c r="A5780" s="3">
        <v>5776</v>
      </c>
      <c r="C5780" s="13"/>
      <c r="H5780" s="3" t="str">
        <f t="shared" si="458"/>
        <v>Saturday</v>
      </c>
      <c r="AC5780" s="29">
        <f t="shared" si="460"/>
        <v>16470.620000000006</v>
      </c>
      <c r="AD5780" s="29">
        <f t="shared" si="461"/>
        <v>-16470.620000000006</v>
      </c>
      <c r="AE5780" s="25">
        <f t="shared" si="459"/>
        <v>-1.6470620000000007</v>
      </c>
    </row>
    <row r="5781" spans="1:31" x14ac:dyDescent="0.2">
      <c r="A5781" s="3">
        <v>5777</v>
      </c>
      <c r="C5781" s="13"/>
      <c r="H5781" s="3" t="str">
        <f t="shared" si="458"/>
        <v>Saturday</v>
      </c>
      <c r="AC5781" s="29">
        <f t="shared" si="460"/>
        <v>16470.620000000006</v>
      </c>
      <c r="AD5781" s="29">
        <f t="shared" si="461"/>
        <v>-16470.620000000006</v>
      </c>
      <c r="AE5781" s="25">
        <f t="shared" si="459"/>
        <v>-1.6470620000000007</v>
      </c>
    </row>
    <row r="5782" spans="1:31" x14ac:dyDescent="0.2">
      <c r="A5782" s="3">
        <v>5778</v>
      </c>
      <c r="C5782" s="13"/>
      <c r="H5782" s="3" t="str">
        <f t="shared" si="458"/>
        <v>Saturday</v>
      </c>
      <c r="AC5782" s="29">
        <f t="shared" si="460"/>
        <v>16470.620000000006</v>
      </c>
      <c r="AD5782" s="29">
        <f t="shared" si="461"/>
        <v>-16470.620000000006</v>
      </c>
      <c r="AE5782" s="25">
        <f t="shared" si="459"/>
        <v>-1.6470620000000007</v>
      </c>
    </row>
    <row r="5783" spans="1:31" x14ac:dyDescent="0.2">
      <c r="A5783" s="3">
        <v>5779</v>
      </c>
      <c r="C5783" s="13"/>
      <c r="H5783" s="3" t="str">
        <f t="shared" si="458"/>
        <v>Saturday</v>
      </c>
      <c r="AC5783" s="29">
        <f t="shared" si="460"/>
        <v>16470.620000000006</v>
      </c>
      <c r="AD5783" s="29">
        <f t="shared" si="461"/>
        <v>-16470.620000000006</v>
      </c>
      <c r="AE5783" s="25">
        <f t="shared" si="459"/>
        <v>-1.6470620000000007</v>
      </c>
    </row>
    <row r="5784" spans="1:31" x14ac:dyDescent="0.2">
      <c r="A5784" s="3">
        <v>5780</v>
      </c>
      <c r="C5784" s="13"/>
      <c r="H5784" s="3" t="str">
        <f t="shared" si="458"/>
        <v>Saturday</v>
      </c>
      <c r="AC5784" s="29">
        <f t="shared" si="460"/>
        <v>16470.620000000006</v>
      </c>
      <c r="AD5784" s="29">
        <f t="shared" si="461"/>
        <v>-16470.620000000006</v>
      </c>
      <c r="AE5784" s="25">
        <f t="shared" si="459"/>
        <v>-1.6470620000000007</v>
      </c>
    </row>
    <row r="5785" spans="1:31" x14ac:dyDescent="0.2">
      <c r="A5785" s="3">
        <v>5781</v>
      </c>
      <c r="C5785" s="13"/>
      <c r="H5785" s="3" t="str">
        <f t="shared" si="458"/>
        <v>Saturday</v>
      </c>
      <c r="AC5785" s="29">
        <f t="shared" si="460"/>
        <v>16470.620000000006</v>
      </c>
      <c r="AD5785" s="29">
        <f t="shared" si="461"/>
        <v>-16470.620000000006</v>
      </c>
      <c r="AE5785" s="25">
        <f t="shared" si="459"/>
        <v>-1.6470620000000007</v>
      </c>
    </row>
    <row r="5786" spans="1:31" x14ac:dyDescent="0.2">
      <c r="A5786" s="3">
        <v>5782</v>
      </c>
      <c r="C5786" s="13"/>
      <c r="H5786" s="3" t="str">
        <f t="shared" si="458"/>
        <v>Saturday</v>
      </c>
      <c r="AC5786" s="29">
        <f t="shared" si="460"/>
        <v>16470.620000000006</v>
      </c>
      <c r="AD5786" s="29">
        <f t="shared" si="461"/>
        <v>-16470.620000000006</v>
      </c>
      <c r="AE5786" s="25">
        <f t="shared" si="459"/>
        <v>-1.6470620000000007</v>
      </c>
    </row>
    <row r="5787" spans="1:31" x14ac:dyDescent="0.2">
      <c r="A5787" s="3">
        <v>5783</v>
      </c>
      <c r="C5787" s="13"/>
      <c r="H5787" s="3" t="str">
        <f t="shared" si="458"/>
        <v>Saturday</v>
      </c>
      <c r="AC5787" s="29">
        <f t="shared" si="460"/>
        <v>16470.620000000006</v>
      </c>
      <c r="AD5787" s="29">
        <f t="shared" si="461"/>
        <v>-16470.620000000006</v>
      </c>
      <c r="AE5787" s="25">
        <f t="shared" si="459"/>
        <v>-1.6470620000000007</v>
      </c>
    </row>
    <row r="5788" spans="1:31" x14ac:dyDescent="0.2">
      <c r="A5788" s="3">
        <v>5784</v>
      </c>
      <c r="C5788" s="13"/>
      <c r="H5788" s="3" t="str">
        <f t="shared" si="458"/>
        <v>Saturday</v>
      </c>
      <c r="AC5788" s="29">
        <f t="shared" si="460"/>
        <v>16470.620000000006</v>
      </c>
      <c r="AD5788" s="29">
        <f t="shared" si="461"/>
        <v>-16470.620000000006</v>
      </c>
      <c r="AE5788" s="25">
        <f t="shared" si="459"/>
        <v>-1.6470620000000007</v>
      </c>
    </row>
    <row r="5789" spans="1:31" x14ac:dyDescent="0.2">
      <c r="A5789" s="3">
        <v>5785</v>
      </c>
      <c r="C5789" s="13"/>
      <c r="H5789" s="3" t="str">
        <f t="shared" si="458"/>
        <v>Saturday</v>
      </c>
      <c r="AC5789" s="29">
        <f t="shared" si="460"/>
        <v>16470.620000000006</v>
      </c>
      <c r="AD5789" s="29">
        <f t="shared" si="461"/>
        <v>-16470.620000000006</v>
      </c>
      <c r="AE5789" s="25">
        <f t="shared" si="459"/>
        <v>-1.6470620000000007</v>
      </c>
    </row>
    <row r="5790" spans="1:31" x14ac:dyDescent="0.2">
      <c r="A5790" s="3">
        <v>5786</v>
      </c>
      <c r="C5790" s="13"/>
      <c r="H5790" s="3" t="str">
        <f t="shared" si="458"/>
        <v>Saturday</v>
      </c>
      <c r="AC5790" s="29">
        <f t="shared" si="460"/>
        <v>16470.620000000006</v>
      </c>
      <c r="AD5790" s="29">
        <f t="shared" si="461"/>
        <v>-16470.620000000006</v>
      </c>
      <c r="AE5790" s="25">
        <f t="shared" si="459"/>
        <v>-1.6470620000000007</v>
      </c>
    </row>
    <row r="5791" spans="1:31" x14ac:dyDescent="0.2">
      <c r="A5791" s="3">
        <v>5787</v>
      </c>
      <c r="C5791" s="13"/>
      <c r="H5791" s="3" t="str">
        <f t="shared" si="458"/>
        <v>Saturday</v>
      </c>
      <c r="AC5791" s="29">
        <f t="shared" si="460"/>
        <v>16470.620000000006</v>
      </c>
      <c r="AD5791" s="29">
        <f t="shared" si="461"/>
        <v>-16470.620000000006</v>
      </c>
      <c r="AE5791" s="25">
        <f t="shared" si="459"/>
        <v>-1.6470620000000007</v>
      </c>
    </row>
    <row r="5792" spans="1:31" x14ac:dyDescent="0.2">
      <c r="A5792" s="3">
        <v>5788</v>
      </c>
      <c r="C5792" s="13"/>
      <c r="H5792" s="3" t="str">
        <f t="shared" si="458"/>
        <v>Saturday</v>
      </c>
      <c r="AC5792" s="29">
        <f t="shared" si="460"/>
        <v>16470.620000000006</v>
      </c>
      <c r="AD5792" s="29">
        <f t="shared" si="461"/>
        <v>-16470.620000000006</v>
      </c>
      <c r="AE5792" s="25">
        <f t="shared" si="459"/>
        <v>-1.6470620000000007</v>
      </c>
    </row>
    <row r="5793" spans="1:31" x14ac:dyDescent="0.2">
      <c r="A5793" s="3">
        <v>5789</v>
      </c>
      <c r="C5793" s="13"/>
      <c r="H5793" s="3" t="str">
        <f t="shared" si="458"/>
        <v>Saturday</v>
      </c>
      <c r="AC5793" s="29">
        <f t="shared" si="460"/>
        <v>16470.620000000006</v>
      </c>
      <c r="AD5793" s="29">
        <f t="shared" si="461"/>
        <v>-16470.620000000006</v>
      </c>
      <c r="AE5793" s="25">
        <f t="shared" si="459"/>
        <v>-1.6470620000000007</v>
      </c>
    </row>
    <row r="5794" spans="1:31" x14ac:dyDescent="0.2">
      <c r="A5794" s="3">
        <v>5790</v>
      </c>
      <c r="C5794" s="13"/>
      <c r="H5794" s="3" t="str">
        <f t="shared" si="458"/>
        <v>Saturday</v>
      </c>
      <c r="AC5794" s="29">
        <f t="shared" si="460"/>
        <v>16470.620000000006</v>
      </c>
      <c r="AD5794" s="29">
        <f t="shared" si="461"/>
        <v>-16470.620000000006</v>
      </c>
      <c r="AE5794" s="25">
        <f t="shared" si="459"/>
        <v>-1.6470620000000007</v>
      </c>
    </row>
    <row r="5795" spans="1:31" x14ac:dyDescent="0.2">
      <c r="A5795" s="3">
        <v>5791</v>
      </c>
      <c r="C5795" s="13"/>
      <c r="H5795" s="3" t="str">
        <f t="shared" si="458"/>
        <v>Saturday</v>
      </c>
      <c r="AC5795" s="29">
        <f t="shared" si="460"/>
        <v>16470.620000000006</v>
      </c>
      <c r="AD5795" s="29">
        <f t="shared" si="461"/>
        <v>-16470.620000000006</v>
      </c>
      <c r="AE5795" s="25">
        <f t="shared" si="459"/>
        <v>-1.6470620000000007</v>
      </c>
    </row>
    <row r="5796" spans="1:31" x14ac:dyDescent="0.2">
      <c r="A5796" s="3">
        <v>5792</v>
      </c>
      <c r="C5796" s="13"/>
      <c r="H5796" s="3" t="str">
        <f t="shared" si="458"/>
        <v>Saturday</v>
      </c>
      <c r="AC5796" s="29">
        <f t="shared" si="460"/>
        <v>16470.620000000006</v>
      </c>
      <c r="AD5796" s="29">
        <f t="shared" si="461"/>
        <v>-16470.620000000006</v>
      </c>
      <c r="AE5796" s="25">
        <f t="shared" si="459"/>
        <v>-1.6470620000000007</v>
      </c>
    </row>
    <row r="5797" spans="1:31" x14ac:dyDescent="0.2">
      <c r="A5797" s="3">
        <v>5793</v>
      </c>
      <c r="C5797" s="13"/>
      <c r="H5797" s="3" t="str">
        <f t="shared" si="458"/>
        <v>Saturday</v>
      </c>
      <c r="AC5797" s="29">
        <f t="shared" si="460"/>
        <v>16470.620000000006</v>
      </c>
      <c r="AD5797" s="29">
        <f t="shared" si="461"/>
        <v>-16470.620000000006</v>
      </c>
      <c r="AE5797" s="25">
        <f t="shared" si="459"/>
        <v>-1.6470620000000007</v>
      </c>
    </row>
    <row r="5798" spans="1:31" x14ac:dyDescent="0.2">
      <c r="A5798" s="3">
        <v>5794</v>
      </c>
      <c r="C5798" s="13"/>
      <c r="H5798" s="3" t="str">
        <f t="shared" si="458"/>
        <v>Saturday</v>
      </c>
      <c r="AC5798" s="29">
        <f t="shared" si="460"/>
        <v>16470.620000000006</v>
      </c>
      <c r="AD5798" s="29">
        <f t="shared" si="461"/>
        <v>-16470.620000000006</v>
      </c>
      <c r="AE5798" s="25">
        <f t="shared" si="459"/>
        <v>-1.6470620000000007</v>
      </c>
    </row>
    <row r="5799" spans="1:31" x14ac:dyDescent="0.2">
      <c r="A5799" s="3">
        <v>5795</v>
      </c>
      <c r="C5799" s="13"/>
      <c r="H5799" s="3" t="str">
        <f t="shared" si="458"/>
        <v>Saturday</v>
      </c>
      <c r="AC5799" s="29">
        <f t="shared" si="460"/>
        <v>16470.620000000006</v>
      </c>
      <c r="AD5799" s="29">
        <f t="shared" si="461"/>
        <v>-16470.620000000006</v>
      </c>
      <c r="AE5799" s="25">
        <f t="shared" si="459"/>
        <v>-1.6470620000000007</v>
      </c>
    </row>
    <row r="5800" spans="1:31" x14ac:dyDescent="0.2">
      <c r="A5800" s="3">
        <v>5796</v>
      </c>
      <c r="C5800" s="13"/>
      <c r="H5800" s="3" t="str">
        <f t="shared" si="458"/>
        <v>Saturday</v>
      </c>
      <c r="AC5800" s="29">
        <f t="shared" si="460"/>
        <v>16470.620000000006</v>
      </c>
      <c r="AD5800" s="29">
        <f t="shared" si="461"/>
        <v>-16470.620000000006</v>
      </c>
      <c r="AE5800" s="25">
        <f t="shared" si="459"/>
        <v>-1.6470620000000007</v>
      </c>
    </row>
    <row r="5801" spans="1:31" x14ac:dyDescent="0.2">
      <c r="A5801" s="3">
        <v>5797</v>
      </c>
      <c r="C5801" s="13"/>
      <c r="H5801" s="3" t="str">
        <f t="shared" si="458"/>
        <v>Saturday</v>
      </c>
      <c r="AC5801" s="29">
        <f t="shared" si="460"/>
        <v>16470.620000000006</v>
      </c>
      <c r="AD5801" s="29">
        <f t="shared" si="461"/>
        <v>-16470.620000000006</v>
      </c>
      <c r="AE5801" s="25">
        <f t="shared" si="459"/>
        <v>-1.6470620000000007</v>
      </c>
    </row>
    <row r="5802" spans="1:31" x14ac:dyDescent="0.2">
      <c r="A5802" s="3">
        <v>5798</v>
      </c>
      <c r="C5802" s="13"/>
      <c r="H5802" s="3" t="str">
        <f t="shared" si="458"/>
        <v>Saturday</v>
      </c>
      <c r="AC5802" s="29">
        <f t="shared" si="460"/>
        <v>16470.620000000006</v>
      </c>
      <c r="AD5802" s="29">
        <f t="shared" si="461"/>
        <v>-16470.620000000006</v>
      </c>
      <c r="AE5802" s="25">
        <f t="shared" si="459"/>
        <v>-1.6470620000000007</v>
      </c>
    </row>
    <row r="5803" spans="1:31" x14ac:dyDescent="0.2">
      <c r="A5803" s="3">
        <v>5799</v>
      </c>
      <c r="C5803" s="13"/>
      <c r="H5803" s="3" t="str">
        <f t="shared" si="458"/>
        <v>Saturday</v>
      </c>
      <c r="AC5803" s="29">
        <f t="shared" si="460"/>
        <v>16470.620000000006</v>
      </c>
      <c r="AD5803" s="29">
        <f t="shared" si="461"/>
        <v>-16470.620000000006</v>
      </c>
      <c r="AE5803" s="25">
        <f t="shared" si="459"/>
        <v>-1.6470620000000007</v>
      </c>
    </row>
    <row r="5804" spans="1:31" x14ac:dyDescent="0.2">
      <c r="A5804" s="3">
        <v>5800</v>
      </c>
      <c r="C5804" s="13"/>
      <c r="H5804" s="3" t="str">
        <f t="shared" si="458"/>
        <v>Saturday</v>
      </c>
      <c r="AC5804" s="29">
        <f t="shared" si="460"/>
        <v>16470.620000000006</v>
      </c>
      <c r="AD5804" s="29">
        <f t="shared" si="461"/>
        <v>-16470.620000000006</v>
      </c>
      <c r="AE5804" s="25">
        <f t="shared" si="459"/>
        <v>-1.6470620000000007</v>
      </c>
    </row>
    <row r="5805" spans="1:31" x14ac:dyDescent="0.2">
      <c r="A5805" s="3">
        <v>5801</v>
      </c>
      <c r="C5805" s="13"/>
      <c r="H5805" s="3" t="str">
        <f t="shared" si="458"/>
        <v>Saturday</v>
      </c>
      <c r="AC5805" s="29">
        <f t="shared" si="460"/>
        <v>16470.620000000006</v>
      </c>
      <c r="AD5805" s="29">
        <f t="shared" si="461"/>
        <v>-16470.620000000006</v>
      </c>
      <c r="AE5805" s="25">
        <f t="shared" si="459"/>
        <v>-1.6470620000000007</v>
      </c>
    </row>
    <row r="5806" spans="1:31" x14ac:dyDescent="0.2">
      <c r="A5806" s="3">
        <v>5802</v>
      </c>
      <c r="C5806" s="13"/>
      <c r="H5806" s="3" t="str">
        <f t="shared" si="458"/>
        <v>Saturday</v>
      </c>
      <c r="AC5806" s="29">
        <f t="shared" si="460"/>
        <v>16470.620000000006</v>
      </c>
      <c r="AD5806" s="29">
        <f t="shared" si="461"/>
        <v>-16470.620000000006</v>
      </c>
      <c r="AE5806" s="25">
        <f t="shared" si="459"/>
        <v>-1.6470620000000007</v>
      </c>
    </row>
    <row r="5807" spans="1:31" x14ac:dyDescent="0.2">
      <c r="A5807" s="3">
        <v>5803</v>
      </c>
      <c r="C5807" s="13"/>
      <c r="H5807" s="3" t="str">
        <f t="shared" si="458"/>
        <v>Saturday</v>
      </c>
      <c r="AC5807" s="29">
        <f t="shared" si="460"/>
        <v>16470.620000000006</v>
      </c>
      <c r="AD5807" s="29">
        <f t="shared" si="461"/>
        <v>-16470.620000000006</v>
      </c>
      <c r="AE5807" s="25">
        <f t="shared" si="459"/>
        <v>-1.6470620000000007</v>
      </c>
    </row>
    <row r="5808" spans="1:31" x14ac:dyDescent="0.2">
      <c r="A5808" s="3">
        <v>5804</v>
      </c>
      <c r="C5808" s="13"/>
      <c r="H5808" s="3" t="str">
        <f t="shared" si="458"/>
        <v>Saturday</v>
      </c>
      <c r="AC5808" s="29">
        <f t="shared" si="460"/>
        <v>16470.620000000006</v>
      </c>
      <c r="AD5808" s="29">
        <f t="shared" si="461"/>
        <v>-16470.620000000006</v>
      </c>
      <c r="AE5808" s="25">
        <f t="shared" si="459"/>
        <v>-1.6470620000000007</v>
      </c>
    </row>
    <row r="5809" spans="1:31" x14ac:dyDescent="0.2">
      <c r="A5809" s="3">
        <v>5805</v>
      </c>
      <c r="C5809" s="13"/>
      <c r="H5809" s="3" t="str">
        <f t="shared" si="458"/>
        <v>Saturday</v>
      </c>
      <c r="AC5809" s="29">
        <f t="shared" si="460"/>
        <v>16470.620000000006</v>
      </c>
      <c r="AD5809" s="29">
        <f t="shared" si="461"/>
        <v>-16470.620000000006</v>
      </c>
      <c r="AE5809" s="25">
        <f t="shared" si="459"/>
        <v>-1.6470620000000007</v>
      </c>
    </row>
    <row r="5810" spans="1:31" x14ac:dyDescent="0.2">
      <c r="A5810" s="3">
        <v>5806</v>
      </c>
      <c r="C5810" s="13"/>
      <c r="H5810" s="3" t="str">
        <f t="shared" si="458"/>
        <v>Saturday</v>
      </c>
      <c r="AC5810" s="29">
        <f t="shared" si="460"/>
        <v>16470.620000000006</v>
      </c>
      <c r="AD5810" s="29">
        <f t="shared" si="461"/>
        <v>-16470.620000000006</v>
      </c>
      <c r="AE5810" s="25">
        <f t="shared" si="459"/>
        <v>-1.6470620000000007</v>
      </c>
    </row>
    <row r="5811" spans="1:31" x14ac:dyDescent="0.2">
      <c r="A5811" s="3">
        <v>5807</v>
      </c>
      <c r="C5811" s="13"/>
      <c r="H5811" s="3" t="str">
        <f t="shared" si="458"/>
        <v>Saturday</v>
      </c>
      <c r="AC5811" s="29">
        <f t="shared" si="460"/>
        <v>16470.620000000006</v>
      </c>
      <c r="AD5811" s="29">
        <f t="shared" si="461"/>
        <v>-16470.620000000006</v>
      </c>
      <c r="AE5811" s="25">
        <f t="shared" si="459"/>
        <v>-1.6470620000000007</v>
      </c>
    </row>
    <row r="5812" spans="1:31" x14ac:dyDescent="0.2">
      <c r="A5812" s="3">
        <v>5808</v>
      </c>
      <c r="C5812" s="13"/>
      <c r="H5812" s="3" t="str">
        <f t="shared" si="458"/>
        <v>Saturday</v>
      </c>
      <c r="AC5812" s="29">
        <f t="shared" si="460"/>
        <v>16470.620000000006</v>
      </c>
      <c r="AD5812" s="29">
        <f t="shared" si="461"/>
        <v>-16470.620000000006</v>
      </c>
      <c r="AE5812" s="25">
        <f t="shared" si="459"/>
        <v>-1.6470620000000007</v>
      </c>
    </row>
    <row r="5813" spans="1:31" x14ac:dyDescent="0.2">
      <c r="A5813" s="3">
        <v>5809</v>
      </c>
      <c r="C5813" s="13"/>
      <c r="H5813" s="3" t="str">
        <f t="shared" si="458"/>
        <v>Saturday</v>
      </c>
      <c r="AC5813" s="29">
        <f t="shared" si="460"/>
        <v>16470.620000000006</v>
      </c>
      <c r="AD5813" s="29">
        <f t="shared" si="461"/>
        <v>-16470.620000000006</v>
      </c>
      <c r="AE5813" s="25">
        <f t="shared" si="459"/>
        <v>-1.6470620000000007</v>
      </c>
    </row>
    <row r="5814" spans="1:31" x14ac:dyDescent="0.2">
      <c r="A5814" s="3">
        <v>5810</v>
      </c>
      <c r="C5814" s="13"/>
      <c r="H5814" s="3" t="str">
        <f t="shared" si="458"/>
        <v>Saturday</v>
      </c>
      <c r="AC5814" s="29">
        <f t="shared" si="460"/>
        <v>16470.620000000006</v>
      </c>
      <c r="AD5814" s="29">
        <f t="shared" si="461"/>
        <v>-16470.620000000006</v>
      </c>
      <c r="AE5814" s="25">
        <f t="shared" si="459"/>
        <v>-1.6470620000000007</v>
      </c>
    </row>
    <row r="5815" spans="1:31" x14ac:dyDescent="0.2">
      <c r="A5815" s="3">
        <v>5811</v>
      </c>
      <c r="C5815" s="13"/>
      <c r="H5815" s="3" t="str">
        <f t="shared" si="458"/>
        <v>Saturday</v>
      </c>
      <c r="AC5815" s="29">
        <f t="shared" si="460"/>
        <v>16470.620000000006</v>
      </c>
      <c r="AD5815" s="29">
        <f t="shared" si="461"/>
        <v>-16470.620000000006</v>
      </c>
      <c r="AE5815" s="25">
        <f t="shared" si="459"/>
        <v>-1.6470620000000007</v>
      </c>
    </row>
    <row r="5816" spans="1:31" x14ac:dyDescent="0.2">
      <c r="A5816" s="3">
        <v>5812</v>
      </c>
      <c r="C5816" s="13"/>
      <c r="H5816" s="3" t="str">
        <f t="shared" si="458"/>
        <v>Saturday</v>
      </c>
      <c r="AC5816" s="29">
        <f t="shared" si="460"/>
        <v>16470.620000000006</v>
      </c>
      <c r="AD5816" s="29">
        <f t="shared" si="461"/>
        <v>-16470.620000000006</v>
      </c>
      <c r="AE5816" s="25">
        <f t="shared" si="459"/>
        <v>-1.6470620000000007</v>
      </c>
    </row>
    <row r="5817" spans="1:31" x14ac:dyDescent="0.2">
      <c r="A5817" s="3">
        <v>5813</v>
      </c>
      <c r="C5817" s="13"/>
      <c r="H5817" s="3" t="str">
        <f t="shared" si="458"/>
        <v>Saturday</v>
      </c>
      <c r="AC5817" s="29">
        <f t="shared" si="460"/>
        <v>16470.620000000006</v>
      </c>
      <c r="AD5817" s="29">
        <f t="shared" si="461"/>
        <v>-16470.620000000006</v>
      </c>
      <c r="AE5817" s="25">
        <f t="shared" si="459"/>
        <v>-1.6470620000000007</v>
      </c>
    </row>
    <row r="5818" spans="1:31" x14ac:dyDescent="0.2">
      <c r="A5818" s="3">
        <v>5814</v>
      </c>
      <c r="C5818" s="13"/>
      <c r="H5818" s="3" t="str">
        <f t="shared" si="458"/>
        <v>Saturday</v>
      </c>
      <c r="AC5818" s="29">
        <f t="shared" si="460"/>
        <v>16470.620000000006</v>
      </c>
      <c r="AD5818" s="29">
        <f t="shared" si="461"/>
        <v>-16470.620000000006</v>
      </c>
      <c r="AE5818" s="25">
        <f t="shared" si="459"/>
        <v>-1.6470620000000007</v>
      </c>
    </row>
    <row r="5819" spans="1:31" x14ac:dyDescent="0.2">
      <c r="A5819" s="3">
        <v>5815</v>
      </c>
      <c r="C5819" s="13"/>
      <c r="H5819" s="3" t="str">
        <f t="shared" si="458"/>
        <v>Saturday</v>
      </c>
      <c r="AC5819" s="29">
        <f t="shared" si="460"/>
        <v>16470.620000000006</v>
      </c>
      <c r="AD5819" s="29">
        <f t="shared" si="461"/>
        <v>-16470.620000000006</v>
      </c>
      <c r="AE5819" s="25">
        <f t="shared" si="459"/>
        <v>-1.6470620000000007</v>
      </c>
    </row>
    <row r="5820" spans="1:31" x14ac:dyDescent="0.2">
      <c r="A5820" s="3">
        <v>5816</v>
      </c>
      <c r="C5820" s="13"/>
      <c r="H5820" s="3" t="str">
        <f t="shared" si="458"/>
        <v>Saturday</v>
      </c>
      <c r="AC5820" s="29">
        <f t="shared" si="460"/>
        <v>16470.620000000006</v>
      </c>
      <c r="AD5820" s="29">
        <f t="shared" si="461"/>
        <v>-16470.620000000006</v>
      </c>
      <c r="AE5820" s="25">
        <f t="shared" si="459"/>
        <v>-1.6470620000000007</v>
      </c>
    </row>
    <row r="5821" spans="1:31" x14ac:dyDescent="0.2">
      <c r="A5821" s="3">
        <v>5817</v>
      </c>
      <c r="C5821" s="13"/>
      <c r="H5821" s="3" t="str">
        <f t="shared" si="458"/>
        <v>Saturday</v>
      </c>
      <c r="AC5821" s="29">
        <f t="shared" si="460"/>
        <v>16470.620000000006</v>
      </c>
      <c r="AD5821" s="29">
        <f t="shared" si="461"/>
        <v>-16470.620000000006</v>
      </c>
      <c r="AE5821" s="25">
        <f t="shared" si="459"/>
        <v>-1.6470620000000007</v>
      </c>
    </row>
    <row r="5822" spans="1:31" x14ac:dyDescent="0.2">
      <c r="A5822" s="3">
        <v>5818</v>
      </c>
      <c r="C5822" s="13"/>
      <c r="H5822" s="3" t="str">
        <f t="shared" si="458"/>
        <v>Saturday</v>
      </c>
      <c r="AC5822" s="29">
        <f t="shared" si="460"/>
        <v>16470.620000000006</v>
      </c>
      <c r="AD5822" s="29">
        <f t="shared" si="461"/>
        <v>-16470.620000000006</v>
      </c>
      <c r="AE5822" s="25">
        <f t="shared" si="459"/>
        <v>-1.6470620000000007</v>
      </c>
    </row>
    <row r="5823" spans="1:31" x14ac:dyDescent="0.2">
      <c r="A5823" s="3">
        <v>5819</v>
      </c>
      <c r="C5823" s="13"/>
      <c r="H5823" s="3" t="str">
        <f t="shared" si="458"/>
        <v>Saturday</v>
      </c>
      <c r="AC5823" s="29">
        <f t="shared" si="460"/>
        <v>16470.620000000006</v>
      </c>
      <c r="AD5823" s="29">
        <f t="shared" si="461"/>
        <v>-16470.620000000006</v>
      </c>
      <c r="AE5823" s="25">
        <f t="shared" si="459"/>
        <v>-1.6470620000000007</v>
      </c>
    </row>
    <row r="5824" spans="1:31" x14ac:dyDescent="0.2">
      <c r="A5824" s="3">
        <v>5820</v>
      </c>
      <c r="C5824" s="13"/>
      <c r="H5824" s="3" t="str">
        <f t="shared" si="458"/>
        <v>Saturday</v>
      </c>
      <c r="AC5824" s="29">
        <f t="shared" si="460"/>
        <v>16470.620000000006</v>
      </c>
      <c r="AD5824" s="29">
        <f t="shared" si="461"/>
        <v>-16470.620000000006</v>
      </c>
      <c r="AE5824" s="25">
        <f t="shared" si="459"/>
        <v>-1.6470620000000007</v>
      </c>
    </row>
    <row r="5825" spans="1:31" x14ac:dyDescent="0.2">
      <c r="A5825" s="3">
        <v>5821</v>
      </c>
      <c r="C5825" s="13"/>
      <c r="H5825" s="3" t="str">
        <f t="shared" si="458"/>
        <v>Saturday</v>
      </c>
      <c r="AC5825" s="29">
        <f t="shared" si="460"/>
        <v>16470.620000000006</v>
      </c>
      <c r="AD5825" s="29">
        <f t="shared" si="461"/>
        <v>-16470.620000000006</v>
      </c>
      <c r="AE5825" s="25">
        <f t="shared" si="459"/>
        <v>-1.6470620000000007</v>
      </c>
    </row>
    <row r="5826" spans="1:31" x14ac:dyDescent="0.2">
      <c r="A5826" s="3">
        <v>5822</v>
      </c>
      <c r="C5826" s="13"/>
      <c r="H5826" s="3" t="str">
        <f t="shared" si="458"/>
        <v>Saturday</v>
      </c>
      <c r="AC5826" s="29">
        <f t="shared" si="460"/>
        <v>16470.620000000006</v>
      </c>
      <c r="AD5826" s="29">
        <f t="shared" si="461"/>
        <v>-16470.620000000006</v>
      </c>
      <c r="AE5826" s="25">
        <f t="shared" si="459"/>
        <v>-1.6470620000000007</v>
      </c>
    </row>
    <row r="5827" spans="1:31" x14ac:dyDescent="0.2">
      <c r="A5827" s="3">
        <v>5823</v>
      </c>
      <c r="C5827" s="13"/>
      <c r="H5827" s="3" t="str">
        <f t="shared" si="458"/>
        <v>Saturday</v>
      </c>
      <c r="AC5827" s="29">
        <f t="shared" si="460"/>
        <v>16470.620000000006</v>
      </c>
      <c r="AD5827" s="29">
        <f t="shared" si="461"/>
        <v>-16470.620000000006</v>
      </c>
      <c r="AE5827" s="25">
        <f t="shared" si="459"/>
        <v>-1.6470620000000007</v>
      </c>
    </row>
    <row r="5828" spans="1:31" x14ac:dyDescent="0.2">
      <c r="A5828" s="3">
        <v>5824</v>
      </c>
      <c r="C5828" s="13"/>
      <c r="H5828" s="3" t="str">
        <f t="shared" si="458"/>
        <v>Saturday</v>
      </c>
      <c r="AC5828" s="29">
        <f t="shared" si="460"/>
        <v>16470.620000000006</v>
      </c>
      <c r="AD5828" s="29">
        <f t="shared" si="461"/>
        <v>-16470.620000000006</v>
      </c>
      <c r="AE5828" s="25">
        <f t="shared" si="459"/>
        <v>-1.6470620000000007</v>
      </c>
    </row>
    <row r="5829" spans="1:31" x14ac:dyDescent="0.2">
      <c r="A5829" s="3">
        <v>5825</v>
      </c>
      <c r="C5829" s="13"/>
      <c r="H5829" s="3" t="str">
        <f t="shared" ref="H5829:H5892" si="462">TEXT(C5829,"dddd")</f>
        <v>Saturday</v>
      </c>
      <c r="AC5829" s="29">
        <f t="shared" si="460"/>
        <v>16470.620000000006</v>
      </c>
      <c r="AD5829" s="29">
        <f t="shared" si="461"/>
        <v>-16470.620000000006</v>
      </c>
      <c r="AE5829" s="25">
        <f t="shared" si="459"/>
        <v>-1.6470620000000007</v>
      </c>
    </row>
    <row r="5830" spans="1:31" x14ac:dyDescent="0.2">
      <c r="A5830" s="3">
        <v>5826</v>
      </c>
      <c r="C5830" s="13"/>
      <c r="H5830" s="3" t="str">
        <f t="shared" si="462"/>
        <v>Saturday</v>
      </c>
      <c r="AC5830" s="29">
        <f t="shared" si="460"/>
        <v>16470.620000000006</v>
      </c>
      <c r="AD5830" s="29">
        <f t="shared" si="461"/>
        <v>-16470.620000000006</v>
      </c>
      <c r="AE5830" s="25">
        <f t="shared" ref="AE5830:AE5893" si="463">(AD5830/$AA$2)</f>
        <v>-1.6470620000000007</v>
      </c>
    </row>
    <row r="5831" spans="1:31" x14ac:dyDescent="0.2">
      <c r="A5831" s="3">
        <v>5827</v>
      </c>
      <c r="C5831" s="13"/>
      <c r="H5831" s="3" t="str">
        <f t="shared" si="462"/>
        <v>Saturday</v>
      </c>
      <c r="AC5831" s="29">
        <f t="shared" ref="AC5831:AC5894" si="464">IF(AA5831&gt;AC5830, AA5831, AC5830)</f>
        <v>16470.620000000006</v>
      </c>
      <c r="AD5831" s="29">
        <f t="shared" ref="AD5831:AD5894" si="465">AA5831-AC5831</f>
        <v>-16470.620000000006</v>
      </c>
      <c r="AE5831" s="25">
        <f t="shared" si="463"/>
        <v>-1.6470620000000007</v>
      </c>
    </row>
    <row r="5832" spans="1:31" x14ac:dyDescent="0.2">
      <c r="A5832" s="3">
        <v>5828</v>
      </c>
      <c r="C5832" s="13"/>
      <c r="H5832" s="3" t="str">
        <f t="shared" si="462"/>
        <v>Saturday</v>
      </c>
      <c r="AC5832" s="29">
        <f t="shared" si="464"/>
        <v>16470.620000000006</v>
      </c>
      <c r="AD5832" s="29">
        <f t="shared" si="465"/>
        <v>-16470.620000000006</v>
      </c>
      <c r="AE5832" s="25">
        <f t="shared" si="463"/>
        <v>-1.6470620000000007</v>
      </c>
    </row>
    <row r="5833" spans="1:31" x14ac:dyDescent="0.2">
      <c r="A5833" s="3">
        <v>5829</v>
      </c>
      <c r="C5833" s="13"/>
      <c r="H5833" s="3" t="str">
        <f t="shared" si="462"/>
        <v>Saturday</v>
      </c>
      <c r="AC5833" s="29">
        <f t="shared" si="464"/>
        <v>16470.620000000006</v>
      </c>
      <c r="AD5833" s="29">
        <f t="shared" si="465"/>
        <v>-16470.620000000006</v>
      </c>
      <c r="AE5833" s="25">
        <f t="shared" si="463"/>
        <v>-1.6470620000000007</v>
      </c>
    </row>
    <row r="5834" spans="1:31" x14ac:dyDescent="0.2">
      <c r="A5834" s="3">
        <v>5830</v>
      </c>
      <c r="C5834" s="13"/>
      <c r="H5834" s="3" t="str">
        <f t="shared" si="462"/>
        <v>Saturday</v>
      </c>
      <c r="AC5834" s="29">
        <f t="shared" si="464"/>
        <v>16470.620000000006</v>
      </c>
      <c r="AD5834" s="29">
        <f t="shared" si="465"/>
        <v>-16470.620000000006</v>
      </c>
      <c r="AE5834" s="25">
        <f t="shared" si="463"/>
        <v>-1.6470620000000007</v>
      </c>
    </row>
    <row r="5835" spans="1:31" x14ac:dyDescent="0.2">
      <c r="A5835" s="3">
        <v>5831</v>
      </c>
      <c r="C5835" s="13"/>
      <c r="H5835" s="3" t="str">
        <f t="shared" si="462"/>
        <v>Saturday</v>
      </c>
      <c r="AC5835" s="29">
        <f t="shared" si="464"/>
        <v>16470.620000000006</v>
      </c>
      <c r="AD5835" s="29">
        <f t="shared" si="465"/>
        <v>-16470.620000000006</v>
      </c>
      <c r="AE5835" s="25">
        <f t="shared" si="463"/>
        <v>-1.6470620000000007</v>
      </c>
    </row>
    <row r="5836" spans="1:31" x14ac:dyDescent="0.2">
      <c r="A5836" s="3">
        <v>5832</v>
      </c>
      <c r="C5836" s="13"/>
      <c r="H5836" s="3" t="str">
        <f t="shared" si="462"/>
        <v>Saturday</v>
      </c>
      <c r="AC5836" s="29">
        <f t="shared" si="464"/>
        <v>16470.620000000006</v>
      </c>
      <c r="AD5836" s="29">
        <f t="shared" si="465"/>
        <v>-16470.620000000006</v>
      </c>
      <c r="AE5836" s="25">
        <f t="shared" si="463"/>
        <v>-1.6470620000000007</v>
      </c>
    </row>
    <row r="5837" spans="1:31" x14ac:dyDescent="0.2">
      <c r="A5837" s="3">
        <v>5833</v>
      </c>
      <c r="C5837" s="13"/>
      <c r="H5837" s="3" t="str">
        <f t="shared" si="462"/>
        <v>Saturday</v>
      </c>
      <c r="AC5837" s="29">
        <f t="shared" si="464"/>
        <v>16470.620000000006</v>
      </c>
      <c r="AD5837" s="29">
        <f t="shared" si="465"/>
        <v>-16470.620000000006</v>
      </c>
      <c r="AE5837" s="25">
        <f t="shared" si="463"/>
        <v>-1.6470620000000007</v>
      </c>
    </row>
    <row r="5838" spans="1:31" x14ac:dyDescent="0.2">
      <c r="A5838" s="3">
        <v>5834</v>
      </c>
      <c r="C5838" s="13"/>
      <c r="H5838" s="3" t="str">
        <f t="shared" si="462"/>
        <v>Saturday</v>
      </c>
      <c r="AC5838" s="29">
        <f t="shared" si="464"/>
        <v>16470.620000000006</v>
      </c>
      <c r="AD5838" s="29">
        <f t="shared" si="465"/>
        <v>-16470.620000000006</v>
      </c>
      <c r="AE5838" s="25">
        <f t="shared" si="463"/>
        <v>-1.6470620000000007</v>
      </c>
    </row>
    <row r="5839" spans="1:31" x14ac:dyDescent="0.2">
      <c r="A5839" s="3">
        <v>5835</v>
      </c>
      <c r="C5839" s="13"/>
      <c r="H5839" s="3" t="str">
        <f t="shared" si="462"/>
        <v>Saturday</v>
      </c>
      <c r="AC5839" s="29">
        <f t="shared" si="464"/>
        <v>16470.620000000006</v>
      </c>
      <c r="AD5839" s="29">
        <f t="shared" si="465"/>
        <v>-16470.620000000006</v>
      </c>
      <c r="AE5839" s="25">
        <f t="shared" si="463"/>
        <v>-1.6470620000000007</v>
      </c>
    </row>
    <row r="5840" spans="1:31" x14ac:dyDescent="0.2">
      <c r="A5840" s="3">
        <v>5836</v>
      </c>
      <c r="C5840" s="13"/>
      <c r="H5840" s="3" t="str">
        <f t="shared" si="462"/>
        <v>Saturday</v>
      </c>
      <c r="AC5840" s="29">
        <f t="shared" si="464"/>
        <v>16470.620000000006</v>
      </c>
      <c r="AD5840" s="29">
        <f t="shared" si="465"/>
        <v>-16470.620000000006</v>
      </c>
      <c r="AE5840" s="25">
        <f t="shared" si="463"/>
        <v>-1.6470620000000007</v>
      </c>
    </row>
    <row r="5841" spans="1:31" x14ac:dyDescent="0.2">
      <c r="A5841" s="3">
        <v>5837</v>
      </c>
      <c r="C5841" s="13"/>
      <c r="H5841" s="3" t="str">
        <f t="shared" si="462"/>
        <v>Saturday</v>
      </c>
      <c r="AC5841" s="29">
        <f t="shared" si="464"/>
        <v>16470.620000000006</v>
      </c>
      <c r="AD5841" s="29">
        <f t="shared" si="465"/>
        <v>-16470.620000000006</v>
      </c>
      <c r="AE5841" s="25">
        <f t="shared" si="463"/>
        <v>-1.6470620000000007</v>
      </c>
    </row>
    <row r="5842" spans="1:31" x14ac:dyDescent="0.2">
      <c r="A5842" s="3">
        <v>5838</v>
      </c>
      <c r="C5842" s="13"/>
      <c r="H5842" s="3" t="str">
        <f t="shared" si="462"/>
        <v>Saturday</v>
      </c>
      <c r="AC5842" s="29">
        <f t="shared" si="464"/>
        <v>16470.620000000006</v>
      </c>
      <c r="AD5842" s="29">
        <f t="shared" si="465"/>
        <v>-16470.620000000006</v>
      </c>
      <c r="AE5842" s="25">
        <f t="shared" si="463"/>
        <v>-1.6470620000000007</v>
      </c>
    </row>
    <row r="5843" spans="1:31" x14ac:dyDescent="0.2">
      <c r="A5843" s="3">
        <v>5839</v>
      </c>
      <c r="C5843" s="13"/>
      <c r="H5843" s="3" t="str">
        <f t="shared" si="462"/>
        <v>Saturday</v>
      </c>
      <c r="AC5843" s="29">
        <f t="shared" si="464"/>
        <v>16470.620000000006</v>
      </c>
      <c r="AD5843" s="29">
        <f t="shared" si="465"/>
        <v>-16470.620000000006</v>
      </c>
      <c r="AE5843" s="25">
        <f t="shared" si="463"/>
        <v>-1.6470620000000007</v>
      </c>
    </row>
    <row r="5844" spans="1:31" x14ac:dyDescent="0.2">
      <c r="A5844" s="3">
        <v>5840</v>
      </c>
      <c r="C5844" s="13"/>
      <c r="H5844" s="3" t="str">
        <f t="shared" si="462"/>
        <v>Saturday</v>
      </c>
      <c r="AC5844" s="29">
        <f t="shared" si="464"/>
        <v>16470.620000000006</v>
      </c>
      <c r="AD5844" s="29">
        <f t="shared" si="465"/>
        <v>-16470.620000000006</v>
      </c>
      <c r="AE5844" s="25">
        <f t="shared" si="463"/>
        <v>-1.6470620000000007</v>
      </c>
    </row>
    <row r="5845" spans="1:31" x14ac:dyDescent="0.2">
      <c r="A5845" s="3">
        <v>5841</v>
      </c>
      <c r="C5845" s="13"/>
      <c r="H5845" s="3" t="str">
        <f t="shared" si="462"/>
        <v>Saturday</v>
      </c>
      <c r="AC5845" s="29">
        <f t="shared" si="464"/>
        <v>16470.620000000006</v>
      </c>
      <c r="AD5845" s="29">
        <f t="shared" si="465"/>
        <v>-16470.620000000006</v>
      </c>
      <c r="AE5845" s="25">
        <f t="shared" si="463"/>
        <v>-1.6470620000000007</v>
      </c>
    </row>
    <row r="5846" spans="1:31" x14ac:dyDescent="0.2">
      <c r="A5846" s="3">
        <v>5842</v>
      </c>
      <c r="C5846" s="13"/>
      <c r="H5846" s="3" t="str">
        <f t="shared" si="462"/>
        <v>Saturday</v>
      </c>
      <c r="AC5846" s="29">
        <f t="shared" si="464"/>
        <v>16470.620000000006</v>
      </c>
      <c r="AD5846" s="29">
        <f t="shared" si="465"/>
        <v>-16470.620000000006</v>
      </c>
      <c r="AE5846" s="25">
        <f t="shared" si="463"/>
        <v>-1.6470620000000007</v>
      </c>
    </row>
    <row r="5847" spans="1:31" x14ac:dyDescent="0.2">
      <c r="A5847" s="3">
        <v>5843</v>
      </c>
      <c r="C5847" s="13"/>
      <c r="H5847" s="3" t="str">
        <f t="shared" si="462"/>
        <v>Saturday</v>
      </c>
      <c r="AC5847" s="29">
        <f t="shared" si="464"/>
        <v>16470.620000000006</v>
      </c>
      <c r="AD5847" s="29">
        <f t="shared" si="465"/>
        <v>-16470.620000000006</v>
      </c>
      <c r="AE5847" s="25">
        <f t="shared" si="463"/>
        <v>-1.6470620000000007</v>
      </c>
    </row>
    <row r="5848" spans="1:31" x14ac:dyDescent="0.2">
      <c r="A5848" s="3">
        <v>5844</v>
      </c>
      <c r="C5848" s="13"/>
      <c r="H5848" s="3" t="str">
        <f t="shared" si="462"/>
        <v>Saturday</v>
      </c>
      <c r="AC5848" s="29">
        <f t="shared" si="464"/>
        <v>16470.620000000006</v>
      </c>
      <c r="AD5848" s="29">
        <f t="shared" si="465"/>
        <v>-16470.620000000006</v>
      </c>
      <c r="AE5848" s="25">
        <f t="shared" si="463"/>
        <v>-1.6470620000000007</v>
      </c>
    </row>
    <row r="5849" spans="1:31" x14ac:dyDescent="0.2">
      <c r="A5849" s="3">
        <v>5845</v>
      </c>
      <c r="C5849" s="13"/>
      <c r="H5849" s="3" t="str">
        <f t="shared" si="462"/>
        <v>Saturday</v>
      </c>
      <c r="AC5849" s="29">
        <f t="shared" si="464"/>
        <v>16470.620000000006</v>
      </c>
      <c r="AD5849" s="29">
        <f t="shared" si="465"/>
        <v>-16470.620000000006</v>
      </c>
      <c r="AE5849" s="25">
        <f t="shared" si="463"/>
        <v>-1.6470620000000007</v>
      </c>
    </row>
    <row r="5850" spans="1:31" x14ac:dyDescent="0.2">
      <c r="A5850" s="3">
        <v>5846</v>
      </c>
      <c r="C5850" s="13"/>
      <c r="H5850" s="3" t="str">
        <f t="shared" si="462"/>
        <v>Saturday</v>
      </c>
      <c r="AC5850" s="29">
        <f t="shared" si="464"/>
        <v>16470.620000000006</v>
      </c>
      <c r="AD5850" s="29">
        <f t="shared" si="465"/>
        <v>-16470.620000000006</v>
      </c>
      <c r="AE5850" s="25">
        <f t="shared" si="463"/>
        <v>-1.6470620000000007</v>
      </c>
    </row>
    <row r="5851" spans="1:31" x14ac:dyDescent="0.2">
      <c r="A5851" s="3">
        <v>5847</v>
      </c>
      <c r="C5851" s="13"/>
      <c r="H5851" s="3" t="str">
        <f t="shared" si="462"/>
        <v>Saturday</v>
      </c>
      <c r="AC5851" s="29">
        <f t="shared" si="464"/>
        <v>16470.620000000006</v>
      </c>
      <c r="AD5851" s="29">
        <f t="shared" si="465"/>
        <v>-16470.620000000006</v>
      </c>
      <c r="AE5851" s="25">
        <f t="shared" si="463"/>
        <v>-1.6470620000000007</v>
      </c>
    </row>
    <row r="5852" spans="1:31" x14ac:dyDescent="0.2">
      <c r="A5852" s="3">
        <v>5848</v>
      </c>
      <c r="C5852" s="13"/>
      <c r="H5852" s="3" t="str">
        <f t="shared" si="462"/>
        <v>Saturday</v>
      </c>
      <c r="AC5852" s="29">
        <f t="shared" si="464"/>
        <v>16470.620000000006</v>
      </c>
      <c r="AD5852" s="29">
        <f t="shared" si="465"/>
        <v>-16470.620000000006</v>
      </c>
      <c r="AE5852" s="25">
        <f t="shared" si="463"/>
        <v>-1.6470620000000007</v>
      </c>
    </row>
    <row r="5853" spans="1:31" x14ac:dyDescent="0.2">
      <c r="A5853" s="3">
        <v>5849</v>
      </c>
      <c r="C5853" s="13"/>
      <c r="H5853" s="3" t="str">
        <f t="shared" si="462"/>
        <v>Saturday</v>
      </c>
      <c r="AC5853" s="29">
        <f t="shared" si="464"/>
        <v>16470.620000000006</v>
      </c>
      <c r="AD5853" s="29">
        <f t="shared" si="465"/>
        <v>-16470.620000000006</v>
      </c>
      <c r="AE5853" s="25">
        <f t="shared" si="463"/>
        <v>-1.6470620000000007</v>
      </c>
    </row>
    <row r="5854" spans="1:31" x14ac:dyDescent="0.2">
      <c r="A5854" s="3">
        <v>5850</v>
      </c>
      <c r="C5854" s="13"/>
      <c r="H5854" s="3" t="str">
        <f t="shared" si="462"/>
        <v>Saturday</v>
      </c>
      <c r="AC5854" s="29">
        <f t="shared" si="464"/>
        <v>16470.620000000006</v>
      </c>
      <c r="AD5854" s="29">
        <f t="shared" si="465"/>
        <v>-16470.620000000006</v>
      </c>
      <c r="AE5854" s="25">
        <f t="shared" si="463"/>
        <v>-1.6470620000000007</v>
      </c>
    </row>
    <row r="5855" spans="1:31" x14ac:dyDescent="0.2">
      <c r="A5855" s="3">
        <v>5851</v>
      </c>
      <c r="C5855" s="13"/>
      <c r="H5855" s="3" t="str">
        <f t="shared" si="462"/>
        <v>Saturday</v>
      </c>
      <c r="AC5855" s="29">
        <f t="shared" si="464"/>
        <v>16470.620000000006</v>
      </c>
      <c r="AD5855" s="29">
        <f t="shared" si="465"/>
        <v>-16470.620000000006</v>
      </c>
      <c r="AE5855" s="25">
        <f t="shared" si="463"/>
        <v>-1.6470620000000007</v>
      </c>
    </row>
    <row r="5856" spans="1:31" x14ac:dyDescent="0.2">
      <c r="A5856" s="3">
        <v>5852</v>
      </c>
      <c r="C5856" s="13"/>
      <c r="H5856" s="3" t="str">
        <f t="shared" si="462"/>
        <v>Saturday</v>
      </c>
      <c r="AC5856" s="29">
        <f t="shared" si="464"/>
        <v>16470.620000000006</v>
      </c>
      <c r="AD5856" s="29">
        <f t="shared" si="465"/>
        <v>-16470.620000000006</v>
      </c>
      <c r="AE5856" s="25">
        <f t="shared" si="463"/>
        <v>-1.6470620000000007</v>
      </c>
    </row>
    <row r="5857" spans="1:31" x14ac:dyDescent="0.2">
      <c r="A5857" s="3">
        <v>5853</v>
      </c>
      <c r="C5857" s="13"/>
      <c r="H5857" s="3" t="str">
        <f t="shared" si="462"/>
        <v>Saturday</v>
      </c>
      <c r="AC5857" s="29">
        <f t="shared" si="464"/>
        <v>16470.620000000006</v>
      </c>
      <c r="AD5857" s="29">
        <f t="shared" si="465"/>
        <v>-16470.620000000006</v>
      </c>
      <c r="AE5857" s="25">
        <f t="shared" si="463"/>
        <v>-1.6470620000000007</v>
      </c>
    </row>
    <row r="5858" spans="1:31" x14ac:dyDescent="0.2">
      <c r="A5858" s="3">
        <v>5854</v>
      </c>
      <c r="C5858" s="13"/>
      <c r="H5858" s="3" t="str">
        <f t="shared" si="462"/>
        <v>Saturday</v>
      </c>
      <c r="AC5858" s="29">
        <f t="shared" si="464"/>
        <v>16470.620000000006</v>
      </c>
      <c r="AD5858" s="29">
        <f t="shared" si="465"/>
        <v>-16470.620000000006</v>
      </c>
      <c r="AE5858" s="25">
        <f t="shared" si="463"/>
        <v>-1.6470620000000007</v>
      </c>
    </row>
    <row r="5859" spans="1:31" x14ac:dyDescent="0.2">
      <c r="A5859" s="3">
        <v>5855</v>
      </c>
      <c r="C5859" s="13"/>
      <c r="H5859" s="3" t="str">
        <f t="shared" si="462"/>
        <v>Saturday</v>
      </c>
      <c r="AC5859" s="29">
        <f t="shared" si="464"/>
        <v>16470.620000000006</v>
      </c>
      <c r="AD5859" s="29">
        <f t="shared" si="465"/>
        <v>-16470.620000000006</v>
      </c>
      <c r="AE5859" s="25">
        <f t="shared" si="463"/>
        <v>-1.6470620000000007</v>
      </c>
    </row>
    <row r="5860" spans="1:31" x14ac:dyDescent="0.2">
      <c r="A5860" s="3">
        <v>5856</v>
      </c>
      <c r="C5860" s="13"/>
      <c r="H5860" s="3" t="str">
        <f t="shared" si="462"/>
        <v>Saturday</v>
      </c>
      <c r="AC5860" s="29">
        <f t="shared" si="464"/>
        <v>16470.620000000006</v>
      </c>
      <c r="AD5860" s="29">
        <f t="shared" si="465"/>
        <v>-16470.620000000006</v>
      </c>
      <c r="AE5860" s="25">
        <f t="shared" si="463"/>
        <v>-1.6470620000000007</v>
      </c>
    </row>
    <row r="5861" spans="1:31" x14ac:dyDescent="0.2">
      <c r="A5861" s="3">
        <v>5857</v>
      </c>
      <c r="C5861" s="13"/>
      <c r="H5861" s="3" t="str">
        <f t="shared" si="462"/>
        <v>Saturday</v>
      </c>
      <c r="AC5861" s="29">
        <f t="shared" si="464"/>
        <v>16470.620000000006</v>
      </c>
      <c r="AD5861" s="29">
        <f t="shared" si="465"/>
        <v>-16470.620000000006</v>
      </c>
      <c r="AE5861" s="25">
        <f t="shared" si="463"/>
        <v>-1.6470620000000007</v>
      </c>
    </row>
    <row r="5862" spans="1:31" x14ac:dyDescent="0.2">
      <c r="A5862" s="3">
        <v>5858</v>
      </c>
      <c r="C5862" s="13"/>
      <c r="H5862" s="3" t="str">
        <f t="shared" si="462"/>
        <v>Saturday</v>
      </c>
      <c r="AC5862" s="29">
        <f t="shared" si="464"/>
        <v>16470.620000000006</v>
      </c>
      <c r="AD5862" s="29">
        <f t="shared" si="465"/>
        <v>-16470.620000000006</v>
      </c>
      <c r="AE5862" s="25">
        <f t="shared" si="463"/>
        <v>-1.6470620000000007</v>
      </c>
    </row>
    <row r="5863" spans="1:31" x14ac:dyDescent="0.2">
      <c r="A5863" s="3">
        <v>5859</v>
      </c>
      <c r="C5863" s="13"/>
      <c r="H5863" s="3" t="str">
        <f t="shared" si="462"/>
        <v>Saturday</v>
      </c>
      <c r="AC5863" s="29">
        <f t="shared" si="464"/>
        <v>16470.620000000006</v>
      </c>
      <c r="AD5863" s="29">
        <f t="shared" si="465"/>
        <v>-16470.620000000006</v>
      </c>
      <c r="AE5863" s="25">
        <f t="shared" si="463"/>
        <v>-1.6470620000000007</v>
      </c>
    </row>
    <row r="5864" spans="1:31" x14ac:dyDescent="0.2">
      <c r="A5864" s="3">
        <v>5860</v>
      </c>
      <c r="C5864" s="13"/>
      <c r="H5864" s="3" t="str">
        <f t="shared" si="462"/>
        <v>Saturday</v>
      </c>
      <c r="AC5864" s="29">
        <f t="shared" si="464"/>
        <v>16470.620000000006</v>
      </c>
      <c r="AD5864" s="29">
        <f t="shared" si="465"/>
        <v>-16470.620000000006</v>
      </c>
      <c r="AE5864" s="25">
        <f t="shared" si="463"/>
        <v>-1.6470620000000007</v>
      </c>
    </row>
    <row r="5865" spans="1:31" x14ac:dyDescent="0.2">
      <c r="A5865" s="3">
        <v>5861</v>
      </c>
      <c r="C5865" s="13"/>
      <c r="H5865" s="3" t="str">
        <f t="shared" si="462"/>
        <v>Saturday</v>
      </c>
      <c r="AC5865" s="29">
        <f t="shared" si="464"/>
        <v>16470.620000000006</v>
      </c>
      <c r="AD5865" s="29">
        <f t="shared" si="465"/>
        <v>-16470.620000000006</v>
      </c>
      <c r="AE5865" s="25">
        <f t="shared" si="463"/>
        <v>-1.6470620000000007</v>
      </c>
    </row>
    <row r="5866" spans="1:31" x14ac:dyDescent="0.2">
      <c r="A5866" s="3">
        <v>5862</v>
      </c>
      <c r="C5866" s="13"/>
      <c r="H5866" s="3" t="str">
        <f t="shared" si="462"/>
        <v>Saturday</v>
      </c>
      <c r="AC5866" s="29">
        <f t="shared" si="464"/>
        <v>16470.620000000006</v>
      </c>
      <c r="AD5866" s="29">
        <f t="shared" si="465"/>
        <v>-16470.620000000006</v>
      </c>
      <c r="AE5866" s="25">
        <f t="shared" si="463"/>
        <v>-1.6470620000000007</v>
      </c>
    </row>
    <row r="5867" spans="1:31" x14ac:dyDescent="0.2">
      <c r="A5867" s="3">
        <v>5863</v>
      </c>
      <c r="C5867" s="13"/>
      <c r="H5867" s="3" t="str">
        <f t="shared" si="462"/>
        <v>Saturday</v>
      </c>
      <c r="AC5867" s="29">
        <f t="shared" si="464"/>
        <v>16470.620000000006</v>
      </c>
      <c r="AD5867" s="29">
        <f t="shared" si="465"/>
        <v>-16470.620000000006</v>
      </c>
      <c r="AE5867" s="25">
        <f t="shared" si="463"/>
        <v>-1.6470620000000007</v>
      </c>
    </row>
    <row r="5868" spans="1:31" x14ac:dyDescent="0.2">
      <c r="A5868" s="3">
        <v>5864</v>
      </c>
      <c r="C5868" s="13"/>
      <c r="H5868" s="3" t="str">
        <f t="shared" si="462"/>
        <v>Saturday</v>
      </c>
      <c r="AC5868" s="29">
        <f t="shared" si="464"/>
        <v>16470.620000000006</v>
      </c>
      <c r="AD5868" s="29">
        <f t="shared" si="465"/>
        <v>-16470.620000000006</v>
      </c>
      <c r="AE5868" s="25">
        <f t="shared" si="463"/>
        <v>-1.6470620000000007</v>
      </c>
    </row>
    <row r="5869" spans="1:31" x14ac:dyDescent="0.2">
      <c r="A5869" s="3">
        <v>5865</v>
      </c>
      <c r="C5869" s="13"/>
      <c r="H5869" s="3" t="str">
        <f t="shared" si="462"/>
        <v>Saturday</v>
      </c>
      <c r="AC5869" s="29">
        <f t="shared" si="464"/>
        <v>16470.620000000006</v>
      </c>
      <c r="AD5869" s="29">
        <f t="shared" si="465"/>
        <v>-16470.620000000006</v>
      </c>
      <c r="AE5869" s="25">
        <f t="shared" si="463"/>
        <v>-1.6470620000000007</v>
      </c>
    </row>
    <row r="5870" spans="1:31" x14ac:dyDescent="0.2">
      <c r="A5870" s="3">
        <v>5866</v>
      </c>
      <c r="C5870" s="13"/>
      <c r="H5870" s="3" t="str">
        <f t="shared" si="462"/>
        <v>Saturday</v>
      </c>
      <c r="AC5870" s="29">
        <f t="shared" si="464"/>
        <v>16470.620000000006</v>
      </c>
      <c r="AD5870" s="29">
        <f t="shared" si="465"/>
        <v>-16470.620000000006</v>
      </c>
      <c r="AE5870" s="25">
        <f t="shared" si="463"/>
        <v>-1.6470620000000007</v>
      </c>
    </row>
    <row r="5871" spans="1:31" x14ac:dyDescent="0.2">
      <c r="A5871" s="3">
        <v>5867</v>
      </c>
      <c r="C5871" s="13"/>
      <c r="H5871" s="3" t="str">
        <f t="shared" si="462"/>
        <v>Saturday</v>
      </c>
      <c r="AC5871" s="29">
        <f t="shared" si="464"/>
        <v>16470.620000000006</v>
      </c>
      <c r="AD5871" s="29">
        <f t="shared" si="465"/>
        <v>-16470.620000000006</v>
      </c>
      <c r="AE5871" s="25">
        <f t="shared" si="463"/>
        <v>-1.6470620000000007</v>
      </c>
    </row>
    <row r="5872" spans="1:31" x14ac:dyDescent="0.2">
      <c r="A5872" s="3">
        <v>5868</v>
      </c>
      <c r="C5872" s="13"/>
      <c r="H5872" s="3" t="str">
        <f t="shared" si="462"/>
        <v>Saturday</v>
      </c>
      <c r="AC5872" s="29">
        <f t="shared" si="464"/>
        <v>16470.620000000006</v>
      </c>
      <c r="AD5872" s="29">
        <f t="shared" si="465"/>
        <v>-16470.620000000006</v>
      </c>
      <c r="AE5872" s="25">
        <f t="shared" si="463"/>
        <v>-1.6470620000000007</v>
      </c>
    </row>
    <row r="5873" spans="1:31" x14ac:dyDescent="0.2">
      <c r="A5873" s="3">
        <v>5869</v>
      </c>
      <c r="C5873" s="13"/>
      <c r="H5873" s="3" t="str">
        <f t="shared" si="462"/>
        <v>Saturday</v>
      </c>
      <c r="AC5873" s="29">
        <f t="shared" si="464"/>
        <v>16470.620000000006</v>
      </c>
      <c r="AD5873" s="29">
        <f t="shared" si="465"/>
        <v>-16470.620000000006</v>
      </c>
      <c r="AE5873" s="25">
        <f t="shared" si="463"/>
        <v>-1.6470620000000007</v>
      </c>
    </row>
    <row r="5874" spans="1:31" x14ac:dyDescent="0.2">
      <c r="A5874" s="3">
        <v>5870</v>
      </c>
      <c r="C5874" s="13"/>
      <c r="H5874" s="3" t="str">
        <f t="shared" si="462"/>
        <v>Saturday</v>
      </c>
      <c r="AC5874" s="29">
        <f t="shared" si="464"/>
        <v>16470.620000000006</v>
      </c>
      <c r="AD5874" s="29">
        <f t="shared" si="465"/>
        <v>-16470.620000000006</v>
      </c>
      <c r="AE5874" s="25">
        <f t="shared" si="463"/>
        <v>-1.6470620000000007</v>
      </c>
    </row>
    <row r="5875" spans="1:31" x14ac:dyDescent="0.2">
      <c r="A5875" s="3">
        <v>5871</v>
      </c>
      <c r="C5875" s="13"/>
      <c r="H5875" s="3" t="str">
        <f t="shared" si="462"/>
        <v>Saturday</v>
      </c>
      <c r="AC5875" s="29">
        <f t="shared" si="464"/>
        <v>16470.620000000006</v>
      </c>
      <c r="AD5875" s="29">
        <f t="shared" si="465"/>
        <v>-16470.620000000006</v>
      </c>
      <c r="AE5875" s="25">
        <f t="shared" si="463"/>
        <v>-1.6470620000000007</v>
      </c>
    </row>
    <row r="5876" spans="1:31" x14ac:dyDescent="0.2">
      <c r="A5876" s="3">
        <v>5872</v>
      </c>
      <c r="C5876" s="13"/>
      <c r="H5876" s="3" t="str">
        <f t="shared" si="462"/>
        <v>Saturday</v>
      </c>
      <c r="AC5876" s="29">
        <f t="shared" si="464"/>
        <v>16470.620000000006</v>
      </c>
      <c r="AD5876" s="29">
        <f t="shared" si="465"/>
        <v>-16470.620000000006</v>
      </c>
      <c r="AE5876" s="25">
        <f t="shared" si="463"/>
        <v>-1.6470620000000007</v>
      </c>
    </row>
    <row r="5877" spans="1:31" x14ac:dyDescent="0.2">
      <c r="A5877" s="3">
        <v>5873</v>
      </c>
      <c r="C5877" s="13"/>
      <c r="H5877" s="3" t="str">
        <f t="shared" si="462"/>
        <v>Saturday</v>
      </c>
      <c r="AC5877" s="29">
        <f t="shared" si="464"/>
        <v>16470.620000000006</v>
      </c>
      <c r="AD5877" s="29">
        <f t="shared" si="465"/>
        <v>-16470.620000000006</v>
      </c>
      <c r="AE5877" s="25">
        <f t="shared" si="463"/>
        <v>-1.6470620000000007</v>
      </c>
    </row>
    <row r="5878" spans="1:31" x14ac:dyDescent="0.2">
      <c r="A5878" s="3">
        <v>5874</v>
      </c>
      <c r="C5878" s="13"/>
      <c r="H5878" s="3" t="str">
        <f t="shared" si="462"/>
        <v>Saturday</v>
      </c>
      <c r="AC5878" s="29">
        <f t="shared" si="464"/>
        <v>16470.620000000006</v>
      </c>
      <c r="AD5878" s="29">
        <f t="shared" si="465"/>
        <v>-16470.620000000006</v>
      </c>
      <c r="AE5878" s="25">
        <f t="shared" si="463"/>
        <v>-1.6470620000000007</v>
      </c>
    </row>
    <row r="5879" spans="1:31" x14ac:dyDescent="0.2">
      <c r="A5879" s="3">
        <v>5875</v>
      </c>
      <c r="C5879" s="13"/>
      <c r="H5879" s="3" t="str">
        <f t="shared" si="462"/>
        <v>Saturday</v>
      </c>
      <c r="AC5879" s="29">
        <f t="shared" si="464"/>
        <v>16470.620000000006</v>
      </c>
      <c r="AD5879" s="29">
        <f t="shared" si="465"/>
        <v>-16470.620000000006</v>
      </c>
      <c r="AE5879" s="25">
        <f t="shared" si="463"/>
        <v>-1.6470620000000007</v>
      </c>
    </row>
    <row r="5880" spans="1:31" x14ac:dyDescent="0.2">
      <c r="A5880" s="3">
        <v>5876</v>
      </c>
      <c r="C5880" s="13"/>
      <c r="H5880" s="3" t="str">
        <f t="shared" si="462"/>
        <v>Saturday</v>
      </c>
      <c r="AC5880" s="29">
        <f t="shared" si="464"/>
        <v>16470.620000000006</v>
      </c>
      <c r="AD5880" s="29">
        <f t="shared" si="465"/>
        <v>-16470.620000000006</v>
      </c>
      <c r="AE5880" s="25">
        <f t="shared" si="463"/>
        <v>-1.6470620000000007</v>
      </c>
    </row>
    <row r="5881" spans="1:31" x14ac:dyDescent="0.2">
      <c r="A5881" s="3">
        <v>5877</v>
      </c>
      <c r="C5881" s="13"/>
      <c r="H5881" s="3" t="str">
        <f t="shared" si="462"/>
        <v>Saturday</v>
      </c>
      <c r="AC5881" s="29">
        <f t="shared" si="464"/>
        <v>16470.620000000006</v>
      </c>
      <c r="AD5881" s="29">
        <f t="shared" si="465"/>
        <v>-16470.620000000006</v>
      </c>
      <c r="AE5881" s="25">
        <f t="shared" si="463"/>
        <v>-1.6470620000000007</v>
      </c>
    </row>
    <row r="5882" spans="1:31" x14ac:dyDescent="0.2">
      <c r="A5882" s="3">
        <v>5878</v>
      </c>
      <c r="C5882" s="13"/>
      <c r="H5882" s="3" t="str">
        <f t="shared" si="462"/>
        <v>Saturday</v>
      </c>
      <c r="AC5882" s="29">
        <f t="shared" si="464"/>
        <v>16470.620000000006</v>
      </c>
      <c r="AD5882" s="29">
        <f t="shared" si="465"/>
        <v>-16470.620000000006</v>
      </c>
      <c r="AE5882" s="25">
        <f t="shared" si="463"/>
        <v>-1.6470620000000007</v>
      </c>
    </row>
    <row r="5883" spans="1:31" x14ac:dyDescent="0.2">
      <c r="A5883" s="3">
        <v>5879</v>
      </c>
      <c r="C5883" s="13"/>
      <c r="H5883" s="3" t="str">
        <f t="shared" si="462"/>
        <v>Saturday</v>
      </c>
      <c r="AC5883" s="29">
        <f t="shared" si="464"/>
        <v>16470.620000000006</v>
      </c>
      <c r="AD5883" s="29">
        <f t="shared" si="465"/>
        <v>-16470.620000000006</v>
      </c>
      <c r="AE5883" s="25">
        <f t="shared" si="463"/>
        <v>-1.6470620000000007</v>
      </c>
    </row>
    <row r="5884" spans="1:31" x14ac:dyDescent="0.2">
      <c r="A5884" s="3">
        <v>5880</v>
      </c>
      <c r="C5884" s="13"/>
      <c r="H5884" s="3" t="str">
        <f t="shared" si="462"/>
        <v>Saturday</v>
      </c>
      <c r="AC5884" s="29">
        <f t="shared" si="464"/>
        <v>16470.620000000006</v>
      </c>
      <c r="AD5884" s="29">
        <f t="shared" si="465"/>
        <v>-16470.620000000006</v>
      </c>
      <c r="AE5884" s="25">
        <f t="shared" si="463"/>
        <v>-1.6470620000000007</v>
      </c>
    </row>
    <row r="5885" spans="1:31" x14ac:dyDescent="0.2">
      <c r="A5885" s="3">
        <v>5881</v>
      </c>
      <c r="C5885" s="13"/>
      <c r="H5885" s="3" t="str">
        <f t="shared" si="462"/>
        <v>Saturday</v>
      </c>
      <c r="AC5885" s="29">
        <f t="shared" si="464"/>
        <v>16470.620000000006</v>
      </c>
      <c r="AD5885" s="29">
        <f t="shared" si="465"/>
        <v>-16470.620000000006</v>
      </c>
      <c r="AE5885" s="25">
        <f t="shared" si="463"/>
        <v>-1.6470620000000007</v>
      </c>
    </row>
    <row r="5886" spans="1:31" x14ac:dyDescent="0.2">
      <c r="A5886" s="3">
        <v>5882</v>
      </c>
      <c r="C5886" s="13"/>
      <c r="H5886" s="3" t="str">
        <f t="shared" si="462"/>
        <v>Saturday</v>
      </c>
      <c r="AC5886" s="29">
        <f t="shared" si="464"/>
        <v>16470.620000000006</v>
      </c>
      <c r="AD5886" s="29">
        <f t="shared" si="465"/>
        <v>-16470.620000000006</v>
      </c>
      <c r="AE5886" s="25">
        <f t="shared" si="463"/>
        <v>-1.6470620000000007</v>
      </c>
    </row>
    <row r="5887" spans="1:31" x14ac:dyDescent="0.2">
      <c r="A5887" s="3">
        <v>5883</v>
      </c>
      <c r="C5887" s="13"/>
      <c r="H5887" s="3" t="str">
        <f t="shared" si="462"/>
        <v>Saturday</v>
      </c>
      <c r="AC5887" s="29">
        <f t="shared" si="464"/>
        <v>16470.620000000006</v>
      </c>
      <c r="AD5887" s="29">
        <f t="shared" si="465"/>
        <v>-16470.620000000006</v>
      </c>
      <c r="AE5887" s="25">
        <f t="shared" si="463"/>
        <v>-1.6470620000000007</v>
      </c>
    </row>
    <row r="5888" spans="1:31" x14ac:dyDescent="0.2">
      <c r="A5888" s="3">
        <v>5884</v>
      </c>
      <c r="C5888" s="13"/>
      <c r="H5888" s="3" t="str">
        <f t="shared" si="462"/>
        <v>Saturday</v>
      </c>
      <c r="AC5888" s="29">
        <f t="shared" si="464"/>
        <v>16470.620000000006</v>
      </c>
      <c r="AD5888" s="29">
        <f t="shared" si="465"/>
        <v>-16470.620000000006</v>
      </c>
      <c r="AE5888" s="25">
        <f t="shared" si="463"/>
        <v>-1.6470620000000007</v>
      </c>
    </row>
    <row r="5889" spans="1:31" x14ac:dyDescent="0.2">
      <c r="A5889" s="3">
        <v>5885</v>
      </c>
      <c r="C5889" s="13"/>
      <c r="H5889" s="3" t="str">
        <f t="shared" si="462"/>
        <v>Saturday</v>
      </c>
      <c r="AC5889" s="29">
        <f t="shared" si="464"/>
        <v>16470.620000000006</v>
      </c>
      <c r="AD5889" s="29">
        <f t="shared" si="465"/>
        <v>-16470.620000000006</v>
      </c>
      <c r="AE5889" s="25">
        <f t="shared" si="463"/>
        <v>-1.6470620000000007</v>
      </c>
    </row>
    <row r="5890" spans="1:31" x14ac:dyDescent="0.2">
      <c r="A5890" s="3">
        <v>5886</v>
      </c>
      <c r="C5890" s="13"/>
      <c r="H5890" s="3" t="str">
        <f t="shared" si="462"/>
        <v>Saturday</v>
      </c>
      <c r="AC5890" s="29">
        <f t="shared" si="464"/>
        <v>16470.620000000006</v>
      </c>
      <c r="AD5890" s="29">
        <f t="shared" si="465"/>
        <v>-16470.620000000006</v>
      </c>
      <c r="AE5890" s="25">
        <f t="shared" si="463"/>
        <v>-1.6470620000000007</v>
      </c>
    </row>
    <row r="5891" spans="1:31" x14ac:dyDescent="0.2">
      <c r="A5891" s="3">
        <v>5887</v>
      </c>
      <c r="C5891" s="13"/>
      <c r="H5891" s="3" t="str">
        <f t="shared" si="462"/>
        <v>Saturday</v>
      </c>
      <c r="AC5891" s="29">
        <f t="shared" si="464"/>
        <v>16470.620000000006</v>
      </c>
      <c r="AD5891" s="29">
        <f t="shared" si="465"/>
        <v>-16470.620000000006</v>
      </c>
      <c r="AE5891" s="25">
        <f t="shared" si="463"/>
        <v>-1.6470620000000007</v>
      </c>
    </row>
    <row r="5892" spans="1:31" x14ac:dyDescent="0.2">
      <c r="A5892" s="3">
        <v>5888</v>
      </c>
      <c r="C5892" s="13"/>
      <c r="H5892" s="3" t="str">
        <f t="shared" si="462"/>
        <v>Saturday</v>
      </c>
      <c r="AC5892" s="29">
        <f t="shared" si="464"/>
        <v>16470.620000000006</v>
      </c>
      <c r="AD5892" s="29">
        <f t="shared" si="465"/>
        <v>-16470.620000000006</v>
      </c>
      <c r="AE5892" s="25">
        <f t="shared" si="463"/>
        <v>-1.6470620000000007</v>
      </c>
    </row>
    <row r="5893" spans="1:31" x14ac:dyDescent="0.2">
      <c r="A5893" s="3">
        <v>5889</v>
      </c>
      <c r="C5893" s="13"/>
      <c r="H5893" s="3" t="str">
        <f t="shared" ref="H5893:H5956" si="466">TEXT(C5893,"dddd")</f>
        <v>Saturday</v>
      </c>
      <c r="AC5893" s="29">
        <f t="shared" si="464"/>
        <v>16470.620000000006</v>
      </c>
      <c r="AD5893" s="29">
        <f t="shared" si="465"/>
        <v>-16470.620000000006</v>
      </c>
      <c r="AE5893" s="25">
        <f t="shared" si="463"/>
        <v>-1.6470620000000007</v>
      </c>
    </row>
    <row r="5894" spans="1:31" x14ac:dyDescent="0.2">
      <c r="A5894" s="3">
        <v>5890</v>
      </c>
      <c r="C5894" s="13"/>
      <c r="H5894" s="3" t="str">
        <f t="shared" si="466"/>
        <v>Saturday</v>
      </c>
      <c r="AC5894" s="29">
        <f t="shared" si="464"/>
        <v>16470.620000000006</v>
      </c>
      <c r="AD5894" s="29">
        <f t="shared" si="465"/>
        <v>-16470.620000000006</v>
      </c>
      <c r="AE5894" s="25">
        <f t="shared" ref="AE5894:AE5957" si="467">(AD5894/$AA$2)</f>
        <v>-1.6470620000000007</v>
      </c>
    </row>
    <row r="5895" spans="1:31" x14ac:dyDescent="0.2">
      <c r="A5895" s="3">
        <v>5891</v>
      </c>
      <c r="C5895" s="13"/>
      <c r="H5895" s="3" t="str">
        <f t="shared" si="466"/>
        <v>Saturday</v>
      </c>
      <c r="AC5895" s="29">
        <f t="shared" ref="AC5895:AC5958" si="468">IF(AA5895&gt;AC5894, AA5895, AC5894)</f>
        <v>16470.620000000006</v>
      </c>
      <c r="AD5895" s="29">
        <f t="shared" ref="AD5895:AD5958" si="469">AA5895-AC5895</f>
        <v>-16470.620000000006</v>
      </c>
      <c r="AE5895" s="25">
        <f t="shared" si="467"/>
        <v>-1.6470620000000007</v>
      </c>
    </row>
    <row r="5896" spans="1:31" x14ac:dyDescent="0.2">
      <c r="A5896" s="3">
        <v>5892</v>
      </c>
      <c r="C5896" s="13"/>
      <c r="H5896" s="3" t="str">
        <f t="shared" si="466"/>
        <v>Saturday</v>
      </c>
      <c r="AC5896" s="29">
        <f t="shared" si="468"/>
        <v>16470.620000000006</v>
      </c>
      <c r="AD5896" s="29">
        <f t="shared" si="469"/>
        <v>-16470.620000000006</v>
      </c>
      <c r="AE5896" s="25">
        <f t="shared" si="467"/>
        <v>-1.6470620000000007</v>
      </c>
    </row>
    <row r="5897" spans="1:31" x14ac:dyDescent="0.2">
      <c r="A5897" s="3">
        <v>5893</v>
      </c>
      <c r="C5897" s="13"/>
      <c r="H5897" s="3" t="str">
        <f t="shared" si="466"/>
        <v>Saturday</v>
      </c>
      <c r="AC5897" s="29">
        <f t="shared" si="468"/>
        <v>16470.620000000006</v>
      </c>
      <c r="AD5897" s="29">
        <f t="shared" si="469"/>
        <v>-16470.620000000006</v>
      </c>
      <c r="AE5897" s="25">
        <f t="shared" si="467"/>
        <v>-1.6470620000000007</v>
      </c>
    </row>
    <row r="5898" spans="1:31" x14ac:dyDescent="0.2">
      <c r="A5898" s="3">
        <v>5894</v>
      </c>
      <c r="C5898" s="13"/>
      <c r="H5898" s="3" t="str">
        <f t="shared" si="466"/>
        <v>Saturday</v>
      </c>
      <c r="AC5898" s="29">
        <f t="shared" si="468"/>
        <v>16470.620000000006</v>
      </c>
      <c r="AD5898" s="29">
        <f t="shared" si="469"/>
        <v>-16470.620000000006</v>
      </c>
      <c r="AE5898" s="25">
        <f t="shared" si="467"/>
        <v>-1.6470620000000007</v>
      </c>
    </row>
    <row r="5899" spans="1:31" x14ac:dyDescent="0.2">
      <c r="A5899" s="3">
        <v>5895</v>
      </c>
      <c r="C5899" s="13"/>
      <c r="H5899" s="3" t="str">
        <f t="shared" si="466"/>
        <v>Saturday</v>
      </c>
      <c r="AC5899" s="29">
        <f t="shared" si="468"/>
        <v>16470.620000000006</v>
      </c>
      <c r="AD5899" s="29">
        <f t="shared" si="469"/>
        <v>-16470.620000000006</v>
      </c>
      <c r="AE5899" s="25">
        <f t="shared" si="467"/>
        <v>-1.6470620000000007</v>
      </c>
    </row>
    <row r="5900" spans="1:31" x14ac:dyDescent="0.2">
      <c r="A5900" s="3">
        <v>5896</v>
      </c>
      <c r="C5900" s="13"/>
      <c r="H5900" s="3" t="str">
        <f t="shared" si="466"/>
        <v>Saturday</v>
      </c>
      <c r="AC5900" s="29">
        <f t="shared" si="468"/>
        <v>16470.620000000006</v>
      </c>
      <c r="AD5900" s="29">
        <f t="shared" si="469"/>
        <v>-16470.620000000006</v>
      </c>
      <c r="AE5900" s="25">
        <f t="shared" si="467"/>
        <v>-1.6470620000000007</v>
      </c>
    </row>
    <row r="5901" spans="1:31" x14ac:dyDescent="0.2">
      <c r="A5901" s="3">
        <v>5897</v>
      </c>
      <c r="C5901" s="13"/>
      <c r="H5901" s="3" t="str">
        <f t="shared" si="466"/>
        <v>Saturday</v>
      </c>
      <c r="AC5901" s="29">
        <f t="shared" si="468"/>
        <v>16470.620000000006</v>
      </c>
      <c r="AD5901" s="29">
        <f t="shared" si="469"/>
        <v>-16470.620000000006</v>
      </c>
      <c r="AE5901" s="25">
        <f t="shared" si="467"/>
        <v>-1.6470620000000007</v>
      </c>
    </row>
    <row r="5902" spans="1:31" x14ac:dyDescent="0.2">
      <c r="A5902" s="3">
        <v>5898</v>
      </c>
      <c r="C5902" s="13"/>
      <c r="H5902" s="3" t="str">
        <f t="shared" si="466"/>
        <v>Saturday</v>
      </c>
      <c r="AC5902" s="29">
        <f t="shared" si="468"/>
        <v>16470.620000000006</v>
      </c>
      <c r="AD5902" s="29">
        <f t="shared" si="469"/>
        <v>-16470.620000000006</v>
      </c>
      <c r="AE5902" s="25">
        <f t="shared" si="467"/>
        <v>-1.6470620000000007</v>
      </c>
    </row>
    <row r="5903" spans="1:31" x14ac:dyDescent="0.2">
      <c r="A5903" s="3">
        <v>5899</v>
      </c>
      <c r="C5903" s="13"/>
      <c r="H5903" s="3" t="str">
        <f t="shared" si="466"/>
        <v>Saturday</v>
      </c>
      <c r="AC5903" s="29">
        <f t="shared" si="468"/>
        <v>16470.620000000006</v>
      </c>
      <c r="AD5903" s="29">
        <f t="shared" si="469"/>
        <v>-16470.620000000006</v>
      </c>
      <c r="AE5903" s="25">
        <f t="shared" si="467"/>
        <v>-1.6470620000000007</v>
      </c>
    </row>
    <row r="5904" spans="1:31" x14ac:dyDescent="0.2">
      <c r="A5904" s="3">
        <v>5900</v>
      </c>
      <c r="C5904" s="13"/>
      <c r="H5904" s="3" t="str">
        <f t="shared" si="466"/>
        <v>Saturday</v>
      </c>
      <c r="AC5904" s="29">
        <f t="shared" si="468"/>
        <v>16470.620000000006</v>
      </c>
      <c r="AD5904" s="29">
        <f t="shared" si="469"/>
        <v>-16470.620000000006</v>
      </c>
      <c r="AE5904" s="25">
        <f t="shared" si="467"/>
        <v>-1.6470620000000007</v>
      </c>
    </row>
    <row r="5905" spans="1:31" x14ac:dyDescent="0.2">
      <c r="A5905" s="3">
        <v>5901</v>
      </c>
      <c r="C5905" s="13"/>
      <c r="H5905" s="3" t="str">
        <f t="shared" si="466"/>
        <v>Saturday</v>
      </c>
      <c r="AC5905" s="29">
        <f t="shared" si="468"/>
        <v>16470.620000000006</v>
      </c>
      <c r="AD5905" s="29">
        <f t="shared" si="469"/>
        <v>-16470.620000000006</v>
      </c>
      <c r="AE5905" s="25">
        <f t="shared" si="467"/>
        <v>-1.6470620000000007</v>
      </c>
    </row>
    <row r="5906" spans="1:31" x14ac:dyDescent="0.2">
      <c r="A5906" s="3">
        <v>5902</v>
      </c>
      <c r="C5906" s="13"/>
      <c r="H5906" s="3" t="str">
        <f t="shared" si="466"/>
        <v>Saturday</v>
      </c>
      <c r="AC5906" s="29">
        <f t="shared" si="468"/>
        <v>16470.620000000006</v>
      </c>
      <c r="AD5906" s="29">
        <f t="shared" si="469"/>
        <v>-16470.620000000006</v>
      </c>
      <c r="AE5906" s="25">
        <f t="shared" si="467"/>
        <v>-1.6470620000000007</v>
      </c>
    </row>
    <row r="5907" spans="1:31" x14ac:dyDescent="0.2">
      <c r="A5907" s="3">
        <v>5903</v>
      </c>
      <c r="C5907" s="13"/>
      <c r="H5907" s="3" t="str">
        <f t="shared" si="466"/>
        <v>Saturday</v>
      </c>
      <c r="AC5907" s="29">
        <f t="shared" si="468"/>
        <v>16470.620000000006</v>
      </c>
      <c r="AD5907" s="29">
        <f t="shared" si="469"/>
        <v>-16470.620000000006</v>
      </c>
      <c r="AE5907" s="25">
        <f t="shared" si="467"/>
        <v>-1.6470620000000007</v>
      </c>
    </row>
    <row r="5908" spans="1:31" x14ac:dyDescent="0.2">
      <c r="A5908" s="3">
        <v>5904</v>
      </c>
      <c r="C5908" s="13"/>
      <c r="H5908" s="3" t="str">
        <f t="shared" si="466"/>
        <v>Saturday</v>
      </c>
      <c r="AC5908" s="29">
        <f t="shared" si="468"/>
        <v>16470.620000000006</v>
      </c>
      <c r="AD5908" s="29">
        <f t="shared" si="469"/>
        <v>-16470.620000000006</v>
      </c>
      <c r="AE5908" s="25">
        <f t="shared" si="467"/>
        <v>-1.6470620000000007</v>
      </c>
    </row>
    <row r="5909" spans="1:31" x14ac:dyDescent="0.2">
      <c r="A5909" s="3">
        <v>5905</v>
      </c>
      <c r="C5909" s="13"/>
      <c r="H5909" s="3" t="str">
        <f t="shared" si="466"/>
        <v>Saturday</v>
      </c>
      <c r="AC5909" s="29">
        <f t="shared" si="468"/>
        <v>16470.620000000006</v>
      </c>
      <c r="AD5909" s="29">
        <f t="shared" si="469"/>
        <v>-16470.620000000006</v>
      </c>
      <c r="AE5909" s="25">
        <f t="shared" si="467"/>
        <v>-1.6470620000000007</v>
      </c>
    </row>
    <row r="5910" spans="1:31" x14ac:dyDescent="0.2">
      <c r="A5910" s="3">
        <v>5906</v>
      </c>
      <c r="C5910" s="13"/>
      <c r="H5910" s="3" t="str">
        <f t="shared" si="466"/>
        <v>Saturday</v>
      </c>
      <c r="AC5910" s="29">
        <f t="shared" si="468"/>
        <v>16470.620000000006</v>
      </c>
      <c r="AD5910" s="29">
        <f t="shared" si="469"/>
        <v>-16470.620000000006</v>
      </c>
      <c r="AE5910" s="25">
        <f t="shared" si="467"/>
        <v>-1.6470620000000007</v>
      </c>
    </row>
    <row r="5911" spans="1:31" x14ac:dyDescent="0.2">
      <c r="A5911" s="3">
        <v>5907</v>
      </c>
      <c r="C5911" s="13"/>
      <c r="H5911" s="3" t="str">
        <f t="shared" si="466"/>
        <v>Saturday</v>
      </c>
      <c r="AC5911" s="29">
        <f t="shared" si="468"/>
        <v>16470.620000000006</v>
      </c>
      <c r="AD5911" s="29">
        <f t="shared" si="469"/>
        <v>-16470.620000000006</v>
      </c>
      <c r="AE5911" s="25">
        <f t="shared" si="467"/>
        <v>-1.6470620000000007</v>
      </c>
    </row>
    <row r="5912" spans="1:31" x14ac:dyDescent="0.2">
      <c r="A5912" s="3">
        <v>5908</v>
      </c>
      <c r="C5912" s="13"/>
      <c r="H5912" s="3" t="str">
        <f t="shared" si="466"/>
        <v>Saturday</v>
      </c>
      <c r="AC5912" s="29">
        <f t="shared" si="468"/>
        <v>16470.620000000006</v>
      </c>
      <c r="AD5912" s="29">
        <f t="shared" si="469"/>
        <v>-16470.620000000006</v>
      </c>
      <c r="AE5912" s="25">
        <f t="shared" si="467"/>
        <v>-1.6470620000000007</v>
      </c>
    </row>
    <row r="5913" spans="1:31" x14ac:dyDescent="0.2">
      <c r="A5913" s="3">
        <v>5909</v>
      </c>
      <c r="C5913" s="13"/>
      <c r="H5913" s="3" t="str">
        <f t="shared" si="466"/>
        <v>Saturday</v>
      </c>
      <c r="AC5913" s="29">
        <f t="shared" si="468"/>
        <v>16470.620000000006</v>
      </c>
      <c r="AD5913" s="29">
        <f t="shared" si="469"/>
        <v>-16470.620000000006</v>
      </c>
      <c r="AE5913" s="25">
        <f t="shared" si="467"/>
        <v>-1.6470620000000007</v>
      </c>
    </row>
    <row r="5914" spans="1:31" x14ac:dyDescent="0.2">
      <c r="A5914" s="3">
        <v>5910</v>
      </c>
      <c r="C5914" s="13"/>
      <c r="H5914" s="3" t="str">
        <f t="shared" si="466"/>
        <v>Saturday</v>
      </c>
      <c r="AC5914" s="29">
        <f t="shared" si="468"/>
        <v>16470.620000000006</v>
      </c>
      <c r="AD5914" s="29">
        <f t="shared" si="469"/>
        <v>-16470.620000000006</v>
      </c>
      <c r="AE5914" s="25">
        <f t="shared" si="467"/>
        <v>-1.6470620000000007</v>
      </c>
    </row>
    <row r="5915" spans="1:31" x14ac:dyDescent="0.2">
      <c r="A5915" s="3">
        <v>5911</v>
      </c>
      <c r="C5915" s="13"/>
      <c r="H5915" s="3" t="str">
        <f t="shared" si="466"/>
        <v>Saturday</v>
      </c>
      <c r="AC5915" s="29">
        <f t="shared" si="468"/>
        <v>16470.620000000006</v>
      </c>
      <c r="AD5915" s="29">
        <f t="shared" si="469"/>
        <v>-16470.620000000006</v>
      </c>
      <c r="AE5915" s="25">
        <f t="shared" si="467"/>
        <v>-1.6470620000000007</v>
      </c>
    </row>
    <row r="5916" spans="1:31" x14ac:dyDescent="0.2">
      <c r="A5916" s="3">
        <v>5912</v>
      </c>
      <c r="C5916" s="13"/>
      <c r="H5916" s="3" t="str">
        <f t="shared" si="466"/>
        <v>Saturday</v>
      </c>
      <c r="AC5916" s="29">
        <f t="shared" si="468"/>
        <v>16470.620000000006</v>
      </c>
      <c r="AD5916" s="29">
        <f t="shared" si="469"/>
        <v>-16470.620000000006</v>
      </c>
      <c r="AE5916" s="25">
        <f t="shared" si="467"/>
        <v>-1.6470620000000007</v>
      </c>
    </row>
    <row r="5917" spans="1:31" x14ac:dyDescent="0.2">
      <c r="A5917" s="3">
        <v>5913</v>
      </c>
      <c r="C5917" s="13"/>
      <c r="H5917" s="3" t="str">
        <f t="shared" si="466"/>
        <v>Saturday</v>
      </c>
      <c r="AC5917" s="29">
        <f t="shared" si="468"/>
        <v>16470.620000000006</v>
      </c>
      <c r="AD5917" s="29">
        <f t="shared" si="469"/>
        <v>-16470.620000000006</v>
      </c>
      <c r="AE5917" s="25">
        <f t="shared" si="467"/>
        <v>-1.6470620000000007</v>
      </c>
    </row>
    <row r="5918" spans="1:31" x14ac:dyDescent="0.2">
      <c r="A5918" s="3">
        <v>5914</v>
      </c>
      <c r="C5918" s="13"/>
      <c r="H5918" s="3" t="str">
        <f t="shared" si="466"/>
        <v>Saturday</v>
      </c>
      <c r="AC5918" s="29">
        <f t="shared" si="468"/>
        <v>16470.620000000006</v>
      </c>
      <c r="AD5918" s="29">
        <f t="shared" si="469"/>
        <v>-16470.620000000006</v>
      </c>
      <c r="AE5918" s="25">
        <f t="shared" si="467"/>
        <v>-1.6470620000000007</v>
      </c>
    </row>
    <row r="5919" spans="1:31" x14ac:dyDescent="0.2">
      <c r="A5919" s="3">
        <v>5915</v>
      </c>
      <c r="C5919" s="13"/>
      <c r="H5919" s="3" t="str">
        <f t="shared" si="466"/>
        <v>Saturday</v>
      </c>
      <c r="AC5919" s="29">
        <f t="shared" si="468"/>
        <v>16470.620000000006</v>
      </c>
      <c r="AD5919" s="29">
        <f t="shared" si="469"/>
        <v>-16470.620000000006</v>
      </c>
      <c r="AE5919" s="25">
        <f t="shared" si="467"/>
        <v>-1.6470620000000007</v>
      </c>
    </row>
    <row r="5920" spans="1:31" x14ac:dyDescent="0.2">
      <c r="A5920" s="3">
        <v>5916</v>
      </c>
      <c r="C5920" s="13"/>
      <c r="H5920" s="3" t="str">
        <f t="shared" si="466"/>
        <v>Saturday</v>
      </c>
      <c r="AC5920" s="29">
        <f t="shared" si="468"/>
        <v>16470.620000000006</v>
      </c>
      <c r="AD5920" s="29">
        <f t="shared" si="469"/>
        <v>-16470.620000000006</v>
      </c>
      <c r="AE5920" s="25">
        <f t="shared" si="467"/>
        <v>-1.6470620000000007</v>
      </c>
    </row>
    <row r="5921" spans="1:31" x14ac:dyDescent="0.2">
      <c r="A5921" s="3">
        <v>5917</v>
      </c>
      <c r="C5921" s="13"/>
      <c r="H5921" s="3" t="str">
        <f t="shared" si="466"/>
        <v>Saturday</v>
      </c>
      <c r="AC5921" s="29">
        <f t="shared" si="468"/>
        <v>16470.620000000006</v>
      </c>
      <c r="AD5921" s="29">
        <f t="shared" si="469"/>
        <v>-16470.620000000006</v>
      </c>
      <c r="AE5921" s="25">
        <f t="shared" si="467"/>
        <v>-1.6470620000000007</v>
      </c>
    </row>
    <row r="5922" spans="1:31" x14ac:dyDescent="0.2">
      <c r="A5922" s="3">
        <v>5918</v>
      </c>
      <c r="C5922" s="13"/>
      <c r="H5922" s="3" t="str">
        <f t="shared" si="466"/>
        <v>Saturday</v>
      </c>
      <c r="AC5922" s="29">
        <f t="shared" si="468"/>
        <v>16470.620000000006</v>
      </c>
      <c r="AD5922" s="29">
        <f t="shared" si="469"/>
        <v>-16470.620000000006</v>
      </c>
      <c r="AE5922" s="25">
        <f t="shared" si="467"/>
        <v>-1.6470620000000007</v>
      </c>
    </row>
    <row r="5923" spans="1:31" x14ac:dyDescent="0.2">
      <c r="A5923" s="3">
        <v>5919</v>
      </c>
      <c r="C5923" s="13"/>
      <c r="H5923" s="3" t="str">
        <f t="shared" si="466"/>
        <v>Saturday</v>
      </c>
      <c r="AC5923" s="29">
        <f t="shared" si="468"/>
        <v>16470.620000000006</v>
      </c>
      <c r="AD5923" s="29">
        <f t="shared" si="469"/>
        <v>-16470.620000000006</v>
      </c>
      <c r="AE5923" s="25">
        <f t="shared" si="467"/>
        <v>-1.6470620000000007</v>
      </c>
    </row>
    <row r="5924" spans="1:31" x14ac:dyDescent="0.2">
      <c r="A5924" s="3">
        <v>5920</v>
      </c>
      <c r="C5924" s="13"/>
      <c r="H5924" s="3" t="str">
        <f t="shared" si="466"/>
        <v>Saturday</v>
      </c>
      <c r="AC5924" s="29">
        <f t="shared" si="468"/>
        <v>16470.620000000006</v>
      </c>
      <c r="AD5924" s="29">
        <f t="shared" si="469"/>
        <v>-16470.620000000006</v>
      </c>
      <c r="AE5924" s="25">
        <f t="shared" si="467"/>
        <v>-1.6470620000000007</v>
      </c>
    </row>
    <row r="5925" spans="1:31" x14ac:dyDescent="0.2">
      <c r="A5925" s="3">
        <v>5921</v>
      </c>
      <c r="C5925" s="13"/>
      <c r="H5925" s="3" t="str">
        <f t="shared" si="466"/>
        <v>Saturday</v>
      </c>
      <c r="AC5925" s="29">
        <f t="shared" si="468"/>
        <v>16470.620000000006</v>
      </c>
      <c r="AD5925" s="29">
        <f t="shared" si="469"/>
        <v>-16470.620000000006</v>
      </c>
      <c r="AE5925" s="25">
        <f t="shared" si="467"/>
        <v>-1.6470620000000007</v>
      </c>
    </row>
    <row r="5926" spans="1:31" x14ac:dyDescent="0.2">
      <c r="A5926" s="3">
        <v>5922</v>
      </c>
      <c r="C5926" s="13"/>
      <c r="H5926" s="3" t="str">
        <f t="shared" si="466"/>
        <v>Saturday</v>
      </c>
      <c r="AC5926" s="29">
        <f t="shared" si="468"/>
        <v>16470.620000000006</v>
      </c>
      <c r="AD5926" s="29">
        <f t="shared" si="469"/>
        <v>-16470.620000000006</v>
      </c>
      <c r="AE5926" s="25">
        <f t="shared" si="467"/>
        <v>-1.6470620000000007</v>
      </c>
    </row>
    <row r="5927" spans="1:31" x14ac:dyDescent="0.2">
      <c r="A5927" s="3">
        <v>5923</v>
      </c>
      <c r="C5927" s="13"/>
      <c r="H5927" s="3" t="str">
        <f t="shared" si="466"/>
        <v>Saturday</v>
      </c>
      <c r="AC5927" s="29">
        <f t="shared" si="468"/>
        <v>16470.620000000006</v>
      </c>
      <c r="AD5927" s="29">
        <f t="shared" si="469"/>
        <v>-16470.620000000006</v>
      </c>
      <c r="AE5927" s="25">
        <f t="shared" si="467"/>
        <v>-1.6470620000000007</v>
      </c>
    </row>
    <row r="5928" spans="1:31" x14ac:dyDescent="0.2">
      <c r="A5928" s="3">
        <v>5924</v>
      </c>
      <c r="C5928" s="13"/>
      <c r="H5928" s="3" t="str">
        <f t="shared" si="466"/>
        <v>Saturday</v>
      </c>
      <c r="AC5928" s="29">
        <f t="shared" si="468"/>
        <v>16470.620000000006</v>
      </c>
      <c r="AD5928" s="29">
        <f t="shared" si="469"/>
        <v>-16470.620000000006</v>
      </c>
      <c r="AE5928" s="25">
        <f t="shared" si="467"/>
        <v>-1.6470620000000007</v>
      </c>
    </row>
    <row r="5929" spans="1:31" x14ac:dyDescent="0.2">
      <c r="A5929" s="3">
        <v>5925</v>
      </c>
      <c r="C5929" s="13"/>
      <c r="H5929" s="3" t="str">
        <f t="shared" si="466"/>
        <v>Saturday</v>
      </c>
      <c r="AC5929" s="29">
        <f t="shared" si="468"/>
        <v>16470.620000000006</v>
      </c>
      <c r="AD5929" s="29">
        <f t="shared" si="469"/>
        <v>-16470.620000000006</v>
      </c>
      <c r="AE5929" s="25">
        <f t="shared" si="467"/>
        <v>-1.6470620000000007</v>
      </c>
    </row>
    <row r="5930" spans="1:31" x14ac:dyDescent="0.2">
      <c r="A5930" s="3">
        <v>5926</v>
      </c>
      <c r="C5930" s="13"/>
      <c r="H5930" s="3" t="str">
        <f t="shared" si="466"/>
        <v>Saturday</v>
      </c>
      <c r="AC5930" s="29">
        <f t="shared" si="468"/>
        <v>16470.620000000006</v>
      </c>
      <c r="AD5930" s="29">
        <f t="shared" si="469"/>
        <v>-16470.620000000006</v>
      </c>
      <c r="AE5930" s="25">
        <f t="shared" si="467"/>
        <v>-1.6470620000000007</v>
      </c>
    </row>
    <row r="5931" spans="1:31" x14ac:dyDescent="0.2">
      <c r="A5931" s="3">
        <v>5927</v>
      </c>
      <c r="C5931" s="13"/>
      <c r="H5931" s="3" t="str">
        <f t="shared" si="466"/>
        <v>Saturday</v>
      </c>
      <c r="AC5931" s="29">
        <f t="shared" si="468"/>
        <v>16470.620000000006</v>
      </c>
      <c r="AD5931" s="29">
        <f t="shared" si="469"/>
        <v>-16470.620000000006</v>
      </c>
      <c r="AE5931" s="25">
        <f t="shared" si="467"/>
        <v>-1.6470620000000007</v>
      </c>
    </row>
    <row r="5932" spans="1:31" x14ac:dyDescent="0.2">
      <c r="A5932" s="3">
        <v>5928</v>
      </c>
      <c r="C5932" s="13"/>
      <c r="H5932" s="3" t="str">
        <f t="shared" si="466"/>
        <v>Saturday</v>
      </c>
      <c r="AC5932" s="29">
        <f t="shared" si="468"/>
        <v>16470.620000000006</v>
      </c>
      <c r="AD5932" s="29">
        <f t="shared" si="469"/>
        <v>-16470.620000000006</v>
      </c>
      <c r="AE5932" s="25">
        <f t="shared" si="467"/>
        <v>-1.6470620000000007</v>
      </c>
    </row>
    <row r="5933" spans="1:31" x14ac:dyDescent="0.2">
      <c r="A5933" s="3">
        <v>5929</v>
      </c>
      <c r="C5933" s="13"/>
      <c r="H5933" s="3" t="str">
        <f t="shared" si="466"/>
        <v>Saturday</v>
      </c>
      <c r="AC5933" s="29">
        <f t="shared" si="468"/>
        <v>16470.620000000006</v>
      </c>
      <c r="AD5933" s="29">
        <f t="shared" si="469"/>
        <v>-16470.620000000006</v>
      </c>
      <c r="AE5933" s="25">
        <f t="shared" si="467"/>
        <v>-1.6470620000000007</v>
      </c>
    </row>
    <row r="5934" spans="1:31" x14ac:dyDescent="0.2">
      <c r="A5934" s="3">
        <v>5930</v>
      </c>
      <c r="C5934" s="13"/>
      <c r="H5934" s="3" t="str">
        <f t="shared" si="466"/>
        <v>Saturday</v>
      </c>
      <c r="AC5934" s="29">
        <f t="shared" si="468"/>
        <v>16470.620000000006</v>
      </c>
      <c r="AD5934" s="29">
        <f t="shared" si="469"/>
        <v>-16470.620000000006</v>
      </c>
      <c r="AE5934" s="25">
        <f t="shared" si="467"/>
        <v>-1.6470620000000007</v>
      </c>
    </row>
    <row r="5935" spans="1:31" x14ac:dyDescent="0.2">
      <c r="A5935" s="3">
        <v>5931</v>
      </c>
      <c r="C5935" s="13"/>
      <c r="H5935" s="3" t="str">
        <f t="shared" si="466"/>
        <v>Saturday</v>
      </c>
      <c r="AC5935" s="29">
        <f t="shared" si="468"/>
        <v>16470.620000000006</v>
      </c>
      <c r="AD5935" s="29">
        <f t="shared" si="469"/>
        <v>-16470.620000000006</v>
      </c>
      <c r="AE5935" s="25">
        <f t="shared" si="467"/>
        <v>-1.6470620000000007</v>
      </c>
    </row>
    <row r="5936" spans="1:31" x14ac:dyDescent="0.2">
      <c r="A5936" s="3">
        <v>5932</v>
      </c>
      <c r="C5936" s="13"/>
      <c r="H5936" s="3" t="str">
        <f t="shared" si="466"/>
        <v>Saturday</v>
      </c>
      <c r="AC5936" s="29">
        <f t="shared" si="468"/>
        <v>16470.620000000006</v>
      </c>
      <c r="AD5936" s="29">
        <f t="shared" si="469"/>
        <v>-16470.620000000006</v>
      </c>
      <c r="AE5936" s="25">
        <f t="shared" si="467"/>
        <v>-1.6470620000000007</v>
      </c>
    </row>
    <row r="5937" spans="1:31" x14ac:dyDescent="0.2">
      <c r="A5937" s="3">
        <v>5933</v>
      </c>
      <c r="C5937" s="13"/>
      <c r="H5937" s="3" t="str">
        <f t="shared" si="466"/>
        <v>Saturday</v>
      </c>
      <c r="AC5937" s="29">
        <f t="shared" si="468"/>
        <v>16470.620000000006</v>
      </c>
      <c r="AD5937" s="29">
        <f t="shared" si="469"/>
        <v>-16470.620000000006</v>
      </c>
      <c r="AE5937" s="25">
        <f t="shared" si="467"/>
        <v>-1.6470620000000007</v>
      </c>
    </row>
    <row r="5938" spans="1:31" x14ac:dyDescent="0.2">
      <c r="A5938" s="3">
        <v>5934</v>
      </c>
      <c r="C5938" s="13"/>
      <c r="H5938" s="3" t="str">
        <f t="shared" si="466"/>
        <v>Saturday</v>
      </c>
      <c r="AC5938" s="29">
        <f t="shared" si="468"/>
        <v>16470.620000000006</v>
      </c>
      <c r="AD5938" s="29">
        <f t="shared" si="469"/>
        <v>-16470.620000000006</v>
      </c>
      <c r="AE5938" s="25">
        <f t="shared" si="467"/>
        <v>-1.6470620000000007</v>
      </c>
    </row>
    <row r="5939" spans="1:31" x14ac:dyDescent="0.2">
      <c r="A5939" s="3">
        <v>5935</v>
      </c>
      <c r="C5939" s="13"/>
      <c r="H5939" s="3" t="str">
        <f t="shared" si="466"/>
        <v>Saturday</v>
      </c>
      <c r="AC5939" s="29">
        <f t="shared" si="468"/>
        <v>16470.620000000006</v>
      </c>
      <c r="AD5939" s="29">
        <f t="shared" si="469"/>
        <v>-16470.620000000006</v>
      </c>
      <c r="AE5939" s="25">
        <f t="shared" si="467"/>
        <v>-1.6470620000000007</v>
      </c>
    </row>
    <row r="5940" spans="1:31" x14ac:dyDescent="0.2">
      <c r="A5940" s="3">
        <v>5936</v>
      </c>
      <c r="C5940" s="13"/>
      <c r="H5940" s="3" t="str">
        <f t="shared" si="466"/>
        <v>Saturday</v>
      </c>
      <c r="AC5940" s="29">
        <f t="shared" si="468"/>
        <v>16470.620000000006</v>
      </c>
      <c r="AD5940" s="29">
        <f t="shared" si="469"/>
        <v>-16470.620000000006</v>
      </c>
      <c r="AE5940" s="25">
        <f t="shared" si="467"/>
        <v>-1.6470620000000007</v>
      </c>
    </row>
    <row r="5941" spans="1:31" x14ac:dyDescent="0.2">
      <c r="A5941" s="3">
        <v>5937</v>
      </c>
      <c r="C5941" s="13"/>
      <c r="H5941" s="3" t="str">
        <f t="shared" si="466"/>
        <v>Saturday</v>
      </c>
      <c r="AC5941" s="29">
        <f t="shared" si="468"/>
        <v>16470.620000000006</v>
      </c>
      <c r="AD5941" s="29">
        <f t="shared" si="469"/>
        <v>-16470.620000000006</v>
      </c>
      <c r="AE5941" s="25">
        <f t="shared" si="467"/>
        <v>-1.6470620000000007</v>
      </c>
    </row>
    <row r="5942" spans="1:31" x14ac:dyDescent="0.2">
      <c r="A5942" s="3">
        <v>5938</v>
      </c>
      <c r="C5942" s="13"/>
      <c r="H5942" s="3" t="str">
        <f t="shared" si="466"/>
        <v>Saturday</v>
      </c>
      <c r="AC5942" s="29">
        <f t="shared" si="468"/>
        <v>16470.620000000006</v>
      </c>
      <c r="AD5942" s="29">
        <f t="shared" si="469"/>
        <v>-16470.620000000006</v>
      </c>
      <c r="AE5942" s="25">
        <f t="shared" si="467"/>
        <v>-1.6470620000000007</v>
      </c>
    </row>
    <row r="5943" spans="1:31" x14ac:dyDescent="0.2">
      <c r="A5943" s="3">
        <v>5939</v>
      </c>
      <c r="C5943" s="13"/>
      <c r="H5943" s="3" t="str">
        <f t="shared" si="466"/>
        <v>Saturday</v>
      </c>
      <c r="AC5943" s="29">
        <f t="shared" si="468"/>
        <v>16470.620000000006</v>
      </c>
      <c r="AD5943" s="29">
        <f t="shared" si="469"/>
        <v>-16470.620000000006</v>
      </c>
      <c r="AE5943" s="25">
        <f t="shared" si="467"/>
        <v>-1.6470620000000007</v>
      </c>
    </row>
    <row r="5944" spans="1:31" x14ac:dyDescent="0.2">
      <c r="A5944" s="3">
        <v>5940</v>
      </c>
      <c r="C5944" s="13"/>
      <c r="H5944" s="3" t="str">
        <f t="shared" si="466"/>
        <v>Saturday</v>
      </c>
      <c r="AC5944" s="29">
        <f t="shared" si="468"/>
        <v>16470.620000000006</v>
      </c>
      <c r="AD5944" s="29">
        <f t="shared" si="469"/>
        <v>-16470.620000000006</v>
      </c>
      <c r="AE5944" s="25">
        <f t="shared" si="467"/>
        <v>-1.6470620000000007</v>
      </c>
    </row>
    <row r="5945" spans="1:31" x14ac:dyDescent="0.2">
      <c r="A5945" s="3">
        <v>5941</v>
      </c>
      <c r="C5945" s="13"/>
      <c r="H5945" s="3" t="str">
        <f t="shared" si="466"/>
        <v>Saturday</v>
      </c>
      <c r="AC5945" s="29">
        <f t="shared" si="468"/>
        <v>16470.620000000006</v>
      </c>
      <c r="AD5945" s="29">
        <f t="shared" si="469"/>
        <v>-16470.620000000006</v>
      </c>
      <c r="AE5945" s="25">
        <f t="shared" si="467"/>
        <v>-1.6470620000000007</v>
      </c>
    </row>
    <row r="5946" spans="1:31" x14ac:dyDescent="0.2">
      <c r="A5946" s="3">
        <v>5942</v>
      </c>
      <c r="C5946" s="13"/>
      <c r="H5946" s="3" t="str">
        <f t="shared" si="466"/>
        <v>Saturday</v>
      </c>
      <c r="AC5946" s="29">
        <f t="shared" si="468"/>
        <v>16470.620000000006</v>
      </c>
      <c r="AD5946" s="29">
        <f t="shared" si="469"/>
        <v>-16470.620000000006</v>
      </c>
      <c r="AE5946" s="25">
        <f t="shared" si="467"/>
        <v>-1.6470620000000007</v>
      </c>
    </row>
    <row r="5947" spans="1:31" x14ac:dyDescent="0.2">
      <c r="A5947" s="3">
        <v>5943</v>
      </c>
      <c r="C5947" s="13"/>
      <c r="H5947" s="3" t="str">
        <f t="shared" si="466"/>
        <v>Saturday</v>
      </c>
      <c r="AC5947" s="29">
        <f t="shared" si="468"/>
        <v>16470.620000000006</v>
      </c>
      <c r="AD5947" s="29">
        <f t="shared" si="469"/>
        <v>-16470.620000000006</v>
      </c>
      <c r="AE5947" s="25">
        <f t="shared" si="467"/>
        <v>-1.6470620000000007</v>
      </c>
    </row>
    <row r="5948" spans="1:31" x14ac:dyDescent="0.2">
      <c r="A5948" s="3">
        <v>5944</v>
      </c>
      <c r="C5948" s="13"/>
      <c r="H5948" s="3" t="str">
        <f t="shared" si="466"/>
        <v>Saturday</v>
      </c>
      <c r="AC5948" s="29">
        <f t="shared" si="468"/>
        <v>16470.620000000006</v>
      </c>
      <c r="AD5948" s="29">
        <f t="shared" si="469"/>
        <v>-16470.620000000006</v>
      </c>
      <c r="AE5948" s="25">
        <f t="shared" si="467"/>
        <v>-1.6470620000000007</v>
      </c>
    </row>
    <row r="5949" spans="1:31" x14ac:dyDescent="0.2">
      <c r="A5949" s="3">
        <v>5945</v>
      </c>
      <c r="C5949" s="13"/>
      <c r="H5949" s="3" t="str">
        <f t="shared" si="466"/>
        <v>Saturday</v>
      </c>
      <c r="AC5949" s="29">
        <f t="shared" si="468"/>
        <v>16470.620000000006</v>
      </c>
      <c r="AD5949" s="29">
        <f t="shared" si="469"/>
        <v>-16470.620000000006</v>
      </c>
      <c r="AE5949" s="25">
        <f t="shared" si="467"/>
        <v>-1.6470620000000007</v>
      </c>
    </row>
    <row r="5950" spans="1:31" x14ac:dyDescent="0.2">
      <c r="A5950" s="3">
        <v>5946</v>
      </c>
      <c r="C5950" s="13"/>
      <c r="H5950" s="3" t="str">
        <f t="shared" si="466"/>
        <v>Saturday</v>
      </c>
      <c r="AC5950" s="29">
        <f t="shared" si="468"/>
        <v>16470.620000000006</v>
      </c>
      <c r="AD5950" s="29">
        <f t="shared" si="469"/>
        <v>-16470.620000000006</v>
      </c>
      <c r="AE5950" s="25">
        <f t="shared" si="467"/>
        <v>-1.6470620000000007</v>
      </c>
    </row>
    <row r="5951" spans="1:31" x14ac:dyDescent="0.2">
      <c r="A5951" s="3">
        <v>5947</v>
      </c>
      <c r="C5951" s="13"/>
      <c r="H5951" s="3" t="str">
        <f t="shared" si="466"/>
        <v>Saturday</v>
      </c>
      <c r="AC5951" s="29">
        <f t="shared" si="468"/>
        <v>16470.620000000006</v>
      </c>
      <c r="AD5951" s="29">
        <f t="shared" si="469"/>
        <v>-16470.620000000006</v>
      </c>
      <c r="AE5951" s="25">
        <f t="shared" si="467"/>
        <v>-1.6470620000000007</v>
      </c>
    </row>
    <row r="5952" spans="1:31" x14ac:dyDescent="0.2">
      <c r="A5952" s="3">
        <v>5948</v>
      </c>
      <c r="C5952" s="13"/>
      <c r="H5952" s="3" t="str">
        <f t="shared" si="466"/>
        <v>Saturday</v>
      </c>
      <c r="AC5952" s="29">
        <f t="shared" si="468"/>
        <v>16470.620000000006</v>
      </c>
      <c r="AD5952" s="29">
        <f t="shared" si="469"/>
        <v>-16470.620000000006</v>
      </c>
      <c r="AE5952" s="25">
        <f t="shared" si="467"/>
        <v>-1.6470620000000007</v>
      </c>
    </row>
    <row r="5953" spans="1:31" x14ac:dyDescent="0.2">
      <c r="A5953" s="3">
        <v>5949</v>
      </c>
      <c r="C5953" s="13"/>
      <c r="H5953" s="3" t="str">
        <f t="shared" si="466"/>
        <v>Saturday</v>
      </c>
      <c r="AC5953" s="29">
        <f t="shared" si="468"/>
        <v>16470.620000000006</v>
      </c>
      <c r="AD5953" s="29">
        <f t="shared" si="469"/>
        <v>-16470.620000000006</v>
      </c>
      <c r="AE5953" s="25">
        <f t="shared" si="467"/>
        <v>-1.6470620000000007</v>
      </c>
    </row>
    <row r="5954" spans="1:31" x14ac:dyDescent="0.2">
      <c r="A5954" s="3">
        <v>5950</v>
      </c>
      <c r="C5954" s="13"/>
      <c r="H5954" s="3" t="str">
        <f t="shared" si="466"/>
        <v>Saturday</v>
      </c>
      <c r="AC5954" s="29">
        <f t="shared" si="468"/>
        <v>16470.620000000006</v>
      </c>
      <c r="AD5954" s="29">
        <f t="shared" si="469"/>
        <v>-16470.620000000006</v>
      </c>
      <c r="AE5954" s="25">
        <f t="shared" si="467"/>
        <v>-1.6470620000000007</v>
      </c>
    </row>
    <row r="5955" spans="1:31" x14ac:dyDescent="0.2">
      <c r="A5955" s="3">
        <v>5951</v>
      </c>
      <c r="C5955" s="13"/>
      <c r="H5955" s="3" t="str">
        <f t="shared" si="466"/>
        <v>Saturday</v>
      </c>
      <c r="AC5955" s="29">
        <f t="shared" si="468"/>
        <v>16470.620000000006</v>
      </c>
      <c r="AD5955" s="29">
        <f t="shared" si="469"/>
        <v>-16470.620000000006</v>
      </c>
      <c r="AE5955" s="25">
        <f t="shared" si="467"/>
        <v>-1.6470620000000007</v>
      </c>
    </row>
    <row r="5956" spans="1:31" x14ac:dyDescent="0.2">
      <c r="A5956" s="3">
        <v>5952</v>
      </c>
      <c r="C5956" s="13"/>
      <c r="H5956" s="3" t="str">
        <f t="shared" si="466"/>
        <v>Saturday</v>
      </c>
      <c r="AC5956" s="29">
        <f t="shared" si="468"/>
        <v>16470.620000000006</v>
      </c>
      <c r="AD5956" s="29">
        <f t="shared" si="469"/>
        <v>-16470.620000000006</v>
      </c>
      <c r="AE5956" s="25">
        <f t="shared" si="467"/>
        <v>-1.6470620000000007</v>
      </c>
    </row>
    <row r="5957" spans="1:31" x14ac:dyDescent="0.2">
      <c r="A5957" s="3">
        <v>5953</v>
      </c>
      <c r="C5957" s="13"/>
      <c r="H5957" s="3" t="str">
        <f t="shared" ref="H5957:H6020" si="470">TEXT(C5957,"dddd")</f>
        <v>Saturday</v>
      </c>
      <c r="AC5957" s="29">
        <f t="shared" si="468"/>
        <v>16470.620000000006</v>
      </c>
      <c r="AD5957" s="29">
        <f t="shared" si="469"/>
        <v>-16470.620000000006</v>
      </c>
      <c r="AE5957" s="25">
        <f t="shared" si="467"/>
        <v>-1.6470620000000007</v>
      </c>
    </row>
    <row r="5958" spans="1:31" x14ac:dyDescent="0.2">
      <c r="A5958" s="3">
        <v>5954</v>
      </c>
      <c r="C5958" s="13"/>
      <c r="H5958" s="3" t="str">
        <f t="shared" si="470"/>
        <v>Saturday</v>
      </c>
      <c r="AC5958" s="29">
        <f t="shared" si="468"/>
        <v>16470.620000000006</v>
      </c>
      <c r="AD5958" s="29">
        <f t="shared" si="469"/>
        <v>-16470.620000000006</v>
      </c>
      <c r="AE5958" s="25">
        <f t="shared" ref="AE5958:AE6021" si="471">(AD5958/$AA$2)</f>
        <v>-1.6470620000000007</v>
      </c>
    </row>
    <row r="5959" spans="1:31" x14ac:dyDescent="0.2">
      <c r="A5959" s="3">
        <v>5955</v>
      </c>
      <c r="C5959" s="13"/>
      <c r="H5959" s="3" t="str">
        <f t="shared" si="470"/>
        <v>Saturday</v>
      </c>
      <c r="AC5959" s="29">
        <f t="shared" ref="AC5959:AC6022" si="472">IF(AA5959&gt;AC5958, AA5959, AC5958)</f>
        <v>16470.620000000006</v>
      </c>
      <c r="AD5959" s="29">
        <f t="shared" ref="AD5959:AD6022" si="473">AA5959-AC5959</f>
        <v>-16470.620000000006</v>
      </c>
      <c r="AE5959" s="25">
        <f t="shared" si="471"/>
        <v>-1.6470620000000007</v>
      </c>
    </row>
    <row r="5960" spans="1:31" x14ac:dyDescent="0.2">
      <c r="A5960" s="3">
        <v>5956</v>
      </c>
      <c r="C5960" s="13"/>
      <c r="H5960" s="3" t="str">
        <f t="shared" si="470"/>
        <v>Saturday</v>
      </c>
      <c r="AC5960" s="29">
        <f t="shared" si="472"/>
        <v>16470.620000000006</v>
      </c>
      <c r="AD5960" s="29">
        <f t="shared" si="473"/>
        <v>-16470.620000000006</v>
      </c>
      <c r="AE5960" s="25">
        <f t="shared" si="471"/>
        <v>-1.6470620000000007</v>
      </c>
    </row>
    <row r="5961" spans="1:31" x14ac:dyDescent="0.2">
      <c r="A5961" s="3">
        <v>5957</v>
      </c>
      <c r="C5961" s="13"/>
      <c r="H5961" s="3" t="str">
        <f t="shared" si="470"/>
        <v>Saturday</v>
      </c>
      <c r="AC5961" s="29">
        <f t="shared" si="472"/>
        <v>16470.620000000006</v>
      </c>
      <c r="AD5961" s="29">
        <f t="shared" si="473"/>
        <v>-16470.620000000006</v>
      </c>
      <c r="AE5961" s="25">
        <f t="shared" si="471"/>
        <v>-1.6470620000000007</v>
      </c>
    </row>
    <row r="5962" spans="1:31" x14ac:dyDescent="0.2">
      <c r="A5962" s="3">
        <v>5958</v>
      </c>
      <c r="C5962" s="13"/>
      <c r="H5962" s="3" t="str">
        <f t="shared" si="470"/>
        <v>Saturday</v>
      </c>
      <c r="AC5962" s="29">
        <f t="shared" si="472"/>
        <v>16470.620000000006</v>
      </c>
      <c r="AD5962" s="29">
        <f t="shared" si="473"/>
        <v>-16470.620000000006</v>
      </c>
      <c r="AE5962" s="25">
        <f t="shared" si="471"/>
        <v>-1.6470620000000007</v>
      </c>
    </row>
    <row r="5963" spans="1:31" x14ac:dyDescent="0.2">
      <c r="A5963" s="3">
        <v>5959</v>
      </c>
      <c r="C5963" s="13"/>
      <c r="H5963" s="3" t="str">
        <f t="shared" si="470"/>
        <v>Saturday</v>
      </c>
      <c r="AC5963" s="29">
        <f t="shared" si="472"/>
        <v>16470.620000000006</v>
      </c>
      <c r="AD5963" s="29">
        <f t="shared" si="473"/>
        <v>-16470.620000000006</v>
      </c>
      <c r="AE5963" s="25">
        <f t="shared" si="471"/>
        <v>-1.6470620000000007</v>
      </c>
    </row>
    <row r="5964" spans="1:31" x14ac:dyDescent="0.2">
      <c r="A5964" s="3">
        <v>5960</v>
      </c>
      <c r="C5964" s="13"/>
      <c r="H5964" s="3" t="str">
        <f t="shared" si="470"/>
        <v>Saturday</v>
      </c>
      <c r="AC5964" s="29">
        <f t="shared" si="472"/>
        <v>16470.620000000006</v>
      </c>
      <c r="AD5964" s="29">
        <f t="shared" si="473"/>
        <v>-16470.620000000006</v>
      </c>
      <c r="AE5964" s="25">
        <f t="shared" si="471"/>
        <v>-1.6470620000000007</v>
      </c>
    </row>
    <row r="5965" spans="1:31" x14ac:dyDescent="0.2">
      <c r="A5965" s="3">
        <v>5961</v>
      </c>
      <c r="C5965" s="13"/>
      <c r="H5965" s="3" t="str">
        <f t="shared" si="470"/>
        <v>Saturday</v>
      </c>
      <c r="AC5965" s="29">
        <f t="shared" si="472"/>
        <v>16470.620000000006</v>
      </c>
      <c r="AD5965" s="29">
        <f t="shared" si="473"/>
        <v>-16470.620000000006</v>
      </c>
      <c r="AE5965" s="25">
        <f t="shared" si="471"/>
        <v>-1.6470620000000007</v>
      </c>
    </row>
    <row r="5966" spans="1:31" x14ac:dyDescent="0.2">
      <c r="A5966" s="3">
        <v>5962</v>
      </c>
      <c r="C5966" s="13"/>
      <c r="H5966" s="3" t="str">
        <f t="shared" si="470"/>
        <v>Saturday</v>
      </c>
      <c r="AC5966" s="29">
        <f t="shared" si="472"/>
        <v>16470.620000000006</v>
      </c>
      <c r="AD5966" s="29">
        <f t="shared" si="473"/>
        <v>-16470.620000000006</v>
      </c>
      <c r="AE5966" s="25">
        <f t="shared" si="471"/>
        <v>-1.6470620000000007</v>
      </c>
    </row>
    <row r="5967" spans="1:31" x14ac:dyDescent="0.2">
      <c r="A5967" s="3">
        <v>5963</v>
      </c>
      <c r="C5967" s="13"/>
      <c r="H5967" s="3" t="str">
        <f t="shared" si="470"/>
        <v>Saturday</v>
      </c>
      <c r="AC5967" s="29">
        <f t="shared" si="472"/>
        <v>16470.620000000006</v>
      </c>
      <c r="AD5967" s="29">
        <f t="shared" si="473"/>
        <v>-16470.620000000006</v>
      </c>
      <c r="AE5967" s="25">
        <f t="shared" si="471"/>
        <v>-1.6470620000000007</v>
      </c>
    </row>
    <row r="5968" spans="1:31" x14ac:dyDescent="0.2">
      <c r="A5968" s="3">
        <v>5964</v>
      </c>
      <c r="C5968" s="13"/>
      <c r="H5968" s="3" t="str">
        <f t="shared" si="470"/>
        <v>Saturday</v>
      </c>
      <c r="AC5968" s="29">
        <f t="shared" si="472"/>
        <v>16470.620000000006</v>
      </c>
      <c r="AD5968" s="29">
        <f t="shared" si="473"/>
        <v>-16470.620000000006</v>
      </c>
      <c r="AE5968" s="25">
        <f t="shared" si="471"/>
        <v>-1.6470620000000007</v>
      </c>
    </row>
    <row r="5969" spans="1:31" x14ac:dyDescent="0.2">
      <c r="A5969" s="3">
        <v>5965</v>
      </c>
      <c r="C5969" s="13"/>
      <c r="H5969" s="3" t="str">
        <f t="shared" si="470"/>
        <v>Saturday</v>
      </c>
      <c r="AC5969" s="29">
        <f t="shared" si="472"/>
        <v>16470.620000000006</v>
      </c>
      <c r="AD5969" s="29">
        <f t="shared" si="473"/>
        <v>-16470.620000000006</v>
      </c>
      <c r="AE5969" s="25">
        <f t="shared" si="471"/>
        <v>-1.6470620000000007</v>
      </c>
    </row>
    <row r="5970" spans="1:31" x14ac:dyDescent="0.2">
      <c r="A5970" s="3">
        <v>5966</v>
      </c>
      <c r="C5970" s="13"/>
      <c r="H5970" s="3" t="str">
        <f t="shared" si="470"/>
        <v>Saturday</v>
      </c>
      <c r="AC5970" s="29">
        <f t="shared" si="472"/>
        <v>16470.620000000006</v>
      </c>
      <c r="AD5970" s="29">
        <f t="shared" si="473"/>
        <v>-16470.620000000006</v>
      </c>
      <c r="AE5970" s="25">
        <f t="shared" si="471"/>
        <v>-1.6470620000000007</v>
      </c>
    </row>
    <row r="5971" spans="1:31" x14ac:dyDescent="0.2">
      <c r="A5971" s="3">
        <v>5967</v>
      </c>
      <c r="C5971" s="13"/>
      <c r="H5971" s="3" t="str">
        <f t="shared" si="470"/>
        <v>Saturday</v>
      </c>
      <c r="AC5971" s="29">
        <f t="shared" si="472"/>
        <v>16470.620000000006</v>
      </c>
      <c r="AD5971" s="29">
        <f t="shared" si="473"/>
        <v>-16470.620000000006</v>
      </c>
      <c r="AE5971" s="25">
        <f t="shared" si="471"/>
        <v>-1.6470620000000007</v>
      </c>
    </row>
    <row r="5972" spans="1:31" x14ac:dyDescent="0.2">
      <c r="A5972" s="3">
        <v>5968</v>
      </c>
      <c r="C5972" s="13"/>
      <c r="H5972" s="3" t="str">
        <f t="shared" si="470"/>
        <v>Saturday</v>
      </c>
      <c r="AC5972" s="29">
        <f t="shared" si="472"/>
        <v>16470.620000000006</v>
      </c>
      <c r="AD5972" s="29">
        <f t="shared" si="473"/>
        <v>-16470.620000000006</v>
      </c>
      <c r="AE5972" s="25">
        <f t="shared" si="471"/>
        <v>-1.6470620000000007</v>
      </c>
    </row>
    <row r="5973" spans="1:31" x14ac:dyDescent="0.2">
      <c r="A5973" s="3">
        <v>5969</v>
      </c>
      <c r="C5973" s="13"/>
      <c r="H5973" s="3" t="str">
        <f t="shared" si="470"/>
        <v>Saturday</v>
      </c>
      <c r="AC5973" s="29">
        <f t="shared" si="472"/>
        <v>16470.620000000006</v>
      </c>
      <c r="AD5973" s="29">
        <f t="shared" si="473"/>
        <v>-16470.620000000006</v>
      </c>
      <c r="AE5973" s="25">
        <f t="shared" si="471"/>
        <v>-1.6470620000000007</v>
      </c>
    </row>
    <row r="5974" spans="1:31" x14ac:dyDescent="0.2">
      <c r="A5974" s="3">
        <v>5970</v>
      </c>
      <c r="C5974" s="13"/>
      <c r="H5974" s="3" t="str">
        <f t="shared" si="470"/>
        <v>Saturday</v>
      </c>
      <c r="AC5974" s="29">
        <f t="shared" si="472"/>
        <v>16470.620000000006</v>
      </c>
      <c r="AD5974" s="29">
        <f t="shared" si="473"/>
        <v>-16470.620000000006</v>
      </c>
      <c r="AE5974" s="25">
        <f t="shared" si="471"/>
        <v>-1.6470620000000007</v>
      </c>
    </row>
    <row r="5975" spans="1:31" x14ac:dyDescent="0.2">
      <c r="A5975" s="3">
        <v>5971</v>
      </c>
      <c r="C5975" s="13"/>
      <c r="H5975" s="3" t="str">
        <f t="shared" si="470"/>
        <v>Saturday</v>
      </c>
      <c r="AC5975" s="29">
        <f t="shared" si="472"/>
        <v>16470.620000000006</v>
      </c>
      <c r="AD5975" s="29">
        <f t="shared" si="473"/>
        <v>-16470.620000000006</v>
      </c>
      <c r="AE5975" s="25">
        <f t="shared" si="471"/>
        <v>-1.6470620000000007</v>
      </c>
    </row>
    <row r="5976" spans="1:31" x14ac:dyDescent="0.2">
      <c r="A5976" s="3">
        <v>5972</v>
      </c>
      <c r="C5976" s="13"/>
      <c r="H5976" s="3" t="str">
        <f t="shared" si="470"/>
        <v>Saturday</v>
      </c>
      <c r="AC5976" s="29">
        <f t="shared" si="472"/>
        <v>16470.620000000006</v>
      </c>
      <c r="AD5976" s="29">
        <f t="shared" si="473"/>
        <v>-16470.620000000006</v>
      </c>
      <c r="AE5976" s="25">
        <f t="shared" si="471"/>
        <v>-1.6470620000000007</v>
      </c>
    </row>
    <row r="5977" spans="1:31" x14ac:dyDescent="0.2">
      <c r="A5977" s="3">
        <v>5973</v>
      </c>
      <c r="C5977" s="13"/>
      <c r="H5977" s="3" t="str">
        <f t="shared" si="470"/>
        <v>Saturday</v>
      </c>
      <c r="AC5977" s="29">
        <f t="shared" si="472"/>
        <v>16470.620000000006</v>
      </c>
      <c r="AD5977" s="29">
        <f t="shared" si="473"/>
        <v>-16470.620000000006</v>
      </c>
      <c r="AE5977" s="25">
        <f t="shared" si="471"/>
        <v>-1.6470620000000007</v>
      </c>
    </row>
    <row r="5978" spans="1:31" x14ac:dyDescent="0.2">
      <c r="A5978" s="3">
        <v>5974</v>
      </c>
      <c r="C5978" s="13"/>
      <c r="H5978" s="3" t="str">
        <f t="shared" si="470"/>
        <v>Saturday</v>
      </c>
      <c r="AC5978" s="29">
        <f t="shared" si="472"/>
        <v>16470.620000000006</v>
      </c>
      <c r="AD5978" s="29">
        <f t="shared" si="473"/>
        <v>-16470.620000000006</v>
      </c>
      <c r="AE5978" s="25">
        <f t="shared" si="471"/>
        <v>-1.6470620000000007</v>
      </c>
    </row>
    <row r="5979" spans="1:31" x14ac:dyDescent="0.2">
      <c r="A5979" s="3">
        <v>5975</v>
      </c>
      <c r="C5979" s="13"/>
      <c r="H5979" s="3" t="str">
        <f t="shared" si="470"/>
        <v>Saturday</v>
      </c>
      <c r="AC5979" s="29">
        <f t="shared" si="472"/>
        <v>16470.620000000006</v>
      </c>
      <c r="AD5979" s="29">
        <f t="shared" si="473"/>
        <v>-16470.620000000006</v>
      </c>
      <c r="AE5979" s="25">
        <f t="shared" si="471"/>
        <v>-1.6470620000000007</v>
      </c>
    </row>
    <row r="5980" spans="1:31" x14ac:dyDescent="0.2">
      <c r="A5980" s="3">
        <v>5976</v>
      </c>
      <c r="C5980" s="13"/>
      <c r="H5980" s="3" t="str">
        <f t="shared" si="470"/>
        <v>Saturday</v>
      </c>
      <c r="AC5980" s="29">
        <f t="shared" si="472"/>
        <v>16470.620000000006</v>
      </c>
      <c r="AD5980" s="29">
        <f t="shared" si="473"/>
        <v>-16470.620000000006</v>
      </c>
      <c r="AE5980" s="25">
        <f t="shared" si="471"/>
        <v>-1.6470620000000007</v>
      </c>
    </row>
    <row r="5981" spans="1:31" x14ac:dyDescent="0.2">
      <c r="A5981" s="3">
        <v>5977</v>
      </c>
      <c r="C5981" s="13"/>
      <c r="H5981" s="3" t="str">
        <f t="shared" si="470"/>
        <v>Saturday</v>
      </c>
      <c r="AC5981" s="29">
        <f t="shared" si="472"/>
        <v>16470.620000000006</v>
      </c>
      <c r="AD5981" s="29">
        <f t="shared" si="473"/>
        <v>-16470.620000000006</v>
      </c>
      <c r="AE5981" s="25">
        <f t="shared" si="471"/>
        <v>-1.6470620000000007</v>
      </c>
    </row>
    <row r="5982" spans="1:31" x14ac:dyDescent="0.2">
      <c r="A5982" s="3">
        <v>5978</v>
      </c>
      <c r="C5982" s="13"/>
      <c r="H5982" s="3" t="str">
        <f t="shared" si="470"/>
        <v>Saturday</v>
      </c>
      <c r="AC5982" s="29">
        <f t="shared" si="472"/>
        <v>16470.620000000006</v>
      </c>
      <c r="AD5982" s="29">
        <f t="shared" si="473"/>
        <v>-16470.620000000006</v>
      </c>
      <c r="AE5982" s="25">
        <f t="shared" si="471"/>
        <v>-1.6470620000000007</v>
      </c>
    </row>
    <row r="5983" spans="1:31" x14ac:dyDescent="0.2">
      <c r="A5983" s="3">
        <v>5979</v>
      </c>
      <c r="C5983" s="13"/>
      <c r="H5983" s="3" t="str">
        <f t="shared" si="470"/>
        <v>Saturday</v>
      </c>
      <c r="AC5983" s="29">
        <f t="shared" si="472"/>
        <v>16470.620000000006</v>
      </c>
      <c r="AD5983" s="29">
        <f t="shared" si="473"/>
        <v>-16470.620000000006</v>
      </c>
      <c r="AE5983" s="25">
        <f t="shared" si="471"/>
        <v>-1.6470620000000007</v>
      </c>
    </row>
    <row r="5984" spans="1:31" x14ac:dyDescent="0.2">
      <c r="A5984" s="3">
        <v>5980</v>
      </c>
      <c r="C5984" s="13"/>
      <c r="H5984" s="3" t="str">
        <f t="shared" si="470"/>
        <v>Saturday</v>
      </c>
      <c r="AC5984" s="29">
        <f t="shared" si="472"/>
        <v>16470.620000000006</v>
      </c>
      <c r="AD5984" s="29">
        <f t="shared" si="473"/>
        <v>-16470.620000000006</v>
      </c>
      <c r="AE5984" s="25">
        <f t="shared" si="471"/>
        <v>-1.6470620000000007</v>
      </c>
    </row>
    <row r="5985" spans="1:31" x14ac:dyDescent="0.2">
      <c r="A5985" s="3">
        <v>5981</v>
      </c>
      <c r="C5985" s="13"/>
      <c r="H5985" s="3" t="str">
        <f t="shared" si="470"/>
        <v>Saturday</v>
      </c>
      <c r="AC5985" s="29">
        <f t="shared" si="472"/>
        <v>16470.620000000006</v>
      </c>
      <c r="AD5985" s="29">
        <f t="shared" si="473"/>
        <v>-16470.620000000006</v>
      </c>
      <c r="AE5985" s="25">
        <f t="shared" si="471"/>
        <v>-1.6470620000000007</v>
      </c>
    </row>
    <row r="5986" spans="1:31" x14ac:dyDescent="0.2">
      <c r="A5986" s="3">
        <v>5982</v>
      </c>
      <c r="C5986" s="13"/>
      <c r="H5986" s="3" t="str">
        <f t="shared" si="470"/>
        <v>Saturday</v>
      </c>
      <c r="AC5986" s="29">
        <f t="shared" si="472"/>
        <v>16470.620000000006</v>
      </c>
      <c r="AD5986" s="29">
        <f t="shared" si="473"/>
        <v>-16470.620000000006</v>
      </c>
      <c r="AE5986" s="25">
        <f t="shared" si="471"/>
        <v>-1.6470620000000007</v>
      </c>
    </row>
    <row r="5987" spans="1:31" x14ac:dyDescent="0.2">
      <c r="A5987" s="3">
        <v>5983</v>
      </c>
      <c r="C5987" s="13"/>
      <c r="H5987" s="3" t="str">
        <f t="shared" si="470"/>
        <v>Saturday</v>
      </c>
      <c r="AC5987" s="29">
        <f t="shared" si="472"/>
        <v>16470.620000000006</v>
      </c>
      <c r="AD5987" s="29">
        <f t="shared" si="473"/>
        <v>-16470.620000000006</v>
      </c>
      <c r="AE5987" s="25">
        <f t="shared" si="471"/>
        <v>-1.6470620000000007</v>
      </c>
    </row>
    <row r="5988" spans="1:31" x14ac:dyDescent="0.2">
      <c r="A5988" s="3">
        <v>5984</v>
      </c>
      <c r="C5988" s="13"/>
      <c r="H5988" s="3" t="str">
        <f t="shared" si="470"/>
        <v>Saturday</v>
      </c>
      <c r="AC5988" s="29">
        <f t="shared" si="472"/>
        <v>16470.620000000006</v>
      </c>
      <c r="AD5988" s="29">
        <f t="shared" si="473"/>
        <v>-16470.620000000006</v>
      </c>
      <c r="AE5988" s="25">
        <f t="shared" si="471"/>
        <v>-1.6470620000000007</v>
      </c>
    </row>
    <row r="5989" spans="1:31" x14ac:dyDescent="0.2">
      <c r="A5989" s="3">
        <v>5985</v>
      </c>
      <c r="C5989" s="13"/>
      <c r="H5989" s="3" t="str">
        <f t="shared" si="470"/>
        <v>Saturday</v>
      </c>
      <c r="AC5989" s="29">
        <f t="shared" si="472"/>
        <v>16470.620000000006</v>
      </c>
      <c r="AD5989" s="29">
        <f t="shared" si="473"/>
        <v>-16470.620000000006</v>
      </c>
      <c r="AE5989" s="25">
        <f t="shared" si="471"/>
        <v>-1.6470620000000007</v>
      </c>
    </row>
    <row r="5990" spans="1:31" x14ac:dyDescent="0.2">
      <c r="A5990" s="3">
        <v>5986</v>
      </c>
      <c r="C5990" s="13"/>
      <c r="H5990" s="3" t="str">
        <f t="shared" si="470"/>
        <v>Saturday</v>
      </c>
      <c r="AC5990" s="29">
        <f t="shared" si="472"/>
        <v>16470.620000000006</v>
      </c>
      <c r="AD5990" s="29">
        <f t="shared" si="473"/>
        <v>-16470.620000000006</v>
      </c>
      <c r="AE5990" s="25">
        <f t="shared" si="471"/>
        <v>-1.6470620000000007</v>
      </c>
    </row>
    <row r="5991" spans="1:31" x14ac:dyDescent="0.2">
      <c r="A5991" s="3">
        <v>5987</v>
      </c>
      <c r="C5991" s="13"/>
      <c r="H5991" s="3" t="str">
        <f t="shared" si="470"/>
        <v>Saturday</v>
      </c>
      <c r="AC5991" s="29">
        <f t="shared" si="472"/>
        <v>16470.620000000006</v>
      </c>
      <c r="AD5991" s="29">
        <f t="shared" si="473"/>
        <v>-16470.620000000006</v>
      </c>
      <c r="AE5991" s="25">
        <f t="shared" si="471"/>
        <v>-1.6470620000000007</v>
      </c>
    </row>
    <row r="5992" spans="1:31" x14ac:dyDescent="0.2">
      <c r="A5992" s="3">
        <v>5988</v>
      </c>
      <c r="C5992" s="13"/>
      <c r="H5992" s="3" t="str">
        <f t="shared" si="470"/>
        <v>Saturday</v>
      </c>
      <c r="AC5992" s="29">
        <f t="shared" si="472"/>
        <v>16470.620000000006</v>
      </c>
      <c r="AD5992" s="29">
        <f t="shared" si="473"/>
        <v>-16470.620000000006</v>
      </c>
      <c r="AE5992" s="25">
        <f t="shared" si="471"/>
        <v>-1.6470620000000007</v>
      </c>
    </row>
    <row r="5993" spans="1:31" x14ac:dyDescent="0.2">
      <c r="A5993" s="3">
        <v>5989</v>
      </c>
      <c r="C5993" s="13"/>
      <c r="H5993" s="3" t="str">
        <f t="shared" si="470"/>
        <v>Saturday</v>
      </c>
      <c r="AC5993" s="29">
        <f t="shared" si="472"/>
        <v>16470.620000000006</v>
      </c>
      <c r="AD5993" s="29">
        <f t="shared" si="473"/>
        <v>-16470.620000000006</v>
      </c>
      <c r="AE5993" s="25">
        <f t="shared" si="471"/>
        <v>-1.6470620000000007</v>
      </c>
    </row>
    <row r="5994" spans="1:31" x14ac:dyDescent="0.2">
      <c r="A5994" s="3">
        <v>5990</v>
      </c>
      <c r="C5994" s="13"/>
      <c r="H5994" s="3" t="str">
        <f t="shared" si="470"/>
        <v>Saturday</v>
      </c>
      <c r="AC5994" s="29">
        <f t="shared" si="472"/>
        <v>16470.620000000006</v>
      </c>
      <c r="AD5994" s="29">
        <f t="shared" si="473"/>
        <v>-16470.620000000006</v>
      </c>
      <c r="AE5994" s="25">
        <f t="shared" si="471"/>
        <v>-1.6470620000000007</v>
      </c>
    </row>
    <row r="5995" spans="1:31" x14ac:dyDescent="0.2">
      <c r="A5995" s="3">
        <v>5991</v>
      </c>
      <c r="C5995" s="13"/>
      <c r="H5995" s="3" t="str">
        <f t="shared" si="470"/>
        <v>Saturday</v>
      </c>
      <c r="AC5995" s="29">
        <f t="shared" si="472"/>
        <v>16470.620000000006</v>
      </c>
      <c r="AD5995" s="29">
        <f t="shared" si="473"/>
        <v>-16470.620000000006</v>
      </c>
      <c r="AE5995" s="25">
        <f t="shared" si="471"/>
        <v>-1.6470620000000007</v>
      </c>
    </row>
    <row r="5996" spans="1:31" x14ac:dyDescent="0.2">
      <c r="A5996" s="3">
        <v>5992</v>
      </c>
      <c r="C5996" s="13"/>
      <c r="H5996" s="3" t="str">
        <f t="shared" si="470"/>
        <v>Saturday</v>
      </c>
      <c r="AC5996" s="29">
        <f t="shared" si="472"/>
        <v>16470.620000000006</v>
      </c>
      <c r="AD5996" s="29">
        <f t="shared" si="473"/>
        <v>-16470.620000000006</v>
      </c>
      <c r="AE5996" s="25">
        <f t="shared" si="471"/>
        <v>-1.6470620000000007</v>
      </c>
    </row>
    <row r="5997" spans="1:31" x14ac:dyDescent="0.2">
      <c r="A5997" s="3">
        <v>5993</v>
      </c>
      <c r="C5997" s="13"/>
      <c r="H5997" s="3" t="str">
        <f t="shared" si="470"/>
        <v>Saturday</v>
      </c>
      <c r="AC5997" s="29">
        <f t="shared" si="472"/>
        <v>16470.620000000006</v>
      </c>
      <c r="AD5997" s="29">
        <f t="shared" si="473"/>
        <v>-16470.620000000006</v>
      </c>
      <c r="AE5997" s="25">
        <f t="shared" si="471"/>
        <v>-1.6470620000000007</v>
      </c>
    </row>
    <row r="5998" spans="1:31" x14ac:dyDescent="0.2">
      <c r="A5998" s="3">
        <v>5994</v>
      </c>
      <c r="C5998" s="13"/>
      <c r="H5998" s="3" t="str">
        <f t="shared" si="470"/>
        <v>Saturday</v>
      </c>
      <c r="AC5998" s="29">
        <f t="shared" si="472"/>
        <v>16470.620000000006</v>
      </c>
      <c r="AD5998" s="29">
        <f t="shared" si="473"/>
        <v>-16470.620000000006</v>
      </c>
      <c r="AE5998" s="25">
        <f t="shared" si="471"/>
        <v>-1.6470620000000007</v>
      </c>
    </row>
    <row r="5999" spans="1:31" x14ac:dyDescent="0.2">
      <c r="A5999" s="3">
        <v>5995</v>
      </c>
      <c r="C5999" s="13"/>
      <c r="H5999" s="3" t="str">
        <f t="shared" si="470"/>
        <v>Saturday</v>
      </c>
      <c r="AC5999" s="29">
        <f t="shared" si="472"/>
        <v>16470.620000000006</v>
      </c>
      <c r="AD5999" s="29">
        <f t="shared" si="473"/>
        <v>-16470.620000000006</v>
      </c>
      <c r="AE5999" s="25">
        <f t="shared" si="471"/>
        <v>-1.6470620000000007</v>
      </c>
    </row>
    <row r="6000" spans="1:31" x14ac:dyDescent="0.2">
      <c r="A6000" s="3">
        <v>5996</v>
      </c>
      <c r="C6000" s="13"/>
      <c r="H6000" s="3" t="str">
        <f t="shared" si="470"/>
        <v>Saturday</v>
      </c>
      <c r="AC6000" s="29">
        <f t="shared" si="472"/>
        <v>16470.620000000006</v>
      </c>
      <c r="AD6000" s="29">
        <f t="shared" si="473"/>
        <v>-16470.620000000006</v>
      </c>
      <c r="AE6000" s="25">
        <f t="shared" si="471"/>
        <v>-1.6470620000000007</v>
      </c>
    </row>
    <row r="6001" spans="1:31" x14ac:dyDescent="0.2">
      <c r="A6001" s="3">
        <v>5997</v>
      </c>
      <c r="C6001" s="13"/>
      <c r="H6001" s="3" t="str">
        <f t="shared" si="470"/>
        <v>Saturday</v>
      </c>
      <c r="AC6001" s="29">
        <f t="shared" si="472"/>
        <v>16470.620000000006</v>
      </c>
      <c r="AD6001" s="29">
        <f t="shared" si="473"/>
        <v>-16470.620000000006</v>
      </c>
      <c r="AE6001" s="25">
        <f t="shared" si="471"/>
        <v>-1.6470620000000007</v>
      </c>
    </row>
    <row r="6002" spans="1:31" x14ac:dyDescent="0.2">
      <c r="A6002" s="3">
        <v>5998</v>
      </c>
      <c r="C6002" s="13"/>
      <c r="H6002" s="3" t="str">
        <f t="shared" si="470"/>
        <v>Saturday</v>
      </c>
      <c r="AC6002" s="29">
        <f t="shared" si="472"/>
        <v>16470.620000000006</v>
      </c>
      <c r="AD6002" s="29">
        <f t="shared" si="473"/>
        <v>-16470.620000000006</v>
      </c>
      <c r="AE6002" s="25">
        <f t="shared" si="471"/>
        <v>-1.6470620000000007</v>
      </c>
    </row>
    <row r="6003" spans="1:31" x14ac:dyDescent="0.2">
      <c r="A6003" s="3">
        <v>5999</v>
      </c>
      <c r="C6003" s="13"/>
      <c r="H6003" s="3" t="str">
        <f t="shared" si="470"/>
        <v>Saturday</v>
      </c>
      <c r="AC6003" s="29">
        <f t="shared" si="472"/>
        <v>16470.620000000006</v>
      </c>
      <c r="AD6003" s="29">
        <f t="shared" si="473"/>
        <v>-16470.620000000006</v>
      </c>
      <c r="AE6003" s="25">
        <f t="shared" si="471"/>
        <v>-1.6470620000000007</v>
      </c>
    </row>
    <row r="6004" spans="1:31" x14ac:dyDescent="0.2">
      <c r="A6004" s="3">
        <v>6000</v>
      </c>
      <c r="C6004" s="13"/>
      <c r="H6004" s="3" t="str">
        <f t="shared" si="470"/>
        <v>Saturday</v>
      </c>
      <c r="AC6004" s="29">
        <f t="shared" si="472"/>
        <v>16470.620000000006</v>
      </c>
      <c r="AD6004" s="29">
        <f t="shared" si="473"/>
        <v>-16470.620000000006</v>
      </c>
      <c r="AE6004" s="25">
        <f t="shared" si="471"/>
        <v>-1.6470620000000007</v>
      </c>
    </row>
    <row r="6005" spans="1:31" x14ac:dyDescent="0.2">
      <c r="A6005" s="3">
        <v>6001</v>
      </c>
      <c r="C6005" s="13"/>
      <c r="H6005" s="3" t="str">
        <f t="shared" si="470"/>
        <v>Saturday</v>
      </c>
      <c r="AC6005" s="29">
        <f t="shared" si="472"/>
        <v>16470.620000000006</v>
      </c>
      <c r="AD6005" s="29">
        <f t="shared" si="473"/>
        <v>-16470.620000000006</v>
      </c>
      <c r="AE6005" s="25">
        <f t="shared" si="471"/>
        <v>-1.6470620000000007</v>
      </c>
    </row>
    <row r="6006" spans="1:31" x14ac:dyDescent="0.2">
      <c r="A6006" s="3">
        <v>6002</v>
      </c>
      <c r="C6006" s="13"/>
      <c r="H6006" s="3" t="str">
        <f t="shared" si="470"/>
        <v>Saturday</v>
      </c>
      <c r="AC6006" s="29">
        <f t="shared" si="472"/>
        <v>16470.620000000006</v>
      </c>
      <c r="AD6006" s="29">
        <f t="shared" si="473"/>
        <v>-16470.620000000006</v>
      </c>
      <c r="AE6006" s="25">
        <f t="shared" si="471"/>
        <v>-1.6470620000000007</v>
      </c>
    </row>
    <row r="6007" spans="1:31" x14ac:dyDescent="0.2">
      <c r="A6007" s="3">
        <v>6003</v>
      </c>
      <c r="C6007" s="13"/>
      <c r="H6007" s="3" t="str">
        <f t="shared" si="470"/>
        <v>Saturday</v>
      </c>
      <c r="AC6007" s="29">
        <f t="shared" si="472"/>
        <v>16470.620000000006</v>
      </c>
      <c r="AD6007" s="29">
        <f t="shared" si="473"/>
        <v>-16470.620000000006</v>
      </c>
      <c r="AE6007" s="25">
        <f t="shared" si="471"/>
        <v>-1.6470620000000007</v>
      </c>
    </row>
    <row r="6008" spans="1:31" x14ac:dyDescent="0.2">
      <c r="A6008" s="3">
        <v>6004</v>
      </c>
      <c r="C6008" s="13"/>
      <c r="H6008" s="3" t="str">
        <f t="shared" si="470"/>
        <v>Saturday</v>
      </c>
      <c r="AC6008" s="29">
        <f t="shared" si="472"/>
        <v>16470.620000000006</v>
      </c>
      <c r="AD6008" s="29">
        <f t="shared" si="473"/>
        <v>-16470.620000000006</v>
      </c>
      <c r="AE6008" s="25">
        <f t="shared" si="471"/>
        <v>-1.6470620000000007</v>
      </c>
    </row>
    <row r="6009" spans="1:31" x14ac:dyDescent="0.2">
      <c r="A6009" s="3">
        <v>6005</v>
      </c>
      <c r="C6009" s="13"/>
      <c r="H6009" s="3" t="str">
        <f t="shared" si="470"/>
        <v>Saturday</v>
      </c>
      <c r="AC6009" s="29">
        <f t="shared" si="472"/>
        <v>16470.620000000006</v>
      </c>
      <c r="AD6009" s="29">
        <f t="shared" si="473"/>
        <v>-16470.620000000006</v>
      </c>
      <c r="AE6009" s="25">
        <f t="shared" si="471"/>
        <v>-1.6470620000000007</v>
      </c>
    </row>
    <row r="6010" spans="1:31" x14ac:dyDescent="0.2">
      <c r="A6010" s="3">
        <v>6006</v>
      </c>
      <c r="C6010" s="13"/>
      <c r="H6010" s="3" t="str">
        <f t="shared" si="470"/>
        <v>Saturday</v>
      </c>
      <c r="AC6010" s="29">
        <f t="shared" si="472"/>
        <v>16470.620000000006</v>
      </c>
      <c r="AD6010" s="29">
        <f t="shared" si="473"/>
        <v>-16470.620000000006</v>
      </c>
      <c r="AE6010" s="25">
        <f t="shared" si="471"/>
        <v>-1.6470620000000007</v>
      </c>
    </row>
    <row r="6011" spans="1:31" x14ac:dyDescent="0.2">
      <c r="A6011" s="3">
        <v>6007</v>
      </c>
      <c r="C6011" s="13"/>
      <c r="H6011" s="3" t="str">
        <f t="shared" si="470"/>
        <v>Saturday</v>
      </c>
      <c r="AC6011" s="29">
        <f t="shared" si="472"/>
        <v>16470.620000000006</v>
      </c>
      <c r="AD6011" s="29">
        <f t="shared" si="473"/>
        <v>-16470.620000000006</v>
      </c>
      <c r="AE6011" s="25">
        <f t="shared" si="471"/>
        <v>-1.6470620000000007</v>
      </c>
    </row>
    <row r="6012" spans="1:31" x14ac:dyDescent="0.2">
      <c r="A6012" s="3">
        <v>6008</v>
      </c>
      <c r="C6012" s="13"/>
      <c r="H6012" s="3" t="str">
        <f t="shared" si="470"/>
        <v>Saturday</v>
      </c>
      <c r="AC6012" s="29">
        <f t="shared" si="472"/>
        <v>16470.620000000006</v>
      </c>
      <c r="AD6012" s="29">
        <f t="shared" si="473"/>
        <v>-16470.620000000006</v>
      </c>
      <c r="AE6012" s="25">
        <f t="shared" si="471"/>
        <v>-1.6470620000000007</v>
      </c>
    </row>
    <row r="6013" spans="1:31" x14ac:dyDescent="0.2">
      <c r="A6013" s="3">
        <v>6009</v>
      </c>
      <c r="C6013" s="13"/>
      <c r="H6013" s="3" t="str">
        <f t="shared" si="470"/>
        <v>Saturday</v>
      </c>
      <c r="AC6013" s="29">
        <f t="shared" si="472"/>
        <v>16470.620000000006</v>
      </c>
      <c r="AD6013" s="29">
        <f t="shared" si="473"/>
        <v>-16470.620000000006</v>
      </c>
      <c r="AE6013" s="25">
        <f t="shared" si="471"/>
        <v>-1.6470620000000007</v>
      </c>
    </row>
    <row r="6014" spans="1:31" x14ac:dyDescent="0.2">
      <c r="A6014" s="3">
        <v>6010</v>
      </c>
      <c r="C6014" s="13"/>
      <c r="H6014" s="3" t="str">
        <f t="shared" si="470"/>
        <v>Saturday</v>
      </c>
      <c r="AC6014" s="29">
        <f t="shared" si="472"/>
        <v>16470.620000000006</v>
      </c>
      <c r="AD6014" s="29">
        <f t="shared" si="473"/>
        <v>-16470.620000000006</v>
      </c>
      <c r="AE6014" s="25">
        <f t="shared" si="471"/>
        <v>-1.6470620000000007</v>
      </c>
    </row>
    <row r="6015" spans="1:31" x14ac:dyDescent="0.2">
      <c r="A6015" s="3">
        <v>6011</v>
      </c>
      <c r="C6015" s="13"/>
      <c r="H6015" s="3" t="str">
        <f t="shared" si="470"/>
        <v>Saturday</v>
      </c>
      <c r="AC6015" s="29">
        <f t="shared" si="472"/>
        <v>16470.620000000006</v>
      </c>
      <c r="AD6015" s="29">
        <f t="shared" si="473"/>
        <v>-16470.620000000006</v>
      </c>
      <c r="AE6015" s="25">
        <f t="shared" si="471"/>
        <v>-1.6470620000000007</v>
      </c>
    </row>
    <row r="6016" spans="1:31" x14ac:dyDescent="0.2">
      <c r="A6016" s="3">
        <v>6012</v>
      </c>
      <c r="C6016" s="13"/>
      <c r="H6016" s="3" t="str">
        <f t="shared" si="470"/>
        <v>Saturday</v>
      </c>
      <c r="AC6016" s="29">
        <f t="shared" si="472"/>
        <v>16470.620000000006</v>
      </c>
      <c r="AD6016" s="29">
        <f t="shared" si="473"/>
        <v>-16470.620000000006</v>
      </c>
      <c r="AE6016" s="25">
        <f t="shared" si="471"/>
        <v>-1.6470620000000007</v>
      </c>
    </row>
    <row r="6017" spans="1:31" x14ac:dyDescent="0.2">
      <c r="A6017" s="3">
        <v>6013</v>
      </c>
      <c r="C6017" s="13"/>
      <c r="H6017" s="3" t="str">
        <f t="shared" si="470"/>
        <v>Saturday</v>
      </c>
      <c r="AC6017" s="29">
        <f t="shared" si="472"/>
        <v>16470.620000000006</v>
      </c>
      <c r="AD6017" s="29">
        <f t="shared" si="473"/>
        <v>-16470.620000000006</v>
      </c>
      <c r="AE6017" s="25">
        <f t="shared" si="471"/>
        <v>-1.6470620000000007</v>
      </c>
    </row>
    <row r="6018" spans="1:31" x14ac:dyDescent="0.2">
      <c r="A6018" s="3">
        <v>6014</v>
      </c>
      <c r="C6018" s="13"/>
      <c r="H6018" s="3" t="str">
        <f t="shared" si="470"/>
        <v>Saturday</v>
      </c>
      <c r="AC6018" s="29">
        <f t="shared" si="472"/>
        <v>16470.620000000006</v>
      </c>
      <c r="AD6018" s="29">
        <f t="shared" si="473"/>
        <v>-16470.620000000006</v>
      </c>
      <c r="AE6018" s="25">
        <f t="shared" si="471"/>
        <v>-1.6470620000000007</v>
      </c>
    </row>
    <row r="6019" spans="1:31" x14ac:dyDescent="0.2">
      <c r="A6019" s="3">
        <v>6015</v>
      </c>
      <c r="C6019" s="13"/>
      <c r="H6019" s="3" t="str">
        <f t="shared" si="470"/>
        <v>Saturday</v>
      </c>
      <c r="AC6019" s="29">
        <f t="shared" si="472"/>
        <v>16470.620000000006</v>
      </c>
      <c r="AD6019" s="29">
        <f t="shared" si="473"/>
        <v>-16470.620000000006</v>
      </c>
      <c r="AE6019" s="25">
        <f t="shared" si="471"/>
        <v>-1.6470620000000007</v>
      </c>
    </row>
    <row r="6020" spans="1:31" x14ac:dyDescent="0.2">
      <c r="A6020" s="3">
        <v>6016</v>
      </c>
      <c r="C6020" s="13"/>
      <c r="H6020" s="3" t="str">
        <f t="shared" si="470"/>
        <v>Saturday</v>
      </c>
      <c r="AC6020" s="29">
        <f t="shared" si="472"/>
        <v>16470.620000000006</v>
      </c>
      <c r="AD6020" s="29">
        <f t="shared" si="473"/>
        <v>-16470.620000000006</v>
      </c>
      <c r="AE6020" s="25">
        <f t="shared" si="471"/>
        <v>-1.6470620000000007</v>
      </c>
    </row>
    <row r="6021" spans="1:31" x14ac:dyDescent="0.2">
      <c r="A6021" s="3">
        <v>6017</v>
      </c>
      <c r="C6021" s="13"/>
      <c r="H6021" s="3" t="str">
        <f t="shared" ref="H6021:H6084" si="474">TEXT(C6021,"dddd")</f>
        <v>Saturday</v>
      </c>
      <c r="AC6021" s="29">
        <f t="shared" si="472"/>
        <v>16470.620000000006</v>
      </c>
      <c r="AD6021" s="29">
        <f t="shared" si="473"/>
        <v>-16470.620000000006</v>
      </c>
      <c r="AE6021" s="25">
        <f t="shared" si="471"/>
        <v>-1.6470620000000007</v>
      </c>
    </row>
    <row r="6022" spans="1:31" x14ac:dyDescent="0.2">
      <c r="A6022" s="3">
        <v>6018</v>
      </c>
      <c r="C6022" s="13"/>
      <c r="H6022" s="3" t="str">
        <f t="shared" si="474"/>
        <v>Saturday</v>
      </c>
      <c r="AC6022" s="29">
        <f t="shared" si="472"/>
        <v>16470.620000000006</v>
      </c>
      <c r="AD6022" s="29">
        <f t="shared" si="473"/>
        <v>-16470.620000000006</v>
      </c>
      <c r="AE6022" s="25">
        <f t="shared" ref="AE6022:AE6085" si="475">(AD6022/$AA$2)</f>
        <v>-1.6470620000000007</v>
      </c>
    </row>
    <row r="6023" spans="1:31" x14ac:dyDescent="0.2">
      <c r="A6023" s="3">
        <v>6019</v>
      </c>
      <c r="C6023" s="13"/>
      <c r="H6023" s="3" t="str">
        <f t="shared" si="474"/>
        <v>Saturday</v>
      </c>
      <c r="AC6023" s="29">
        <f t="shared" ref="AC6023:AC6086" si="476">IF(AA6023&gt;AC6022, AA6023, AC6022)</f>
        <v>16470.620000000006</v>
      </c>
      <c r="AD6023" s="29">
        <f t="shared" ref="AD6023:AD6086" si="477">AA6023-AC6023</f>
        <v>-16470.620000000006</v>
      </c>
      <c r="AE6023" s="25">
        <f t="shared" si="475"/>
        <v>-1.6470620000000007</v>
      </c>
    </row>
    <row r="6024" spans="1:31" x14ac:dyDescent="0.2">
      <c r="A6024" s="3">
        <v>6020</v>
      </c>
      <c r="C6024" s="13"/>
      <c r="H6024" s="3" t="str">
        <f t="shared" si="474"/>
        <v>Saturday</v>
      </c>
      <c r="AC6024" s="29">
        <f t="shared" si="476"/>
        <v>16470.620000000006</v>
      </c>
      <c r="AD6024" s="29">
        <f t="shared" si="477"/>
        <v>-16470.620000000006</v>
      </c>
      <c r="AE6024" s="25">
        <f t="shared" si="475"/>
        <v>-1.6470620000000007</v>
      </c>
    </row>
    <row r="6025" spans="1:31" x14ac:dyDescent="0.2">
      <c r="A6025" s="3">
        <v>6021</v>
      </c>
      <c r="C6025" s="13"/>
      <c r="H6025" s="3" t="str">
        <f t="shared" si="474"/>
        <v>Saturday</v>
      </c>
      <c r="AC6025" s="29">
        <f t="shared" si="476"/>
        <v>16470.620000000006</v>
      </c>
      <c r="AD6025" s="29">
        <f t="shared" si="477"/>
        <v>-16470.620000000006</v>
      </c>
      <c r="AE6025" s="25">
        <f t="shared" si="475"/>
        <v>-1.6470620000000007</v>
      </c>
    </row>
    <row r="6026" spans="1:31" x14ac:dyDescent="0.2">
      <c r="A6026" s="3">
        <v>6022</v>
      </c>
      <c r="C6026" s="13"/>
      <c r="H6026" s="3" t="str">
        <f t="shared" si="474"/>
        <v>Saturday</v>
      </c>
      <c r="AC6026" s="29">
        <f t="shared" si="476"/>
        <v>16470.620000000006</v>
      </c>
      <c r="AD6026" s="29">
        <f t="shared" si="477"/>
        <v>-16470.620000000006</v>
      </c>
      <c r="AE6026" s="25">
        <f t="shared" si="475"/>
        <v>-1.6470620000000007</v>
      </c>
    </row>
    <row r="6027" spans="1:31" x14ac:dyDescent="0.2">
      <c r="A6027" s="3">
        <v>6023</v>
      </c>
      <c r="C6027" s="13"/>
      <c r="H6027" s="3" t="str">
        <f t="shared" si="474"/>
        <v>Saturday</v>
      </c>
      <c r="AC6027" s="29">
        <f t="shared" si="476"/>
        <v>16470.620000000006</v>
      </c>
      <c r="AD6027" s="29">
        <f t="shared" si="477"/>
        <v>-16470.620000000006</v>
      </c>
      <c r="AE6027" s="25">
        <f t="shared" si="475"/>
        <v>-1.6470620000000007</v>
      </c>
    </row>
    <row r="6028" spans="1:31" x14ac:dyDescent="0.2">
      <c r="A6028" s="3">
        <v>6024</v>
      </c>
      <c r="C6028" s="13"/>
      <c r="H6028" s="3" t="str">
        <f t="shared" si="474"/>
        <v>Saturday</v>
      </c>
      <c r="AC6028" s="29">
        <f t="shared" si="476"/>
        <v>16470.620000000006</v>
      </c>
      <c r="AD6028" s="29">
        <f t="shared" si="477"/>
        <v>-16470.620000000006</v>
      </c>
      <c r="AE6028" s="25">
        <f t="shared" si="475"/>
        <v>-1.6470620000000007</v>
      </c>
    </row>
    <row r="6029" spans="1:31" x14ac:dyDescent="0.2">
      <c r="A6029" s="3">
        <v>6025</v>
      </c>
      <c r="C6029" s="13"/>
      <c r="H6029" s="3" t="str">
        <f t="shared" si="474"/>
        <v>Saturday</v>
      </c>
      <c r="AC6029" s="29">
        <f t="shared" si="476"/>
        <v>16470.620000000006</v>
      </c>
      <c r="AD6029" s="29">
        <f t="shared" si="477"/>
        <v>-16470.620000000006</v>
      </c>
      <c r="AE6029" s="25">
        <f t="shared" si="475"/>
        <v>-1.6470620000000007</v>
      </c>
    </row>
    <row r="6030" spans="1:31" x14ac:dyDescent="0.2">
      <c r="A6030" s="3">
        <v>6026</v>
      </c>
      <c r="C6030" s="13"/>
      <c r="H6030" s="3" t="str">
        <f t="shared" si="474"/>
        <v>Saturday</v>
      </c>
      <c r="AC6030" s="29">
        <f t="shared" si="476"/>
        <v>16470.620000000006</v>
      </c>
      <c r="AD6030" s="29">
        <f t="shared" si="477"/>
        <v>-16470.620000000006</v>
      </c>
      <c r="AE6030" s="25">
        <f t="shared" si="475"/>
        <v>-1.6470620000000007</v>
      </c>
    </row>
    <row r="6031" spans="1:31" x14ac:dyDescent="0.2">
      <c r="A6031" s="3">
        <v>6027</v>
      </c>
      <c r="C6031" s="13"/>
      <c r="H6031" s="3" t="str">
        <f t="shared" si="474"/>
        <v>Saturday</v>
      </c>
      <c r="AC6031" s="29">
        <f t="shared" si="476"/>
        <v>16470.620000000006</v>
      </c>
      <c r="AD6031" s="29">
        <f t="shared" si="477"/>
        <v>-16470.620000000006</v>
      </c>
      <c r="AE6031" s="25">
        <f t="shared" si="475"/>
        <v>-1.6470620000000007</v>
      </c>
    </row>
    <row r="6032" spans="1:31" x14ac:dyDescent="0.2">
      <c r="A6032" s="3">
        <v>6028</v>
      </c>
      <c r="C6032" s="13"/>
      <c r="H6032" s="3" t="str">
        <f t="shared" si="474"/>
        <v>Saturday</v>
      </c>
      <c r="AC6032" s="29">
        <f t="shared" si="476"/>
        <v>16470.620000000006</v>
      </c>
      <c r="AD6032" s="29">
        <f t="shared" si="477"/>
        <v>-16470.620000000006</v>
      </c>
      <c r="AE6032" s="25">
        <f t="shared" si="475"/>
        <v>-1.6470620000000007</v>
      </c>
    </row>
    <row r="6033" spans="1:31" x14ac:dyDescent="0.2">
      <c r="A6033" s="3">
        <v>6029</v>
      </c>
      <c r="C6033" s="13"/>
      <c r="H6033" s="3" t="str">
        <f t="shared" si="474"/>
        <v>Saturday</v>
      </c>
      <c r="AC6033" s="29">
        <f t="shared" si="476"/>
        <v>16470.620000000006</v>
      </c>
      <c r="AD6033" s="29">
        <f t="shared" si="477"/>
        <v>-16470.620000000006</v>
      </c>
      <c r="AE6033" s="25">
        <f t="shared" si="475"/>
        <v>-1.6470620000000007</v>
      </c>
    </row>
    <row r="6034" spans="1:31" x14ac:dyDescent="0.2">
      <c r="A6034" s="3">
        <v>6030</v>
      </c>
      <c r="C6034" s="13"/>
      <c r="H6034" s="3" t="str">
        <f t="shared" si="474"/>
        <v>Saturday</v>
      </c>
      <c r="AC6034" s="29">
        <f t="shared" si="476"/>
        <v>16470.620000000006</v>
      </c>
      <c r="AD6034" s="29">
        <f t="shared" si="477"/>
        <v>-16470.620000000006</v>
      </c>
      <c r="AE6034" s="25">
        <f t="shared" si="475"/>
        <v>-1.6470620000000007</v>
      </c>
    </row>
    <row r="6035" spans="1:31" x14ac:dyDescent="0.2">
      <c r="A6035" s="3">
        <v>6031</v>
      </c>
      <c r="C6035" s="13"/>
      <c r="H6035" s="3" t="str">
        <f t="shared" si="474"/>
        <v>Saturday</v>
      </c>
      <c r="AC6035" s="29">
        <f t="shared" si="476"/>
        <v>16470.620000000006</v>
      </c>
      <c r="AD6035" s="29">
        <f t="shared" si="477"/>
        <v>-16470.620000000006</v>
      </c>
      <c r="AE6035" s="25">
        <f t="shared" si="475"/>
        <v>-1.6470620000000007</v>
      </c>
    </row>
    <row r="6036" spans="1:31" x14ac:dyDescent="0.2">
      <c r="A6036" s="3">
        <v>6032</v>
      </c>
      <c r="C6036" s="13"/>
      <c r="H6036" s="3" t="str">
        <f t="shared" si="474"/>
        <v>Saturday</v>
      </c>
      <c r="AC6036" s="29">
        <f t="shared" si="476"/>
        <v>16470.620000000006</v>
      </c>
      <c r="AD6036" s="29">
        <f t="shared" si="477"/>
        <v>-16470.620000000006</v>
      </c>
      <c r="AE6036" s="25">
        <f t="shared" si="475"/>
        <v>-1.6470620000000007</v>
      </c>
    </row>
    <row r="6037" spans="1:31" x14ac:dyDescent="0.2">
      <c r="A6037" s="3">
        <v>6033</v>
      </c>
      <c r="C6037" s="13"/>
      <c r="H6037" s="3" t="str">
        <f t="shared" si="474"/>
        <v>Saturday</v>
      </c>
      <c r="AC6037" s="29">
        <f t="shared" si="476"/>
        <v>16470.620000000006</v>
      </c>
      <c r="AD6037" s="29">
        <f t="shared" si="477"/>
        <v>-16470.620000000006</v>
      </c>
      <c r="AE6037" s="25">
        <f t="shared" si="475"/>
        <v>-1.6470620000000007</v>
      </c>
    </row>
    <row r="6038" spans="1:31" x14ac:dyDescent="0.2">
      <c r="A6038" s="3">
        <v>6034</v>
      </c>
      <c r="C6038" s="13"/>
      <c r="H6038" s="3" t="str">
        <f t="shared" si="474"/>
        <v>Saturday</v>
      </c>
      <c r="AC6038" s="29">
        <f t="shared" si="476"/>
        <v>16470.620000000006</v>
      </c>
      <c r="AD6038" s="29">
        <f t="shared" si="477"/>
        <v>-16470.620000000006</v>
      </c>
      <c r="AE6038" s="25">
        <f t="shared" si="475"/>
        <v>-1.6470620000000007</v>
      </c>
    </row>
    <row r="6039" spans="1:31" x14ac:dyDescent="0.2">
      <c r="A6039" s="3">
        <v>6035</v>
      </c>
      <c r="C6039" s="13"/>
      <c r="H6039" s="3" t="str">
        <f t="shared" si="474"/>
        <v>Saturday</v>
      </c>
      <c r="AC6039" s="29">
        <f t="shared" si="476"/>
        <v>16470.620000000006</v>
      </c>
      <c r="AD6039" s="29">
        <f t="shared" si="477"/>
        <v>-16470.620000000006</v>
      </c>
      <c r="AE6039" s="25">
        <f t="shared" si="475"/>
        <v>-1.6470620000000007</v>
      </c>
    </row>
    <row r="6040" spans="1:31" x14ac:dyDescent="0.2">
      <c r="A6040" s="3">
        <v>6036</v>
      </c>
      <c r="C6040" s="13"/>
      <c r="H6040" s="3" t="str">
        <f t="shared" si="474"/>
        <v>Saturday</v>
      </c>
      <c r="AC6040" s="29">
        <f t="shared" si="476"/>
        <v>16470.620000000006</v>
      </c>
      <c r="AD6040" s="29">
        <f t="shared" si="477"/>
        <v>-16470.620000000006</v>
      </c>
      <c r="AE6040" s="25">
        <f t="shared" si="475"/>
        <v>-1.6470620000000007</v>
      </c>
    </row>
    <row r="6041" spans="1:31" x14ac:dyDescent="0.2">
      <c r="A6041" s="3">
        <v>6037</v>
      </c>
      <c r="C6041" s="13"/>
      <c r="H6041" s="3" t="str">
        <f t="shared" si="474"/>
        <v>Saturday</v>
      </c>
      <c r="AC6041" s="29">
        <f t="shared" si="476"/>
        <v>16470.620000000006</v>
      </c>
      <c r="AD6041" s="29">
        <f t="shared" si="477"/>
        <v>-16470.620000000006</v>
      </c>
      <c r="AE6041" s="25">
        <f t="shared" si="475"/>
        <v>-1.6470620000000007</v>
      </c>
    </row>
    <row r="6042" spans="1:31" x14ac:dyDescent="0.2">
      <c r="A6042" s="3">
        <v>6038</v>
      </c>
      <c r="C6042" s="13"/>
      <c r="H6042" s="3" t="str">
        <f t="shared" si="474"/>
        <v>Saturday</v>
      </c>
      <c r="AC6042" s="29">
        <f t="shared" si="476"/>
        <v>16470.620000000006</v>
      </c>
      <c r="AD6042" s="29">
        <f t="shared" si="477"/>
        <v>-16470.620000000006</v>
      </c>
      <c r="AE6042" s="25">
        <f t="shared" si="475"/>
        <v>-1.6470620000000007</v>
      </c>
    </row>
    <row r="6043" spans="1:31" x14ac:dyDescent="0.2">
      <c r="A6043" s="3">
        <v>6039</v>
      </c>
      <c r="C6043" s="13"/>
      <c r="H6043" s="3" t="str">
        <f t="shared" si="474"/>
        <v>Saturday</v>
      </c>
      <c r="AC6043" s="29">
        <f t="shared" si="476"/>
        <v>16470.620000000006</v>
      </c>
      <c r="AD6043" s="29">
        <f t="shared" si="477"/>
        <v>-16470.620000000006</v>
      </c>
      <c r="AE6043" s="25">
        <f t="shared" si="475"/>
        <v>-1.6470620000000007</v>
      </c>
    </row>
    <row r="6044" spans="1:31" x14ac:dyDescent="0.2">
      <c r="A6044" s="3">
        <v>6040</v>
      </c>
      <c r="C6044" s="13"/>
      <c r="H6044" s="3" t="str">
        <f t="shared" si="474"/>
        <v>Saturday</v>
      </c>
      <c r="AC6044" s="29">
        <f t="shared" si="476"/>
        <v>16470.620000000006</v>
      </c>
      <c r="AD6044" s="29">
        <f t="shared" si="477"/>
        <v>-16470.620000000006</v>
      </c>
      <c r="AE6044" s="25">
        <f t="shared" si="475"/>
        <v>-1.6470620000000007</v>
      </c>
    </row>
    <row r="6045" spans="1:31" x14ac:dyDescent="0.2">
      <c r="A6045" s="3">
        <v>6041</v>
      </c>
      <c r="C6045" s="13"/>
      <c r="H6045" s="3" t="str">
        <f t="shared" si="474"/>
        <v>Saturday</v>
      </c>
      <c r="AC6045" s="29">
        <f t="shared" si="476"/>
        <v>16470.620000000006</v>
      </c>
      <c r="AD6045" s="29">
        <f t="shared" si="477"/>
        <v>-16470.620000000006</v>
      </c>
      <c r="AE6045" s="25">
        <f t="shared" si="475"/>
        <v>-1.6470620000000007</v>
      </c>
    </row>
    <row r="6046" spans="1:31" x14ac:dyDescent="0.2">
      <c r="A6046" s="3">
        <v>6042</v>
      </c>
      <c r="C6046" s="13"/>
      <c r="H6046" s="3" t="str">
        <f t="shared" si="474"/>
        <v>Saturday</v>
      </c>
      <c r="AC6046" s="29">
        <f t="shared" si="476"/>
        <v>16470.620000000006</v>
      </c>
      <c r="AD6046" s="29">
        <f t="shared" si="477"/>
        <v>-16470.620000000006</v>
      </c>
      <c r="AE6046" s="25">
        <f t="shared" si="475"/>
        <v>-1.6470620000000007</v>
      </c>
    </row>
    <row r="6047" spans="1:31" x14ac:dyDescent="0.2">
      <c r="A6047" s="3">
        <v>6043</v>
      </c>
      <c r="C6047" s="13"/>
      <c r="H6047" s="3" t="str">
        <f t="shared" si="474"/>
        <v>Saturday</v>
      </c>
      <c r="AC6047" s="29">
        <f t="shared" si="476"/>
        <v>16470.620000000006</v>
      </c>
      <c r="AD6047" s="29">
        <f t="shared" si="477"/>
        <v>-16470.620000000006</v>
      </c>
      <c r="AE6047" s="25">
        <f t="shared" si="475"/>
        <v>-1.6470620000000007</v>
      </c>
    </row>
    <row r="6048" spans="1:31" x14ac:dyDescent="0.2">
      <c r="A6048" s="3">
        <v>6044</v>
      </c>
      <c r="C6048" s="13"/>
      <c r="H6048" s="3" t="str">
        <f t="shared" si="474"/>
        <v>Saturday</v>
      </c>
      <c r="AC6048" s="29">
        <f t="shared" si="476"/>
        <v>16470.620000000006</v>
      </c>
      <c r="AD6048" s="29">
        <f t="shared" si="477"/>
        <v>-16470.620000000006</v>
      </c>
      <c r="AE6048" s="25">
        <f t="shared" si="475"/>
        <v>-1.6470620000000007</v>
      </c>
    </row>
    <row r="6049" spans="1:31" x14ac:dyDescent="0.2">
      <c r="A6049" s="3">
        <v>6045</v>
      </c>
      <c r="C6049" s="13"/>
      <c r="H6049" s="3" t="str">
        <f t="shared" si="474"/>
        <v>Saturday</v>
      </c>
      <c r="AC6049" s="29">
        <f t="shared" si="476"/>
        <v>16470.620000000006</v>
      </c>
      <c r="AD6049" s="29">
        <f t="shared" si="477"/>
        <v>-16470.620000000006</v>
      </c>
      <c r="AE6049" s="25">
        <f t="shared" si="475"/>
        <v>-1.6470620000000007</v>
      </c>
    </row>
    <row r="6050" spans="1:31" x14ac:dyDescent="0.2">
      <c r="A6050" s="3">
        <v>6046</v>
      </c>
      <c r="C6050" s="13"/>
      <c r="H6050" s="3" t="str">
        <f t="shared" si="474"/>
        <v>Saturday</v>
      </c>
      <c r="AC6050" s="29">
        <f t="shared" si="476"/>
        <v>16470.620000000006</v>
      </c>
      <c r="AD6050" s="29">
        <f t="shared" si="477"/>
        <v>-16470.620000000006</v>
      </c>
      <c r="AE6050" s="25">
        <f t="shared" si="475"/>
        <v>-1.6470620000000007</v>
      </c>
    </row>
    <row r="6051" spans="1:31" x14ac:dyDescent="0.2">
      <c r="A6051" s="3">
        <v>6047</v>
      </c>
      <c r="C6051" s="13"/>
      <c r="H6051" s="3" t="str">
        <f t="shared" si="474"/>
        <v>Saturday</v>
      </c>
      <c r="AC6051" s="29">
        <f t="shared" si="476"/>
        <v>16470.620000000006</v>
      </c>
      <c r="AD6051" s="29">
        <f t="shared" si="477"/>
        <v>-16470.620000000006</v>
      </c>
      <c r="AE6051" s="25">
        <f t="shared" si="475"/>
        <v>-1.6470620000000007</v>
      </c>
    </row>
    <row r="6052" spans="1:31" x14ac:dyDescent="0.2">
      <c r="A6052" s="3">
        <v>6048</v>
      </c>
      <c r="C6052" s="13"/>
      <c r="H6052" s="3" t="str">
        <f t="shared" si="474"/>
        <v>Saturday</v>
      </c>
      <c r="AC6052" s="29">
        <f t="shared" si="476"/>
        <v>16470.620000000006</v>
      </c>
      <c r="AD6052" s="29">
        <f t="shared" si="477"/>
        <v>-16470.620000000006</v>
      </c>
      <c r="AE6052" s="25">
        <f t="shared" si="475"/>
        <v>-1.6470620000000007</v>
      </c>
    </row>
    <row r="6053" spans="1:31" x14ac:dyDescent="0.2">
      <c r="A6053" s="3">
        <v>6049</v>
      </c>
      <c r="C6053" s="13"/>
      <c r="H6053" s="3" t="str">
        <f t="shared" si="474"/>
        <v>Saturday</v>
      </c>
      <c r="AC6053" s="29">
        <f t="shared" si="476"/>
        <v>16470.620000000006</v>
      </c>
      <c r="AD6053" s="29">
        <f t="shared" si="477"/>
        <v>-16470.620000000006</v>
      </c>
      <c r="AE6053" s="25">
        <f t="shared" si="475"/>
        <v>-1.6470620000000007</v>
      </c>
    </row>
    <row r="6054" spans="1:31" x14ac:dyDescent="0.2">
      <c r="A6054" s="3">
        <v>6050</v>
      </c>
      <c r="C6054" s="13"/>
      <c r="H6054" s="3" t="str">
        <f t="shared" si="474"/>
        <v>Saturday</v>
      </c>
      <c r="AC6054" s="29">
        <f t="shared" si="476"/>
        <v>16470.620000000006</v>
      </c>
      <c r="AD6054" s="29">
        <f t="shared" si="477"/>
        <v>-16470.620000000006</v>
      </c>
      <c r="AE6054" s="25">
        <f t="shared" si="475"/>
        <v>-1.6470620000000007</v>
      </c>
    </row>
    <row r="6055" spans="1:31" x14ac:dyDescent="0.2">
      <c r="A6055" s="3">
        <v>6051</v>
      </c>
      <c r="C6055" s="13"/>
      <c r="H6055" s="3" t="str">
        <f t="shared" si="474"/>
        <v>Saturday</v>
      </c>
      <c r="AC6055" s="29">
        <f t="shared" si="476"/>
        <v>16470.620000000006</v>
      </c>
      <c r="AD6055" s="29">
        <f t="shared" si="477"/>
        <v>-16470.620000000006</v>
      </c>
      <c r="AE6055" s="25">
        <f t="shared" si="475"/>
        <v>-1.6470620000000007</v>
      </c>
    </row>
    <row r="6056" spans="1:31" x14ac:dyDescent="0.2">
      <c r="A6056" s="3">
        <v>6052</v>
      </c>
      <c r="C6056" s="13"/>
      <c r="H6056" s="3" t="str">
        <f t="shared" si="474"/>
        <v>Saturday</v>
      </c>
      <c r="AC6056" s="29">
        <f t="shared" si="476"/>
        <v>16470.620000000006</v>
      </c>
      <c r="AD6056" s="29">
        <f t="shared" si="477"/>
        <v>-16470.620000000006</v>
      </c>
      <c r="AE6056" s="25">
        <f t="shared" si="475"/>
        <v>-1.6470620000000007</v>
      </c>
    </row>
    <row r="6057" spans="1:31" x14ac:dyDescent="0.2">
      <c r="A6057" s="3">
        <v>6053</v>
      </c>
      <c r="C6057" s="13"/>
      <c r="H6057" s="3" t="str">
        <f t="shared" si="474"/>
        <v>Saturday</v>
      </c>
      <c r="AC6057" s="29">
        <f t="shared" si="476"/>
        <v>16470.620000000006</v>
      </c>
      <c r="AD6057" s="29">
        <f t="shared" si="477"/>
        <v>-16470.620000000006</v>
      </c>
      <c r="AE6057" s="25">
        <f t="shared" si="475"/>
        <v>-1.6470620000000007</v>
      </c>
    </row>
    <row r="6058" spans="1:31" x14ac:dyDescent="0.2">
      <c r="A6058" s="3">
        <v>6054</v>
      </c>
      <c r="C6058" s="13"/>
      <c r="H6058" s="3" t="str">
        <f t="shared" si="474"/>
        <v>Saturday</v>
      </c>
      <c r="AC6058" s="29">
        <f t="shared" si="476"/>
        <v>16470.620000000006</v>
      </c>
      <c r="AD6058" s="29">
        <f t="shared" si="477"/>
        <v>-16470.620000000006</v>
      </c>
      <c r="AE6058" s="25">
        <f t="shared" si="475"/>
        <v>-1.6470620000000007</v>
      </c>
    </row>
    <row r="6059" spans="1:31" x14ac:dyDescent="0.2">
      <c r="A6059" s="3">
        <v>6055</v>
      </c>
      <c r="C6059" s="13"/>
      <c r="H6059" s="3" t="str">
        <f t="shared" si="474"/>
        <v>Saturday</v>
      </c>
      <c r="AC6059" s="29">
        <f t="shared" si="476"/>
        <v>16470.620000000006</v>
      </c>
      <c r="AD6059" s="29">
        <f t="shared" si="477"/>
        <v>-16470.620000000006</v>
      </c>
      <c r="AE6059" s="25">
        <f t="shared" si="475"/>
        <v>-1.6470620000000007</v>
      </c>
    </row>
    <row r="6060" spans="1:31" x14ac:dyDescent="0.2">
      <c r="A6060" s="3">
        <v>6056</v>
      </c>
      <c r="C6060" s="13"/>
      <c r="H6060" s="3" t="str">
        <f t="shared" si="474"/>
        <v>Saturday</v>
      </c>
      <c r="AC6060" s="29">
        <f t="shared" si="476"/>
        <v>16470.620000000006</v>
      </c>
      <c r="AD6060" s="29">
        <f t="shared" si="477"/>
        <v>-16470.620000000006</v>
      </c>
      <c r="AE6060" s="25">
        <f t="shared" si="475"/>
        <v>-1.6470620000000007</v>
      </c>
    </row>
    <row r="6061" spans="1:31" x14ac:dyDescent="0.2">
      <c r="A6061" s="3">
        <v>6057</v>
      </c>
      <c r="C6061" s="13"/>
      <c r="H6061" s="3" t="str">
        <f t="shared" si="474"/>
        <v>Saturday</v>
      </c>
      <c r="AC6061" s="29">
        <f t="shared" si="476"/>
        <v>16470.620000000006</v>
      </c>
      <c r="AD6061" s="29">
        <f t="shared" si="477"/>
        <v>-16470.620000000006</v>
      </c>
      <c r="AE6061" s="25">
        <f t="shared" si="475"/>
        <v>-1.6470620000000007</v>
      </c>
    </row>
    <row r="6062" spans="1:31" x14ac:dyDescent="0.2">
      <c r="A6062" s="3">
        <v>6058</v>
      </c>
      <c r="C6062" s="13"/>
      <c r="H6062" s="3" t="str">
        <f t="shared" si="474"/>
        <v>Saturday</v>
      </c>
      <c r="AC6062" s="29">
        <f t="shared" si="476"/>
        <v>16470.620000000006</v>
      </c>
      <c r="AD6062" s="29">
        <f t="shared" si="477"/>
        <v>-16470.620000000006</v>
      </c>
      <c r="AE6062" s="25">
        <f t="shared" si="475"/>
        <v>-1.6470620000000007</v>
      </c>
    </row>
    <row r="6063" spans="1:31" x14ac:dyDescent="0.2">
      <c r="A6063" s="3">
        <v>6059</v>
      </c>
      <c r="C6063" s="13"/>
      <c r="H6063" s="3" t="str">
        <f t="shared" si="474"/>
        <v>Saturday</v>
      </c>
      <c r="AC6063" s="29">
        <f t="shared" si="476"/>
        <v>16470.620000000006</v>
      </c>
      <c r="AD6063" s="29">
        <f t="shared" si="477"/>
        <v>-16470.620000000006</v>
      </c>
      <c r="AE6063" s="25">
        <f t="shared" si="475"/>
        <v>-1.6470620000000007</v>
      </c>
    </row>
    <row r="6064" spans="1:31" x14ac:dyDescent="0.2">
      <c r="A6064" s="3">
        <v>6060</v>
      </c>
      <c r="C6064" s="13"/>
      <c r="H6064" s="3" t="str">
        <f t="shared" si="474"/>
        <v>Saturday</v>
      </c>
      <c r="AC6064" s="29">
        <f t="shared" si="476"/>
        <v>16470.620000000006</v>
      </c>
      <c r="AD6064" s="29">
        <f t="shared" si="477"/>
        <v>-16470.620000000006</v>
      </c>
      <c r="AE6064" s="25">
        <f t="shared" si="475"/>
        <v>-1.6470620000000007</v>
      </c>
    </row>
    <row r="6065" spans="1:31" x14ac:dyDescent="0.2">
      <c r="A6065" s="3">
        <v>6061</v>
      </c>
      <c r="C6065" s="13"/>
      <c r="H6065" s="3" t="str">
        <f t="shared" si="474"/>
        <v>Saturday</v>
      </c>
      <c r="AC6065" s="29">
        <f t="shared" si="476"/>
        <v>16470.620000000006</v>
      </c>
      <c r="AD6065" s="29">
        <f t="shared" si="477"/>
        <v>-16470.620000000006</v>
      </c>
      <c r="AE6065" s="25">
        <f t="shared" si="475"/>
        <v>-1.6470620000000007</v>
      </c>
    </row>
    <row r="6066" spans="1:31" x14ac:dyDescent="0.2">
      <c r="A6066" s="3">
        <v>6062</v>
      </c>
      <c r="C6066" s="13"/>
      <c r="H6066" s="3" t="str">
        <f t="shared" si="474"/>
        <v>Saturday</v>
      </c>
      <c r="AC6066" s="29">
        <f t="shared" si="476"/>
        <v>16470.620000000006</v>
      </c>
      <c r="AD6066" s="29">
        <f t="shared" si="477"/>
        <v>-16470.620000000006</v>
      </c>
      <c r="AE6066" s="25">
        <f t="shared" si="475"/>
        <v>-1.6470620000000007</v>
      </c>
    </row>
    <row r="6067" spans="1:31" x14ac:dyDescent="0.2">
      <c r="A6067" s="3">
        <v>6063</v>
      </c>
      <c r="C6067" s="13"/>
      <c r="H6067" s="3" t="str">
        <f t="shared" si="474"/>
        <v>Saturday</v>
      </c>
      <c r="AC6067" s="29">
        <f t="shared" si="476"/>
        <v>16470.620000000006</v>
      </c>
      <c r="AD6067" s="29">
        <f t="shared" si="477"/>
        <v>-16470.620000000006</v>
      </c>
      <c r="AE6067" s="25">
        <f t="shared" si="475"/>
        <v>-1.6470620000000007</v>
      </c>
    </row>
    <row r="6068" spans="1:31" x14ac:dyDescent="0.2">
      <c r="A6068" s="3">
        <v>6064</v>
      </c>
      <c r="C6068" s="13"/>
      <c r="H6068" s="3" t="str">
        <f t="shared" si="474"/>
        <v>Saturday</v>
      </c>
      <c r="AC6068" s="29">
        <f t="shared" si="476"/>
        <v>16470.620000000006</v>
      </c>
      <c r="AD6068" s="29">
        <f t="shared" si="477"/>
        <v>-16470.620000000006</v>
      </c>
      <c r="AE6068" s="25">
        <f t="shared" si="475"/>
        <v>-1.6470620000000007</v>
      </c>
    </row>
    <row r="6069" spans="1:31" x14ac:dyDescent="0.2">
      <c r="A6069" s="3">
        <v>6065</v>
      </c>
      <c r="C6069" s="13"/>
      <c r="H6069" s="3" t="str">
        <f t="shared" si="474"/>
        <v>Saturday</v>
      </c>
      <c r="AC6069" s="29">
        <f t="shared" si="476"/>
        <v>16470.620000000006</v>
      </c>
      <c r="AD6069" s="29">
        <f t="shared" si="477"/>
        <v>-16470.620000000006</v>
      </c>
      <c r="AE6069" s="25">
        <f t="shared" si="475"/>
        <v>-1.6470620000000007</v>
      </c>
    </row>
    <row r="6070" spans="1:31" x14ac:dyDescent="0.2">
      <c r="A6070" s="3">
        <v>6066</v>
      </c>
      <c r="C6070" s="13"/>
      <c r="H6070" s="3" t="str">
        <f t="shared" si="474"/>
        <v>Saturday</v>
      </c>
      <c r="AC6070" s="29">
        <f t="shared" si="476"/>
        <v>16470.620000000006</v>
      </c>
      <c r="AD6070" s="29">
        <f t="shared" si="477"/>
        <v>-16470.620000000006</v>
      </c>
      <c r="AE6070" s="25">
        <f t="shared" si="475"/>
        <v>-1.6470620000000007</v>
      </c>
    </row>
    <row r="6071" spans="1:31" x14ac:dyDescent="0.2">
      <c r="A6071" s="3">
        <v>6067</v>
      </c>
      <c r="C6071" s="13"/>
      <c r="H6071" s="3" t="str">
        <f t="shared" si="474"/>
        <v>Saturday</v>
      </c>
      <c r="AC6071" s="29">
        <f t="shared" si="476"/>
        <v>16470.620000000006</v>
      </c>
      <c r="AD6071" s="29">
        <f t="shared" si="477"/>
        <v>-16470.620000000006</v>
      </c>
      <c r="AE6071" s="25">
        <f t="shared" si="475"/>
        <v>-1.6470620000000007</v>
      </c>
    </row>
    <row r="6072" spans="1:31" x14ac:dyDescent="0.2">
      <c r="A6072" s="3">
        <v>6068</v>
      </c>
      <c r="C6072" s="13"/>
      <c r="H6072" s="3" t="str">
        <f t="shared" si="474"/>
        <v>Saturday</v>
      </c>
      <c r="AC6072" s="29">
        <f t="shared" si="476"/>
        <v>16470.620000000006</v>
      </c>
      <c r="AD6072" s="29">
        <f t="shared" si="477"/>
        <v>-16470.620000000006</v>
      </c>
      <c r="AE6072" s="25">
        <f t="shared" si="475"/>
        <v>-1.6470620000000007</v>
      </c>
    </row>
    <row r="6073" spans="1:31" x14ac:dyDescent="0.2">
      <c r="A6073" s="3">
        <v>6069</v>
      </c>
      <c r="C6073" s="13"/>
      <c r="H6073" s="3" t="str">
        <f t="shared" si="474"/>
        <v>Saturday</v>
      </c>
      <c r="AC6073" s="29">
        <f t="shared" si="476"/>
        <v>16470.620000000006</v>
      </c>
      <c r="AD6073" s="29">
        <f t="shared" si="477"/>
        <v>-16470.620000000006</v>
      </c>
      <c r="AE6073" s="25">
        <f t="shared" si="475"/>
        <v>-1.6470620000000007</v>
      </c>
    </row>
    <row r="6074" spans="1:31" x14ac:dyDescent="0.2">
      <c r="A6074" s="3">
        <v>6070</v>
      </c>
      <c r="C6074" s="13"/>
      <c r="H6074" s="3" t="str">
        <f t="shared" si="474"/>
        <v>Saturday</v>
      </c>
      <c r="AC6074" s="29">
        <f t="shared" si="476"/>
        <v>16470.620000000006</v>
      </c>
      <c r="AD6074" s="29">
        <f t="shared" si="477"/>
        <v>-16470.620000000006</v>
      </c>
      <c r="AE6074" s="25">
        <f t="shared" si="475"/>
        <v>-1.6470620000000007</v>
      </c>
    </row>
    <row r="6075" spans="1:31" x14ac:dyDescent="0.2">
      <c r="A6075" s="3">
        <v>6071</v>
      </c>
      <c r="C6075" s="13"/>
      <c r="H6075" s="3" t="str">
        <f t="shared" si="474"/>
        <v>Saturday</v>
      </c>
      <c r="AC6075" s="29">
        <f t="shared" si="476"/>
        <v>16470.620000000006</v>
      </c>
      <c r="AD6075" s="29">
        <f t="shared" si="477"/>
        <v>-16470.620000000006</v>
      </c>
      <c r="AE6075" s="25">
        <f t="shared" si="475"/>
        <v>-1.6470620000000007</v>
      </c>
    </row>
    <row r="6076" spans="1:31" x14ac:dyDescent="0.2">
      <c r="A6076" s="3">
        <v>6072</v>
      </c>
      <c r="C6076" s="13"/>
      <c r="H6076" s="3" t="str">
        <f t="shared" si="474"/>
        <v>Saturday</v>
      </c>
      <c r="AC6076" s="29">
        <f t="shared" si="476"/>
        <v>16470.620000000006</v>
      </c>
      <c r="AD6076" s="29">
        <f t="shared" si="477"/>
        <v>-16470.620000000006</v>
      </c>
      <c r="AE6076" s="25">
        <f t="shared" si="475"/>
        <v>-1.6470620000000007</v>
      </c>
    </row>
    <row r="6077" spans="1:31" x14ac:dyDescent="0.2">
      <c r="A6077" s="3">
        <v>6073</v>
      </c>
      <c r="C6077" s="13"/>
      <c r="H6077" s="3" t="str">
        <f t="shared" si="474"/>
        <v>Saturday</v>
      </c>
      <c r="AC6077" s="29">
        <f t="shared" si="476"/>
        <v>16470.620000000006</v>
      </c>
      <c r="AD6077" s="29">
        <f t="shared" si="477"/>
        <v>-16470.620000000006</v>
      </c>
      <c r="AE6077" s="25">
        <f t="shared" si="475"/>
        <v>-1.6470620000000007</v>
      </c>
    </row>
    <row r="6078" spans="1:31" x14ac:dyDescent="0.2">
      <c r="A6078" s="3">
        <v>6074</v>
      </c>
      <c r="C6078" s="13"/>
      <c r="H6078" s="3" t="str">
        <f t="shared" si="474"/>
        <v>Saturday</v>
      </c>
      <c r="AC6078" s="29">
        <f t="shared" si="476"/>
        <v>16470.620000000006</v>
      </c>
      <c r="AD6078" s="29">
        <f t="shared" si="477"/>
        <v>-16470.620000000006</v>
      </c>
      <c r="AE6078" s="25">
        <f t="shared" si="475"/>
        <v>-1.6470620000000007</v>
      </c>
    </row>
    <row r="6079" spans="1:31" x14ac:dyDescent="0.2">
      <c r="A6079" s="3">
        <v>6075</v>
      </c>
      <c r="C6079" s="13"/>
      <c r="H6079" s="3" t="str">
        <f t="shared" si="474"/>
        <v>Saturday</v>
      </c>
      <c r="AC6079" s="29">
        <f t="shared" si="476"/>
        <v>16470.620000000006</v>
      </c>
      <c r="AD6079" s="29">
        <f t="shared" si="477"/>
        <v>-16470.620000000006</v>
      </c>
      <c r="AE6079" s="25">
        <f t="shared" si="475"/>
        <v>-1.6470620000000007</v>
      </c>
    </row>
    <row r="6080" spans="1:31" x14ac:dyDescent="0.2">
      <c r="A6080" s="3">
        <v>6076</v>
      </c>
      <c r="C6080" s="13"/>
      <c r="H6080" s="3" t="str">
        <f t="shared" si="474"/>
        <v>Saturday</v>
      </c>
      <c r="AC6080" s="29">
        <f t="shared" si="476"/>
        <v>16470.620000000006</v>
      </c>
      <c r="AD6080" s="29">
        <f t="shared" si="477"/>
        <v>-16470.620000000006</v>
      </c>
      <c r="AE6080" s="25">
        <f t="shared" si="475"/>
        <v>-1.6470620000000007</v>
      </c>
    </row>
    <row r="6081" spans="1:31" x14ac:dyDescent="0.2">
      <c r="A6081" s="3">
        <v>6077</v>
      </c>
      <c r="C6081" s="13"/>
      <c r="H6081" s="3" t="str">
        <f t="shared" si="474"/>
        <v>Saturday</v>
      </c>
      <c r="AC6081" s="29">
        <f t="shared" si="476"/>
        <v>16470.620000000006</v>
      </c>
      <c r="AD6081" s="29">
        <f t="shared" si="477"/>
        <v>-16470.620000000006</v>
      </c>
      <c r="AE6081" s="25">
        <f t="shared" si="475"/>
        <v>-1.6470620000000007</v>
      </c>
    </row>
    <row r="6082" spans="1:31" x14ac:dyDescent="0.2">
      <c r="A6082" s="3">
        <v>6078</v>
      </c>
      <c r="C6082" s="13"/>
      <c r="H6082" s="3" t="str">
        <f t="shared" si="474"/>
        <v>Saturday</v>
      </c>
      <c r="AC6082" s="29">
        <f t="shared" si="476"/>
        <v>16470.620000000006</v>
      </c>
      <c r="AD6082" s="29">
        <f t="shared" si="477"/>
        <v>-16470.620000000006</v>
      </c>
      <c r="AE6082" s="25">
        <f t="shared" si="475"/>
        <v>-1.6470620000000007</v>
      </c>
    </row>
    <row r="6083" spans="1:31" x14ac:dyDescent="0.2">
      <c r="A6083" s="3">
        <v>6079</v>
      </c>
      <c r="C6083" s="13"/>
      <c r="H6083" s="3" t="str">
        <f t="shared" si="474"/>
        <v>Saturday</v>
      </c>
      <c r="AC6083" s="29">
        <f t="shared" si="476"/>
        <v>16470.620000000006</v>
      </c>
      <c r="AD6083" s="29">
        <f t="shared" si="477"/>
        <v>-16470.620000000006</v>
      </c>
      <c r="AE6083" s="25">
        <f t="shared" si="475"/>
        <v>-1.6470620000000007</v>
      </c>
    </row>
    <row r="6084" spans="1:31" x14ac:dyDescent="0.2">
      <c r="A6084" s="3">
        <v>6080</v>
      </c>
      <c r="C6084" s="13"/>
      <c r="H6084" s="3" t="str">
        <f t="shared" si="474"/>
        <v>Saturday</v>
      </c>
      <c r="AC6084" s="29">
        <f t="shared" si="476"/>
        <v>16470.620000000006</v>
      </c>
      <c r="AD6084" s="29">
        <f t="shared" si="477"/>
        <v>-16470.620000000006</v>
      </c>
      <c r="AE6084" s="25">
        <f t="shared" si="475"/>
        <v>-1.6470620000000007</v>
      </c>
    </row>
    <row r="6085" spans="1:31" x14ac:dyDescent="0.2">
      <c r="A6085" s="3">
        <v>6081</v>
      </c>
      <c r="C6085" s="13"/>
      <c r="H6085" s="3" t="str">
        <f t="shared" ref="H6085:H6148" si="478">TEXT(C6085,"dddd")</f>
        <v>Saturday</v>
      </c>
      <c r="AC6085" s="29">
        <f t="shared" si="476"/>
        <v>16470.620000000006</v>
      </c>
      <c r="AD6085" s="29">
        <f t="shared" si="477"/>
        <v>-16470.620000000006</v>
      </c>
      <c r="AE6085" s="25">
        <f t="shared" si="475"/>
        <v>-1.6470620000000007</v>
      </c>
    </row>
    <row r="6086" spans="1:31" x14ac:dyDescent="0.2">
      <c r="A6086" s="3">
        <v>6082</v>
      </c>
      <c r="C6086" s="13"/>
      <c r="H6086" s="3" t="str">
        <f t="shared" si="478"/>
        <v>Saturday</v>
      </c>
      <c r="AC6086" s="29">
        <f t="shared" si="476"/>
        <v>16470.620000000006</v>
      </c>
      <c r="AD6086" s="29">
        <f t="shared" si="477"/>
        <v>-16470.620000000006</v>
      </c>
      <c r="AE6086" s="25">
        <f t="shared" ref="AE6086:AE6149" si="479">(AD6086/$AA$2)</f>
        <v>-1.6470620000000007</v>
      </c>
    </row>
    <row r="6087" spans="1:31" x14ac:dyDescent="0.2">
      <c r="A6087" s="3">
        <v>6083</v>
      </c>
      <c r="C6087" s="13"/>
      <c r="H6087" s="3" t="str">
        <f t="shared" si="478"/>
        <v>Saturday</v>
      </c>
      <c r="AC6087" s="29">
        <f t="shared" ref="AC6087:AC6150" si="480">IF(AA6087&gt;AC6086, AA6087, AC6086)</f>
        <v>16470.620000000006</v>
      </c>
      <c r="AD6087" s="29">
        <f t="shared" ref="AD6087:AD6150" si="481">AA6087-AC6087</f>
        <v>-16470.620000000006</v>
      </c>
      <c r="AE6087" s="25">
        <f t="shared" si="479"/>
        <v>-1.6470620000000007</v>
      </c>
    </row>
    <row r="6088" spans="1:31" x14ac:dyDescent="0.2">
      <c r="A6088" s="3">
        <v>6084</v>
      </c>
      <c r="C6088" s="13"/>
      <c r="H6088" s="3" t="str">
        <f t="shared" si="478"/>
        <v>Saturday</v>
      </c>
      <c r="AC6088" s="29">
        <f t="shared" si="480"/>
        <v>16470.620000000006</v>
      </c>
      <c r="AD6088" s="29">
        <f t="shared" si="481"/>
        <v>-16470.620000000006</v>
      </c>
      <c r="AE6088" s="25">
        <f t="shared" si="479"/>
        <v>-1.6470620000000007</v>
      </c>
    </row>
    <row r="6089" spans="1:31" x14ac:dyDescent="0.2">
      <c r="A6089" s="3">
        <v>6085</v>
      </c>
      <c r="C6089" s="13"/>
      <c r="H6089" s="3" t="str">
        <f t="shared" si="478"/>
        <v>Saturday</v>
      </c>
      <c r="AC6089" s="29">
        <f t="shared" si="480"/>
        <v>16470.620000000006</v>
      </c>
      <c r="AD6089" s="29">
        <f t="shared" si="481"/>
        <v>-16470.620000000006</v>
      </c>
      <c r="AE6089" s="25">
        <f t="shared" si="479"/>
        <v>-1.6470620000000007</v>
      </c>
    </row>
    <row r="6090" spans="1:31" x14ac:dyDescent="0.2">
      <c r="A6090" s="3">
        <v>6086</v>
      </c>
      <c r="C6090" s="13"/>
      <c r="H6090" s="3" t="str">
        <f t="shared" si="478"/>
        <v>Saturday</v>
      </c>
      <c r="AC6090" s="29">
        <f t="shared" si="480"/>
        <v>16470.620000000006</v>
      </c>
      <c r="AD6090" s="29">
        <f t="shared" si="481"/>
        <v>-16470.620000000006</v>
      </c>
      <c r="AE6090" s="25">
        <f t="shared" si="479"/>
        <v>-1.6470620000000007</v>
      </c>
    </row>
    <row r="6091" spans="1:31" x14ac:dyDescent="0.2">
      <c r="A6091" s="3">
        <v>6087</v>
      </c>
      <c r="C6091" s="13"/>
      <c r="H6091" s="3" t="str">
        <f t="shared" si="478"/>
        <v>Saturday</v>
      </c>
      <c r="AC6091" s="29">
        <f t="shared" si="480"/>
        <v>16470.620000000006</v>
      </c>
      <c r="AD6091" s="29">
        <f t="shared" si="481"/>
        <v>-16470.620000000006</v>
      </c>
      <c r="AE6091" s="25">
        <f t="shared" si="479"/>
        <v>-1.6470620000000007</v>
      </c>
    </row>
    <row r="6092" spans="1:31" x14ac:dyDescent="0.2">
      <c r="A6092" s="3">
        <v>6088</v>
      </c>
      <c r="C6092" s="13"/>
      <c r="H6092" s="3" t="str">
        <f t="shared" si="478"/>
        <v>Saturday</v>
      </c>
      <c r="AC6092" s="29">
        <f t="shared" si="480"/>
        <v>16470.620000000006</v>
      </c>
      <c r="AD6092" s="29">
        <f t="shared" si="481"/>
        <v>-16470.620000000006</v>
      </c>
      <c r="AE6092" s="25">
        <f t="shared" si="479"/>
        <v>-1.6470620000000007</v>
      </c>
    </row>
    <row r="6093" spans="1:31" x14ac:dyDescent="0.2">
      <c r="A6093" s="3">
        <v>6089</v>
      </c>
      <c r="C6093" s="13"/>
      <c r="H6093" s="3" t="str">
        <f t="shared" si="478"/>
        <v>Saturday</v>
      </c>
      <c r="AC6093" s="29">
        <f t="shared" si="480"/>
        <v>16470.620000000006</v>
      </c>
      <c r="AD6093" s="29">
        <f t="shared" si="481"/>
        <v>-16470.620000000006</v>
      </c>
      <c r="AE6093" s="25">
        <f t="shared" si="479"/>
        <v>-1.6470620000000007</v>
      </c>
    </row>
    <row r="6094" spans="1:31" x14ac:dyDescent="0.2">
      <c r="A6094" s="3">
        <v>6090</v>
      </c>
      <c r="C6094" s="13"/>
      <c r="H6094" s="3" t="str">
        <f t="shared" si="478"/>
        <v>Saturday</v>
      </c>
      <c r="AC6094" s="29">
        <f t="shared" si="480"/>
        <v>16470.620000000006</v>
      </c>
      <c r="AD6094" s="29">
        <f t="shared" si="481"/>
        <v>-16470.620000000006</v>
      </c>
      <c r="AE6094" s="25">
        <f t="shared" si="479"/>
        <v>-1.6470620000000007</v>
      </c>
    </row>
    <row r="6095" spans="1:31" x14ac:dyDescent="0.2">
      <c r="A6095" s="3">
        <v>6091</v>
      </c>
      <c r="C6095" s="13"/>
      <c r="H6095" s="3" t="str">
        <f t="shared" si="478"/>
        <v>Saturday</v>
      </c>
      <c r="AC6095" s="29">
        <f t="shared" si="480"/>
        <v>16470.620000000006</v>
      </c>
      <c r="AD6095" s="29">
        <f t="shared" si="481"/>
        <v>-16470.620000000006</v>
      </c>
      <c r="AE6095" s="25">
        <f t="shared" si="479"/>
        <v>-1.6470620000000007</v>
      </c>
    </row>
    <row r="6096" spans="1:31" x14ac:dyDescent="0.2">
      <c r="A6096" s="3">
        <v>6092</v>
      </c>
      <c r="C6096" s="13"/>
      <c r="H6096" s="3" t="str">
        <f t="shared" si="478"/>
        <v>Saturday</v>
      </c>
      <c r="AC6096" s="29">
        <f t="shared" si="480"/>
        <v>16470.620000000006</v>
      </c>
      <c r="AD6096" s="29">
        <f t="shared" si="481"/>
        <v>-16470.620000000006</v>
      </c>
      <c r="AE6096" s="25">
        <f t="shared" si="479"/>
        <v>-1.6470620000000007</v>
      </c>
    </row>
    <row r="6097" spans="1:31" x14ac:dyDescent="0.2">
      <c r="A6097" s="3">
        <v>6093</v>
      </c>
      <c r="C6097" s="13"/>
      <c r="H6097" s="3" t="str">
        <f t="shared" si="478"/>
        <v>Saturday</v>
      </c>
      <c r="AC6097" s="29">
        <f t="shared" si="480"/>
        <v>16470.620000000006</v>
      </c>
      <c r="AD6097" s="29">
        <f t="shared" si="481"/>
        <v>-16470.620000000006</v>
      </c>
      <c r="AE6097" s="25">
        <f t="shared" si="479"/>
        <v>-1.6470620000000007</v>
      </c>
    </row>
    <row r="6098" spans="1:31" x14ac:dyDescent="0.2">
      <c r="A6098" s="3">
        <v>6094</v>
      </c>
      <c r="C6098" s="13"/>
      <c r="H6098" s="3" t="str">
        <f t="shared" si="478"/>
        <v>Saturday</v>
      </c>
      <c r="AC6098" s="29">
        <f t="shared" si="480"/>
        <v>16470.620000000006</v>
      </c>
      <c r="AD6098" s="29">
        <f t="shared" si="481"/>
        <v>-16470.620000000006</v>
      </c>
      <c r="AE6098" s="25">
        <f t="shared" si="479"/>
        <v>-1.6470620000000007</v>
      </c>
    </row>
    <row r="6099" spans="1:31" x14ac:dyDescent="0.2">
      <c r="A6099" s="3">
        <v>6095</v>
      </c>
      <c r="C6099" s="13"/>
      <c r="H6099" s="3" t="str">
        <f t="shared" si="478"/>
        <v>Saturday</v>
      </c>
      <c r="AC6099" s="29">
        <f t="shared" si="480"/>
        <v>16470.620000000006</v>
      </c>
      <c r="AD6099" s="29">
        <f t="shared" si="481"/>
        <v>-16470.620000000006</v>
      </c>
      <c r="AE6099" s="25">
        <f t="shared" si="479"/>
        <v>-1.6470620000000007</v>
      </c>
    </row>
    <row r="6100" spans="1:31" x14ac:dyDescent="0.2">
      <c r="A6100" s="3">
        <v>6096</v>
      </c>
      <c r="C6100" s="13"/>
      <c r="H6100" s="3" t="str">
        <f t="shared" si="478"/>
        <v>Saturday</v>
      </c>
      <c r="AC6100" s="29">
        <f t="shared" si="480"/>
        <v>16470.620000000006</v>
      </c>
      <c r="AD6100" s="29">
        <f t="shared" si="481"/>
        <v>-16470.620000000006</v>
      </c>
      <c r="AE6100" s="25">
        <f t="shared" si="479"/>
        <v>-1.6470620000000007</v>
      </c>
    </row>
    <row r="6101" spans="1:31" x14ac:dyDescent="0.2">
      <c r="A6101" s="3">
        <v>6097</v>
      </c>
      <c r="C6101" s="13"/>
      <c r="H6101" s="3" t="str">
        <f t="shared" si="478"/>
        <v>Saturday</v>
      </c>
      <c r="AC6101" s="29">
        <f t="shared" si="480"/>
        <v>16470.620000000006</v>
      </c>
      <c r="AD6101" s="29">
        <f t="shared" si="481"/>
        <v>-16470.620000000006</v>
      </c>
      <c r="AE6101" s="25">
        <f t="shared" si="479"/>
        <v>-1.6470620000000007</v>
      </c>
    </row>
    <row r="6102" spans="1:31" x14ac:dyDescent="0.2">
      <c r="A6102" s="3">
        <v>6098</v>
      </c>
      <c r="C6102" s="13"/>
      <c r="H6102" s="3" t="str">
        <f t="shared" si="478"/>
        <v>Saturday</v>
      </c>
      <c r="AC6102" s="29">
        <f t="shared" si="480"/>
        <v>16470.620000000006</v>
      </c>
      <c r="AD6102" s="29">
        <f t="shared" si="481"/>
        <v>-16470.620000000006</v>
      </c>
      <c r="AE6102" s="25">
        <f t="shared" si="479"/>
        <v>-1.6470620000000007</v>
      </c>
    </row>
    <row r="6103" spans="1:31" x14ac:dyDescent="0.2">
      <c r="A6103" s="3">
        <v>6099</v>
      </c>
      <c r="C6103" s="13"/>
      <c r="H6103" s="3" t="str">
        <f t="shared" si="478"/>
        <v>Saturday</v>
      </c>
      <c r="AC6103" s="29">
        <f t="shared" si="480"/>
        <v>16470.620000000006</v>
      </c>
      <c r="AD6103" s="29">
        <f t="shared" si="481"/>
        <v>-16470.620000000006</v>
      </c>
      <c r="AE6103" s="25">
        <f t="shared" si="479"/>
        <v>-1.6470620000000007</v>
      </c>
    </row>
    <row r="6104" spans="1:31" x14ac:dyDescent="0.2">
      <c r="A6104" s="3">
        <v>6100</v>
      </c>
      <c r="C6104" s="13"/>
      <c r="H6104" s="3" t="str">
        <f t="shared" si="478"/>
        <v>Saturday</v>
      </c>
      <c r="AC6104" s="29">
        <f t="shared" si="480"/>
        <v>16470.620000000006</v>
      </c>
      <c r="AD6104" s="29">
        <f t="shared" si="481"/>
        <v>-16470.620000000006</v>
      </c>
      <c r="AE6104" s="25">
        <f t="shared" si="479"/>
        <v>-1.6470620000000007</v>
      </c>
    </row>
    <row r="6105" spans="1:31" x14ac:dyDescent="0.2">
      <c r="A6105" s="3">
        <v>6101</v>
      </c>
      <c r="C6105" s="13"/>
      <c r="H6105" s="3" t="str">
        <f t="shared" si="478"/>
        <v>Saturday</v>
      </c>
      <c r="AC6105" s="29">
        <f t="shared" si="480"/>
        <v>16470.620000000006</v>
      </c>
      <c r="AD6105" s="29">
        <f t="shared" si="481"/>
        <v>-16470.620000000006</v>
      </c>
      <c r="AE6105" s="25">
        <f t="shared" si="479"/>
        <v>-1.6470620000000007</v>
      </c>
    </row>
    <row r="6106" spans="1:31" x14ac:dyDescent="0.2">
      <c r="A6106" s="3">
        <v>6102</v>
      </c>
      <c r="C6106" s="13"/>
      <c r="H6106" s="3" t="str">
        <f t="shared" si="478"/>
        <v>Saturday</v>
      </c>
      <c r="AC6106" s="29">
        <f t="shared" si="480"/>
        <v>16470.620000000006</v>
      </c>
      <c r="AD6106" s="29">
        <f t="shared" si="481"/>
        <v>-16470.620000000006</v>
      </c>
      <c r="AE6106" s="25">
        <f t="shared" si="479"/>
        <v>-1.6470620000000007</v>
      </c>
    </row>
    <row r="6107" spans="1:31" x14ac:dyDescent="0.2">
      <c r="A6107" s="3">
        <v>6103</v>
      </c>
      <c r="C6107" s="13"/>
      <c r="H6107" s="3" t="str">
        <f t="shared" si="478"/>
        <v>Saturday</v>
      </c>
      <c r="AC6107" s="29">
        <f t="shared" si="480"/>
        <v>16470.620000000006</v>
      </c>
      <c r="AD6107" s="29">
        <f t="shared" si="481"/>
        <v>-16470.620000000006</v>
      </c>
      <c r="AE6107" s="25">
        <f t="shared" si="479"/>
        <v>-1.6470620000000007</v>
      </c>
    </row>
    <row r="6108" spans="1:31" x14ac:dyDescent="0.2">
      <c r="A6108" s="3">
        <v>6104</v>
      </c>
      <c r="C6108" s="13"/>
      <c r="H6108" s="3" t="str">
        <f t="shared" si="478"/>
        <v>Saturday</v>
      </c>
      <c r="AC6108" s="29">
        <f t="shared" si="480"/>
        <v>16470.620000000006</v>
      </c>
      <c r="AD6108" s="29">
        <f t="shared" si="481"/>
        <v>-16470.620000000006</v>
      </c>
      <c r="AE6108" s="25">
        <f t="shared" si="479"/>
        <v>-1.6470620000000007</v>
      </c>
    </row>
    <row r="6109" spans="1:31" x14ac:dyDescent="0.2">
      <c r="A6109" s="3">
        <v>6105</v>
      </c>
      <c r="C6109" s="13"/>
      <c r="H6109" s="3" t="str">
        <f t="shared" si="478"/>
        <v>Saturday</v>
      </c>
      <c r="AC6109" s="29">
        <f t="shared" si="480"/>
        <v>16470.620000000006</v>
      </c>
      <c r="AD6109" s="29">
        <f t="shared" si="481"/>
        <v>-16470.620000000006</v>
      </c>
      <c r="AE6109" s="25">
        <f t="shared" si="479"/>
        <v>-1.6470620000000007</v>
      </c>
    </row>
    <row r="6110" spans="1:31" x14ac:dyDescent="0.2">
      <c r="A6110" s="3">
        <v>6106</v>
      </c>
      <c r="C6110" s="13"/>
      <c r="H6110" s="3" t="str">
        <f t="shared" si="478"/>
        <v>Saturday</v>
      </c>
      <c r="AC6110" s="29">
        <f t="shared" si="480"/>
        <v>16470.620000000006</v>
      </c>
      <c r="AD6110" s="29">
        <f t="shared" si="481"/>
        <v>-16470.620000000006</v>
      </c>
      <c r="AE6110" s="25">
        <f t="shared" si="479"/>
        <v>-1.6470620000000007</v>
      </c>
    </row>
    <row r="6111" spans="1:31" x14ac:dyDescent="0.2">
      <c r="A6111" s="3">
        <v>6107</v>
      </c>
      <c r="C6111" s="13"/>
      <c r="H6111" s="3" t="str">
        <f t="shared" si="478"/>
        <v>Saturday</v>
      </c>
      <c r="AC6111" s="29">
        <f t="shared" si="480"/>
        <v>16470.620000000006</v>
      </c>
      <c r="AD6111" s="29">
        <f t="shared" si="481"/>
        <v>-16470.620000000006</v>
      </c>
      <c r="AE6111" s="25">
        <f t="shared" si="479"/>
        <v>-1.6470620000000007</v>
      </c>
    </row>
    <row r="6112" spans="1:31" x14ac:dyDescent="0.2">
      <c r="A6112" s="3">
        <v>6108</v>
      </c>
      <c r="C6112" s="13"/>
      <c r="H6112" s="3" t="str">
        <f t="shared" si="478"/>
        <v>Saturday</v>
      </c>
      <c r="AC6112" s="29">
        <f t="shared" si="480"/>
        <v>16470.620000000006</v>
      </c>
      <c r="AD6112" s="29">
        <f t="shared" si="481"/>
        <v>-16470.620000000006</v>
      </c>
      <c r="AE6112" s="25">
        <f t="shared" si="479"/>
        <v>-1.6470620000000007</v>
      </c>
    </row>
    <row r="6113" spans="1:31" x14ac:dyDescent="0.2">
      <c r="A6113" s="3">
        <v>6109</v>
      </c>
      <c r="C6113" s="13"/>
      <c r="H6113" s="3" t="str">
        <f t="shared" si="478"/>
        <v>Saturday</v>
      </c>
      <c r="AC6113" s="29">
        <f t="shared" si="480"/>
        <v>16470.620000000006</v>
      </c>
      <c r="AD6113" s="29">
        <f t="shared" si="481"/>
        <v>-16470.620000000006</v>
      </c>
      <c r="AE6113" s="25">
        <f t="shared" si="479"/>
        <v>-1.6470620000000007</v>
      </c>
    </row>
    <row r="6114" spans="1:31" x14ac:dyDescent="0.2">
      <c r="A6114" s="3">
        <v>6110</v>
      </c>
      <c r="C6114" s="13"/>
      <c r="H6114" s="3" t="str">
        <f t="shared" si="478"/>
        <v>Saturday</v>
      </c>
      <c r="AC6114" s="29">
        <f t="shared" si="480"/>
        <v>16470.620000000006</v>
      </c>
      <c r="AD6114" s="29">
        <f t="shared" si="481"/>
        <v>-16470.620000000006</v>
      </c>
      <c r="AE6114" s="25">
        <f t="shared" si="479"/>
        <v>-1.6470620000000007</v>
      </c>
    </row>
    <row r="6115" spans="1:31" x14ac:dyDescent="0.2">
      <c r="A6115" s="3">
        <v>6111</v>
      </c>
      <c r="C6115" s="13"/>
      <c r="H6115" s="3" t="str">
        <f t="shared" si="478"/>
        <v>Saturday</v>
      </c>
      <c r="AC6115" s="29">
        <f t="shared" si="480"/>
        <v>16470.620000000006</v>
      </c>
      <c r="AD6115" s="29">
        <f t="shared" si="481"/>
        <v>-16470.620000000006</v>
      </c>
      <c r="AE6115" s="25">
        <f t="shared" si="479"/>
        <v>-1.6470620000000007</v>
      </c>
    </row>
    <row r="6116" spans="1:31" x14ac:dyDescent="0.2">
      <c r="A6116" s="3">
        <v>6112</v>
      </c>
      <c r="C6116" s="13"/>
      <c r="H6116" s="3" t="str">
        <f t="shared" si="478"/>
        <v>Saturday</v>
      </c>
      <c r="AC6116" s="29">
        <f t="shared" si="480"/>
        <v>16470.620000000006</v>
      </c>
      <c r="AD6116" s="29">
        <f t="shared" si="481"/>
        <v>-16470.620000000006</v>
      </c>
      <c r="AE6116" s="25">
        <f t="shared" si="479"/>
        <v>-1.6470620000000007</v>
      </c>
    </row>
    <row r="6117" spans="1:31" x14ac:dyDescent="0.2">
      <c r="A6117" s="3">
        <v>6113</v>
      </c>
      <c r="C6117" s="13"/>
      <c r="H6117" s="3" t="str">
        <f t="shared" si="478"/>
        <v>Saturday</v>
      </c>
      <c r="AC6117" s="29">
        <f t="shared" si="480"/>
        <v>16470.620000000006</v>
      </c>
      <c r="AD6117" s="29">
        <f t="shared" si="481"/>
        <v>-16470.620000000006</v>
      </c>
      <c r="AE6117" s="25">
        <f t="shared" si="479"/>
        <v>-1.6470620000000007</v>
      </c>
    </row>
    <row r="6118" spans="1:31" x14ac:dyDescent="0.2">
      <c r="A6118" s="3">
        <v>6114</v>
      </c>
      <c r="C6118" s="13"/>
      <c r="H6118" s="3" t="str">
        <f t="shared" si="478"/>
        <v>Saturday</v>
      </c>
      <c r="AC6118" s="29">
        <f t="shared" si="480"/>
        <v>16470.620000000006</v>
      </c>
      <c r="AD6118" s="29">
        <f t="shared" si="481"/>
        <v>-16470.620000000006</v>
      </c>
      <c r="AE6118" s="25">
        <f t="shared" si="479"/>
        <v>-1.6470620000000007</v>
      </c>
    </row>
    <row r="6119" spans="1:31" x14ac:dyDescent="0.2">
      <c r="A6119" s="3">
        <v>6115</v>
      </c>
      <c r="C6119" s="13"/>
      <c r="H6119" s="3" t="str">
        <f t="shared" si="478"/>
        <v>Saturday</v>
      </c>
      <c r="AC6119" s="29">
        <f t="shared" si="480"/>
        <v>16470.620000000006</v>
      </c>
      <c r="AD6119" s="29">
        <f t="shared" si="481"/>
        <v>-16470.620000000006</v>
      </c>
      <c r="AE6119" s="25">
        <f t="shared" si="479"/>
        <v>-1.6470620000000007</v>
      </c>
    </row>
    <row r="6120" spans="1:31" x14ac:dyDescent="0.2">
      <c r="A6120" s="3">
        <v>6116</v>
      </c>
      <c r="C6120" s="13"/>
      <c r="H6120" s="3" t="str">
        <f t="shared" si="478"/>
        <v>Saturday</v>
      </c>
      <c r="AC6120" s="29">
        <f t="shared" si="480"/>
        <v>16470.620000000006</v>
      </c>
      <c r="AD6120" s="29">
        <f t="shared" si="481"/>
        <v>-16470.620000000006</v>
      </c>
      <c r="AE6120" s="25">
        <f t="shared" si="479"/>
        <v>-1.6470620000000007</v>
      </c>
    </row>
    <row r="6121" spans="1:31" x14ac:dyDescent="0.2">
      <c r="A6121" s="3">
        <v>6117</v>
      </c>
      <c r="C6121" s="13"/>
      <c r="H6121" s="3" t="str">
        <f t="shared" si="478"/>
        <v>Saturday</v>
      </c>
      <c r="AC6121" s="29">
        <f t="shared" si="480"/>
        <v>16470.620000000006</v>
      </c>
      <c r="AD6121" s="29">
        <f t="shared" si="481"/>
        <v>-16470.620000000006</v>
      </c>
      <c r="AE6121" s="25">
        <f t="shared" si="479"/>
        <v>-1.6470620000000007</v>
      </c>
    </row>
    <row r="6122" spans="1:31" x14ac:dyDescent="0.2">
      <c r="A6122" s="3">
        <v>6118</v>
      </c>
      <c r="C6122" s="13"/>
      <c r="H6122" s="3" t="str">
        <f t="shared" si="478"/>
        <v>Saturday</v>
      </c>
      <c r="AC6122" s="29">
        <f t="shared" si="480"/>
        <v>16470.620000000006</v>
      </c>
      <c r="AD6122" s="29">
        <f t="shared" si="481"/>
        <v>-16470.620000000006</v>
      </c>
      <c r="AE6122" s="25">
        <f t="shared" si="479"/>
        <v>-1.6470620000000007</v>
      </c>
    </row>
    <row r="6123" spans="1:31" x14ac:dyDescent="0.2">
      <c r="A6123" s="3">
        <v>6119</v>
      </c>
      <c r="C6123" s="13"/>
      <c r="H6123" s="3" t="str">
        <f t="shared" si="478"/>
        <v>Saturday</v>
      </c>
      <c r="AC6123" s="29">
        <f t="shared" si="480"/>
        <v>16470.620000000006</v>
      </c>
      <c r="AD6123" s="29">
        <f t="shared" si="481"/>
        <v>-16470.620000000006</v>
      </c>
      <c r="AE6123" s="25">
        <f t="shared" si="479"/>
        <v>-1.6470620000000007</v>
      </c>
    </row>
    <row r="6124" spans="1:31" x14ac:dyDescent="0.2">
      <c r="A6124" s="3">
        <v>6120</v>
      </c>
      <c r="C6124" s="13"/>
      <c r="H6124" s="3" t="str">
        <f t="shared" si="478"/>
        <v>Saturday</v>
      </c>
      <c r="AC6124" s="29">
        <f t="shared" si="480"/>
        <v>16470.620000000006</v>
      </c>
      <c r="AD6124" s="29">
        <f t="shared" si="481"/>
        <v>-16470.620000000006</v>
      </c>
      <c r="AE6124" s="25">
        <f t="shared" si="479"/>
        <v>-1.6470620000000007</v>
      </c>
    </row>
    <row r="6125" spans="1:31" x14ac:dyDescent="0.2">
      <c r="A6125" s="3">
        <v>6121</v>
      </c>
      <c r="C6125" s="13"/>
      <c r="H6125" s="3" t="str">
        <f t="shared" si="478"/>
        <v>Saturday</v>
      </c>
      <c r="AC6125" s="29">
        <f t="shared" si="480"/>
        <v>16470.620000000006</v>
      </c>
      <c r="AD6125" s="29">
        <f t="shared" si="481"/>
        <v>-16470.620000000006</v>
      </c>
      <c r="AE6125" s="25">
        <f t="shared" si="479"/>
        <v>-1.6470620000000007</v>
      </c>
    </row>
    <row r="6126" spans="1:31" x14ac:dyDescent="0.2">
      <c r="A6126" s="3">
        <v>6122</v>
      </c>
      <c r="C6126" s="13"/>
      <c r="H6126" s="3" t="str">
        <f t="shared" si="478"/>
        <v>Saturday</v>
      </c>
      <c r="AC6126" s="29">
        <f t="shared" si="480"/>
        <v>16470.620000000006</v>
      </c>
      <c r="AD6126" s="29">
        <f t="shared" si="481"/>
        <v>-16470.620000000006</v>
      </c>
      <c r="AE6126" s="25">
        <f t="shared" si="479"/>
        <v>-1.6470620000000007</v>
      </c>
    </row>
    <row r="6127" spans="1:31" x14ac:dyDescent="0.2">
      <c r="A6127" s="3">
        <v>6123</v>
      </c>
      <c r="C6127" s="13"/>
      <c r="H6127" s="3" t="str">
        <f t="shared" si="478"/>
        <v>Saturday</v>
      </c>
      <c r="AC6127" s="29">
        <f t="shared" si="480"/>
        <v>16470.620000000006</v>
      </c>
      <c r="AD6127" s="29">
        <f t="shared" si="481"/>
        <v>-16470.620000000006</v>
      </c>
      <c r="AE6127" s="25">
        <f t="shared" si="479"/>
        <v>-1.6470620000000007</v>
      </c>
    </row>
    <row r="6128" spans="1:31" x14ac:dyDescent="0.2">
      <c r="A6128" s="3">
        <v>6124</v>
      </c>
      <c r="C6128" s="13"/>
      <c r="H6128" s="3" t="str">
        <f t="shared" si="478"/>
        <v>Saturday</v>
      </c>
      <c r="AC6128" s="29">
        <f t="shared" si="480"/>
        <v>16470.620000000006</v>
      </c>
      <c r="AD6128" s="29">
        <f t="shared" si="481"/>
        <v>-16470.620000000006</v>
      </c>
      <c r="AE6128" s="25">
        <f t="shared" si="479"/>
        <v>-1.6470620000000007</v>
      </c>
    </row>
    <row r="6129" spans="1:31" x14ac:dyDescent="0.2">
      <c r="A6129" s="3">
        <v>6125</v>
      </c>
      <c r="C6129" s="13"/>
      <c r="H6129" s="3" t="str">
        <f t="shared" si="478"/>
        <v>Saturday</v>
      </c>
      <c r="AC6129" s="29">
        <f t="shared" si="480"/>
        <v>16470.620000000006</v>
      </c>
      <c r="AD6129" s="29">
        <f t="shared" si="481"/>
        <v>-16470.620000000006</v>
      </c>
      <c r="AE6129" s="25">
        <f t="shared" si="479"/>
        <v>-1.6470620000000007</v>
      </c>
    </row>
    <row r="6130" spans="1:31" x14ac:dyDescent="0.2">
      <c r="A6130" s="3">
        <v>6126</v>
      </c>
      <c r="C6130" s="13"/>
      <c r="H6130" s="3" t="str">
        <f t="shared" si="478"/>
        <v>Saturday</v>
      </c>
      <c r="AC6130" s="29">
        <f t="shared" si="480"/>
        <v>16470.620000000006</v>
      </c>
      <c r="AD6130" s="29">
        <f t="shared" si="481"/>
        <v>-16470.620000000006</v>
      </c>
      <c r="AE6130" s="25">
        <f t="shared" si="479"/>
        <v>-1.6470620000000007</v>
      </c>
    </row>
    <row r="6131" spans="1:31" x14ac:dyDescent="0.2">
      <c r="A6131" s="3">
        <v>6127</v>
      </c>
      <c r="C6131" s="13"/>
      <c r="H6131" s="3" t="str">
        <f t="shared" si="478"/>
        <v>Saturday</v>
      </c>
      <c r="AC6131" s="29">
        <f t="shared" si="480"/>
        <v>16470.620000000006</v>
      </c>
      <c r="AD6131" s="29">
        <f t="shared" si="481"/>
        <v>-16470.620000000006</v>
      </c>
      <c r="AE6131" s="25">
        <f t="shared" si="479"/>
        <v>-1.6470620000000007</v>
      </c>
    </row>
    <row r="6132" spans="1:31" x14ac:dyDescent="0.2">
      <c r="A6132" s="3">
        <v>6128</v>
      </c>
      <c r="C6132" s="13"/>
      <c r="H6132" s="3" t="str">
        <f t="shared" si="478"/>
        <v>Saturday</v>
      </c>
      <c r="AC6132" s="29">
        <f t="shared" si="480"/>
        <v>16470.620000000006</v>
      </c>
      <c r="AD6132" s="29">
        <f t="shared" si="481"/>
        <v>-16470.620000000006</v>
      </c>
      <c r="AE6132" s="25">
        <f t="shared" si="479"/>
        <v>-1.6470620000000007</v>
      </c>
    </row>
    <row r="6133" spans="1:31" x14ac:dyDescent="0.2">
      <c r="A6133" s="3">
        <v>6129</v>
      </c>
      <c r="C6133" s="13"/>
      <c r="H6133" s="3" t="str">
        <f t="shared" si="478"/>
        <v>Saturday</v>
      </c>
      <c r="AC6133" s="29">
        <f t="shared" si="480"/>
        <v>16470.620000000006</v>
      </c>
      <c r="AD6133" s="29">
        <f t="shared" si="481"/>
        <v>-16470.620000000006</v>
      </c>
      <c r="AE6133" s="25">
        <f t="shared" si="479"/>
        <v>-1.6470620000000007</v>
      </c>
    </row>
    <row r="6134" spans="1:31" x14ac:dyDescent="0.2">
      <c r="A6134" s="3">
        <v>6130</v>
      </c>
      <c r="C6134" s="13"/>
      <c r="H6134" s="3" t="str">
        <f t="shared" si="478"/>
        <v>Saturday</v>
      </c>
      <c r="AC6134" s="29">
        <f t="shared" si="480"/>
        <v>16470.620000000006</v>
      </c>
      <c r="AD6134" s="29">
        <f t="shared" si="481"/>
        <v>-16470.620000000006</v>
      </c>
      <c r="AE6134" s="25">
        <f t="shared" si="479"/>
        <v>-1.6470620000000007</v>
      </c>
    </row>
    <row r="6135" spans="1:31" x14ac:dyDescent="0.2">
      <c r="A6135" s="3">
        <v>6131</v>
      </c>
      <c r="C6135" s="13"/>
      <c r="H6135" s="3" t="str">
        <f t="shared" si="478"/>
        <v>Saturday</v>
      </c>
      <c r="AC6135" s="29">
        <f t="shared" si="480"/>
        <v>16470.620000000006</v>
      </c>
      <c r="AD6135" s="29">
        <f t="shared" si="481"/>
        <v>-16470.620000000006</v>
      </c>
      <c r="AE6135" s="25">
        <f t="shared" si="479"/>
        <v>-1.6470620000000007</v>
      </c>
    </row>
    <row r="6136" spans="1:31" x14ac:dyDescent="0.2">
      <c r="A6136" s="3">
        <v>6132</v>
      </c>
      <c r="C6136" s="13"/>
      <c r="H6136" s="3" t="str">
        <f t="shared" si="478"/>
        <v>Saturday</v>
      </c>
      <c r="AC6136" s="29">
        <f t="shared" si="480"/>
        <v>16470.620000000006</v>
      </c>
      <c r="AD6136" s="29">
        <f t="shared" si="481"/>
        <v>-16470.620000000006</v>
      </c>
      <c r="AE6136" s="25">
        <f t="shared" si="479"/>
        <v>-1.6470620000000007</v>
      </c>
    </row>
    <row r="6137" spans="1:31" x14ac:dyDescent="0.2">
      <c r="A6137" s="3">
        <v>6133</v>
      </c>
      <c r="C6137" s="13"/>
      <c r="H6137" s="3" t="str">
        <f t="shared" si="478"/>
        <v>Saturday</v>
      </c>
      <c r="AC6137" s="29">
        <f t="shared" si="480"/>
        <v>16470.620000000006</v>
      </c>
      <c r="AD6137" s="29">
        <f t="shared" si="481"/>
        <v>-16470.620000000006</v>
      </c>
      <c r="AE6137" s="25">
        <f t="shared" si="479"/>
        <v>-1.6470620000000007</v>
      </c>
    </row>
    <row r="6138" spans="1:31" x14ac:dyDescent="0.2">
      <c r="A6138" s="3">
        <v>6134</v>
      </c>
      <c r="C6138" s="13"/>
      <c r="H6138" s="3" t="str">
        <f t="shared" si="478"/>
        <v>Saturday</v>
      </c>
      <c r="AC6138" s="29">
        <f t="shared" si="480"/>
        <v>16470.620000000006</v>
      </c>
      <c r="AD6138" s="29">
        <f t="shared" si="481"/>
        <v>-16470.620000000006</v>
      </c>
      <c r="AE6138" s="25">
        <f t="shared" si="479"/>
        <v>-1.6470620000000007</v>
      </c>
    </row>
    <row r="6139" spans="1:31" x14ac:dyDescent="0.2">
      <c r="A6139" s="3">
        <v>6135</v>
      </c>
      <c r="C6139" s="13"/>
      <c r="H6139" s="3" t="str">
        <f t="shared" si="478"/>
        <v>Saturday</v>
      </c>
      <c r="AC6139" s="29">
        <f t="shared" si="480"/>
        <v>16470.620000000006</v>
      </c>
      <c r="AD6139" s="29">
        <f t="shared" si="481"/>
        <v>-16470.620000000006</v>
      </c>
      <c r="AE6139" s="25">
        <f t="shared" si="479"/>
        <v>-1.6470620000000007</v>
      </c>
    </row>
    <row r="6140" spans="1:31" x14ac:dyDescent="0.2">
      <c r="A6140" s="3">
        <v>6136</v>
      </c>
      <c r="C6140" s="13"/>
      <c r="H6140" s="3" t="str">
        <f t="shared" si="478"/>
        <v>Saturday</v>
      </c>
      <c r="AC6140" s="29">
        <f t="shared" si="480"/>
        <v>16470.620000000006</v>
      </c>
      <c r="AD6140" s="29">
        <f t="shared" si="481"/>
        <v>-16470.620000000006</v>
      </c>
      <c r="AE6140" s="25">
        <f t="shared" si="479"/>
        <v>-1.6470620000000007</v>
      </c>
    </row>
    <row r="6141" spans="1:31" x14ac:dyDescent="0.2">
      <c r="A6141" s="3">
        <v>6137</v>
      </c>
      <c r="C6141" s="13"/>
      <c r="H6141" s="3" t="str">
        <f t="shared" si="478"/>
        <v>Saturday</v>
      </c>
      <c r="AC6141" s="29">
        <f t="shared" si="480"/>
        <v>16470.620000000006</v>
      </c>
      <c r="AD6141" s="29">
        <f t="shared" si="481"/>
        <v>-16470.620000000006</v>
      </c>
      <c r="AE6141" s="25">
        <f t="shared" si="479"/>
        <v>-1.6470620000000007</v>
      </c>
    </row>
    <row r="6142" spans="1:31" x14ac:dyDescent="0.2">
      <c r="A6142" s="3">
        <v>6138</v>
      </c>
      <c r="C6142" s="13"/>
      <c r="H6142" s="3" t="str">
        <f t="shared" si="478"/>
        <v>Saturday</v>
      </c>
      <c r="AC6142" s="29">
        <f t="shared" si="480"/>
        <v>16470.620000000006</v>
      </c>
      <c r="AD6142" s="29">
        <f t="shared" si="481"/>
        <v>-16470.620000000006</v>
      </c>
      <c r="AE6142" s="25">
        <f t="shared" si="479"/>
        <v>-1.6470620000000007</v>
      </c>
    </row>
    <row r="6143" spans="1:31" x14ac:dyDescent="0.2">
      <c r="A6143" s="3">
        <v>6139</v>
      </c>
      <c r="C6143" s="13"/>
      <c r="H6143" s="3" t="str">
        <f t="shared" si="478"/>
        <v>Saturday</v>
      </c>
      <c r="AC6143" s="29">
        <f t="shared" si="480"/>
        <v>16470.620000000006</v>
      </c>
      <c r="AD6143" s="29">
        <f t="shared" si="481"/>
        <v>-16470.620000000006</v>
      </c>
      <c r="AE6143" s="25">
        <f t="shared" si="479"/>
        <v>-1.6470620000000007</v>
      </c>
    </row>
    <row r="6144" spans="1:31" x14ac:dyDescent="0.2">
      <c r="A6144" s="3">
        <v>6140</v>
      </c>
      <c r="C6144" s="13"/>
      <c r="H6144" s="3" t="str">
        <f t="shared" si="478"/>
        <v>Saturday</v>
      </c>
      <c r="AC6144" s="29">
        <f t="shared" si="480"/>
        <v>16470.620000000006</v>
      </c>
      <c r="AD6144" s="29">
        <f t="shared" si="481"/>
        <v>-16470.620000000006</v>
      </c>
      <c r="AE6144" s="25">
        <f t="shared" si="479"/>
        <v>-1.6470620000000007</v>
      </c>
    </row>
    <row r="6145" spans="1:31" x14ac:dyDescent="0.2">
      <c r="A6145" s="3">
        <v>6141</v>
      </c>
      <c r="C6145" s="13"/>
      <c r="H6145" s="3" t="str">
        <f t="shared" si="478"/>
        <v>Saturday</v>
      </c>
      <c r="AC6145" s="29">
        <f t="shared" si="480"/>
        <v>16470.620000000006</v>
      </c>
      <c r="AD6145" s="29">
        <f t="shared" si="481"/>
        <v>-16470.620000000006</v>
      </c>
      <c r="AE6145" s="25">
        <f t="shared" si="479"/>
        <v>-1.6470620000000007</v>
      </c>
    </row>
    <row r="6146" spans="1:31" x14ac:dyDescent="0.2">
      <c r="A6146" s="3">
        <v>6142</v>
      </c>
      <c r="C6146" s="13"/>
      <c r="H6146" s="3" t="str">
        <f t="shared" si="478"/>
        <v>Saturday</v>
      </c>
      <c r="AC6146" s="29">
        <f t="shared" si="480"/>
        <v>16470.620000000006</v>
      </c>
      <c r="AD6146" s="29">
        <f t="shared" si="481"/>
        <v>-16470.620000000006</v>
      </c>
      <c r="AE6146" s="25">
        <f t="shared" si="479"/>
        <v>-1.6470620000000007</v>
      </c>
    </row>
    <row r="6147" spans="1:31" x14ac:dyDescent="0.2">
      <c r="A6147" s="3">
        <v>6143</v>
      </c>
      <c r="C6147" s="13"/>
      <c r="H6147" s="3" t="str">
        <f t="shared" si="478"/>
        <v>Saturday</v>
      </c>
      <c r="AC6147" s="29">
        <f t="shared" si="480"/>
        <v>16470.620000000006</v>
      </c>
      <c r="AD6147" s="29">
        <f t="shared" si="481"/>
        <v>-16470.620000000006</v>
      </c>
      <c r="AE6147" s="25">
        <f t="shared" si="479"/>
        <v>-1.6470620000000007</v>
      </c>
    </row>
    <row r="6148" spans="1:31" x14ac:dyDescent="0.2">
      <c r="A6148" s="3">
        <v>6144</v>
      </c>
      <c r="C6148" s="13"/>
      <c r="H6148" s="3" t="str">
        <f t="shared" si="478"/>
        <v>Saturday</v>
      </c>
      <c r="AC6148" s="29">
        <f t="shared" si="480"/>
        <v>16470.620000000006</v>
      </c>
      <c r="AD6148" s="29">
        <f t="shared" si="481"/>
        <v>-16470.620000000006</v>
      </c>
      <c r="AE6148" s="25">
        <f t="shared" si="479"/>
        <v>-1.6470620000000007</v>
      </c>
    </row>
    <row r="6149" spans="1:31" x14ac:dyDescent="0.2">
      <c r="A6149" s="3">
        <v>6145</v>
      </c>
      <c r="C6149" s="13"/>
      <c r="H6149" s="3" t="str">
        <f t="shared" ref="H6149:H6212" si="482">TEXT(C6149,"dddd")</f>
        <v>Saturday</v>
      </c>
      <c r="AC6149" s="29">
        <f t="shared" si="480"/>
        <v>16470.620000000006</v>
      </c>
      <c r="AD6149" s="29">
        <f t="shared" si="481"/>
        <v>-16470.620000000006</v>
      </c>
      <c r="AE6149" s="25">
        <f t="shared" si="479"/>
        <v>-1.6470620000000007</v>
      </c>
    </row>
    <row r="6150" spans="1:31" x14ac:dyDescent="0.2">
      <c r="A6150" s="3">
        <v>6146</v>
      </c>
      <c r="C6150" s="13"/>
      <c r="H6150" s="3" t="str">
        <f t="shared" si="482"/>
        <v>Saturday</v>
      </c>
      <c r="AC6150" s="29">
        <f t="shared" si="480"/>
        <v>16470.620000000006</v>
      </c>
      <c r="AD6150" s="29">
        <f t="shared" si="481"/>
        <v>-16470.620000000006</v>
      </c>
      <c r="AE6150" s="25">
        <f t="shared" ref="AE6150:AE6213" si="483">(AD6150/$AA$2)</f>
        <v>-1.6470620000000007</v>
      </c>
    </row>
    <row r="6151" spans="1:31" x14ac:dyDescent="0.2">
      <c r="A6151" s="3">
        <v>6147</v>
      </c>
      <c r="C6151" s="13"/>
      <c r="H6151" s="3" t="str">
        <f t="shared" si="482"/>
        <v>Saturday</v>
      </c>
      <c r="AC6151" s="29">
        <f t="shared" ref="AC6151:AC6214" si="484">IF(AA6151&gt;AC6150, AA6151, AC6150)</f>
        <v>16470.620000000006</v>
      </c>
      <c r="AD6151" s="29">
        <f t="shared" ref="AD6151:AD6214" si="485">AA6151-AC6151</f>
        <v>-16470.620000000006</v>
      </c>
      <c r="AE6151" s="25">
        <f t="shared" si="483"/>
        <v>-1.6470620000000007</v>
      </c>
    </row>
    <row r="6152" spans="1:31" x14ac:dyDescent="0.2">
      <c r="A6152" s="3">
        <v>6148</v>
      </c>
      <c r="C6152" s="13"/>
      <c r="H6152" s="3" t="str">
        <f t="shared" si="482"/>
        <v>Saturday</v>
      </c>
      <c r="AC6152" s="29">
        <f t="shared" si="484"/>
        <v>16470.620000000006</v>
      </c>
      <c r="AD6152" s="29">
        <f t="shared" si="485"/>
        <v>-16470.620000000006</v>
      </c>
      <c r="AE6152" s="25">
        <f t="shared" si="483"/>
        <v>-1.6470620000000007</v>
      </c>
    </row>
    <row r="6153" spans="1:31" x14ac:dyDescent="0.2">
      <c r="A6153" s="3">
        <v>6149</v>
      </c>
      <c r="C6153" s="13"/>
      <c r="H6153" s="3" t="str">
        <f t="shared" si="482"/>
        <v>Saturday</v>
      </c>
      <c r="AC6153" s="29">
        <f t="shared" si="484"/>
        <v>16470.620000000006</v>
      </c>
      <c r="AD6153" s="29">
        <f t="shared" si="485"/>
        <v>-16470.620000000006</v>
      </c>
      <c r="AE6153" s="25">
        <f t="shared" si="483"/>
        <v>-1.6470620000000007</v>
      </c>
    </row>
    <row r="6154" spans="1:31" x14ac:dyDescent="0.2">
      <c r="A6154" s="3">
        <v>6150</v>
      </c>
      <c r="C6154" s="13"/>
      <c r="H6154" s="3" t="str">
        <f t="shared" si="482"/>
        <v>Saturday</v>
      </c>
      <c r="AC6154" s="29">
        <f t="shared" si="484"/>
        <v>16470.620000000006</v>
      </c>
      <c r="AD6154" s="29">
        <f t="shared" si="485"/>
        <v>-16470.620000000006</v>
      </c>
      <c r="AE6154" s="25">
        <f t="shared" si="483"/>
        <v>-1.6470620000000007</v>
      </c>
    </row>
    <row r="6155" spans="1:31" x14ac:dyDescent="0.2">
      <c r="A6155" s="3">
        <v>6151</v>
      </c>
      <c r="C6155" s="13"/>
      <c r="H6155" s="3" t="str">
        <f t="shared" si="482"/>
        <v>Saturday</v>
      </c>
      <c r="AC6155" s="29">
        <f t="shared" si="484"/>
        <v>16470.620000000006</v>
      </c>
      <c r="AD6155" s="29">
        <f t="shared" si="485"/>
        <v>-16470.620000000006</v>
      </c>
      <c r="AE6155" s="25">
        <f t="shared" si="483"/>
        <v>-1.6470620000000007</v>
      </c>
    </row>
    <row r="6156" spans="1:31" x14ac:dyDescent="0.2">
      <c r="A6156" s="3">
        <v>6152</v>
      </c>
      <c r="C6156" s="13"/>
      <c r="H6156" s="3" t="str">
        <f t="shared" si="482"/>
        <v>Saturday</v>
      </c>
      <c r="AC6156" s="29">
        <f t="shared" si="484"/>
        <v>16470.620000000006</v>
      </c>
      <c r="AD6156" s="29">
        <f t="shared" si="485"/>
        <v>-16470.620000000006</v>
      </c>
      <c r="AE6156" s="25">
        <f t="shared" si="483"/>
        <v>-1.6470620000000007</v>
      </c>
    </row>
    <row r="6157" spans="1:31" x14ac:dyDescent="0.2">
      <c r="A6157" s="3">
        <v>6153</v>
      </c>
      <c r="C6157" s="13"/>
      <c r="H6157" s="3" t="str">
        <f t="shared" si="482"/>
        <v>Saturday</v>
      </c>
      <c r="AC6157" s="29">
        <f t="shared" si="484"/>
        <v>16470.620000000006</v>
      </c>
      <c r="AD6157" s="29">
        <f t="shared" si="485"/>
        <v>-16470.620000000006</v>
      </c>
      <c r="AE6157" s="25">
        <f t="shared" si="483"/>
        <v>-1.6470620000000007</v>
      </c>
    </row>
    <row r="6158" spans="1:31" x14ac:dyDescent="0.2">
      <c r="A6158" s="3">
        <v>6154</v>
      </c>
      <c r="C6158" s="13"/>
      <c r="H6158" s="3" t="str">
        <f t="shared" si="482"/>
        <v>Saturday</v>
      </c>
      <c r="AC6158" s="29">
        <f t="shared" si="484"/>
        <v>16470.620000000006</v>
      </c>
      <c r="AD6158" s="29">
        <f t="shared" si="485"/>
        <v>-16470.620000000006</v>
      </c>
      <c r="AE6158" s="25">
        <f t="shared" si="483"/>
        <v>-1.6470620000000007</v>
      </c>
    </row>
    <row r="6159" spans="1:31" x14ac:dyDescent="0.2">
      <c r="A6159" s="3">
        <v>6155</v>
      </c>
      <c r="C6159" s="13"/>
      <c r="H6159" s="3" t="str">
        <f t="shared" si="482"/>
        <v>Saturday</v>
      </c>
      <c r="AC6159" s="29">
        <f t="shared" si="484"/>
        <v>16470.620000000006</v>
      </c>
      <c r="AD6159" s="29">
        <f t="shared" si="485"/>
        <v>-16470.620000000006</v>
      </c>
      <c r="AE6159" s="25">
        <f t="shared" si="483"/>
        <v>-1.6470620000000007</v>
      </c>
    </row>
    <row r="6160" spans="1:31" x14ac:dyDescent="0.2">
      <c r="A6160" s="3">
        <v>6156</v>
      </c>
      <c r="C6160" s="13"/>
      <c r="H6160" s="3" t="str">
        <f t="shared" si="482"/>
        <v>Saturday</v>
      </c>
      <c r="AC6160" s="29">
        <f t="shared" si="484"/>
        <v>16470.620000000006</v>
      </c>
      <c r="AD6160" s="29">
        <f t="shared" si="485"/>
        <v>-16470.620000000006</v>
      </c>
      <c r="AE6160" s="25">
        <f t="shared" si="483"/>
        <v>-1.6470620000000007</v>
      </c>
    </row>
    <row r="6161" spans="1:31" x14ac:dyDescent="0.2">
      <c r="A6161" s="3">
        <v>6157</v>
      </c>
      <c r="C6161" s="13"/>
      <c r="H6161" s="3" t="str">
        <f t="shared" si="482"/>
        <v>Saturday</v>
      </c>
      <c r="AC6161" s="29">
        <f t="shared" si="484"/>
        <v>16470.620000000006</v>
      </c>
      <c r="AD6161" s="29">
        <f t="shared" si="485"/>
        <v>-16470.620000000006</v>
      </c>
      <c r="AE6161" s="25">
        <f t="shared" si="483"/>
        <v>-1.6470620000000007</v>
      </c>
    </row>
    <row r="6162" spans="1:31" x14ac:dyDescent="0.2">
      <c r="A6162" s="3">
        <v>6158</v>
      </c>
      <c r="C6162" s="13"/>
      <c r="H6162" s="3" t="str">
        <f t="shared" si="482"/>
        <v>Saturday</v>
      </c>
      <c r="AC6162" s="29">
        <f t="shared" si="484"/>
        <v>16470.620000000006</v>
      </c>
      <c r="AD6162" s="29">
        <f t="shared" si="485"/>
        <v>-16470.620000000006</v>
      </c>
      <c r="AE6162" s="25">
        <f t="shared" si="483"/>
        <v>-1.6470620000000007</v>
      </c>
    </row>
    <row r="6163" spans="1:31" x14ac:dyDescent="0.2">
      <c r="A6163" s="3">
        <v>6159</v>
      </c>
      <c r="C6163" s="13"/>
      <c r="H6163" s="3" t="str">
        <f t="shared" si="482"/>
        <v>Saturday</v>
      </c>
      <c r="AC6163" s="29">
        <f t="shared" si="484"/>
        <v>16470.620000000006</v>
      </c>
      <c r="AD6163" s="29">
        <f t="shared" si="485"/>
        <v>-16470.620000000006</v>
      </c>
      <c r="AE6163" s="25">
        <f t="shared" si="483"/>
        <v>-1.6470620000000007</v>
      </c>
    </row>
    <row r="6164" spans="1:31" x14ac:dyDescent="0.2">
      <c r="A6164" s="3">
        <v>6160</v>
      </c>
      <c r="C6164" s="13"/>
      <c r="H6164" s="3" t="str">
        <f t="shared" si="482"/>
        <v>Saturday</v>
      </c>
      <c r="AC6164" s="29">
        <f t="shared" si="484"/>
        <v>16470.620000000006</v>
      </c>
      <c r="AD6164" s="29">
        <f t="shared" si="485"/>
        <v>-16470.620000000006</v>
      </c>
      <c r="AE6164" s="25">
        <f t="shared" si="483"/>
        <v>-1.6470620000000007</v>
      </c>
    </row>
    <row r="6165" spans="1:31" x14ac:dyDescent="0.2">
      <c r="A6165" s="3">
        <v>6161</v>
      </c>
      <c r="C6165" s="13"/>
      <c r="H6165" s="3" t="str">
        <f t="shared" si="482"/>
        <v>Saturday</v>
      </c>
      <c r="AC6165" s="29">
        <f t="shared" si="484"/>
        <v>16470.620000000006</v>
      </c>
      <c r="AD6165" s="29">
        <f t="shared" si="485"/>
        <v>-16470.620000000006</v>
      </c>
      <c r="AE6165" s="25">
        <f t="shared" si="483"/>
        <v>-1.6470620000000007</v>
      </c>
    </row>
    <row r="6166" spans="1:31" x14ac:dyDescent="0.2">
      <c r="A6166" s="3">
        <v>6162</v>
      </c>
      <c r="C6166" s="13"/>
      <c r="H6166" s="3" t="str">
        <f t="shared" si="482"/>
        <v>Saturday</v>
      </c>
      <c r="AC6166" s="29">
        <f t="shared" si="484"/>
        <v>16470.620000000006</v>
      </c>
      <c r="AD6166" s="29">
        <f t="shared" si="485"/>
        <v>-16470.620000000006</v>
      </c>
      <c r="AE6166" s="25">
        <f t="shared" si="483"/>
        <v>-1.6470620000000007</v>
      </c>
    </row>
    <row r="6167" spans="1:31" x14ac:dyDescent="0.2">
      <c r="A6167" s="3">
        <v>6163</v>
      </c>
      <c r="C6167" s="13"/>
      <c r="H6167" s="3" t="str">
        <f t="shared" si="482"/>
        <v>Saturday</v>
      </c>
      <c r="AC6167" s="29">
        <f t="shared" si="484"/>
        <v>16470.620000000006</v>
      </c>
      <c r="AD6167" s="29">
        <f t="shared" si="485"/>
        <v>-16470.620000000006</v>
      </c>
      <c r="AE6167" s="25">
        <f t="shared" si="483"/>
        <v>-1.6470620000000007</v>
      </c>
    </row>
    <row r="6168" spans="1:31" x14ac:dyDescent="0.2">
      <c r="A6168" s="3">
        <v>6164</v>
      </c>
      <c r="C6168" s="13"/>
      <c r="H6168" s="3" t="str">
        <f t="shared" si="482"/>
        <v>Saturday</v>
      </c>
      <c r="AC6168" s="29">
        <f t="shared" si="484"/>
        <v>16470.620000000006</v>
      </c>
      <c r="AD6168" s="29">
        <f t="shared" si="485"/>
        <v>-16470.620000000006</v>
      </c>
      <c r="AE6168" s="25">
        <f t="shared" si="483"/>
        <v>-1.6470620000000007</v>
      </c>
    </row>
    <row r="6169" spans="1:31" x14ac:dyDescent="0.2">
      <c r="A6169" s="3">
        <v>6165</v>
      </c>
      <c r="C6169" s="13"/>
      <c r="H6169" s="3" t="str">
        <f t="shared" si="482"/>
        <v>Saturday</v>
      </c>
      <c r="AC6169" s="29">
        <f t="shared" si="484"/>
        <v>16470.620000000006</v>
      </c>
      <c r="AD6169" s="29">
        <f t="shared" si="485"/>
        <v>-16470.620000000006</v>
      </c>
      <c r="AE6169" s="25">
        <f t="shared" si="483"/>
        <v>-1.6470620000000007</v>
      </c>
    </row>
    <row r="6170" spans="1:31" x14ac:dyDescent="0.2">
      <c r="A6170" s="3">
        <v>6166</v>
      </c>
      <c r="C6170" s="13"/>
      <c r="H6170" s="3" t="str">
        <f t="shared" si="482"/>
        <v>Saturday</v>
      </c>
      <c r="AC6170" s="29">
        <f t="shared" si="484"/>
        <v>16470.620000000006</v>
      </c>
      <c r="AD6170" s="29">
        <f t="shared" si="485"/>
        <v>-16470.620000000006</v>
      </c>
      <c r="AE6170" s="25">
        <f t="shared" si="483"/>
        <v>-1.6470620000000007</v>
      </c>
    </row>
    <row r="6171" spans="1:31" x14ac:dyDescent="0.2">
      <c r="A6171" s="3">
        <v>6167</v>
      </c>
      <c r="C6171" s="13"/>
      <c r="H6171" s="3" t="str">
        <f t="shared" si="482"/>
        <v>Saturday</v>
      </c>
      <c r="AC6171" s="29">
        <f t="shared" si="484"/>
        <v>16470.620000000006</v>
      </c>
      <c r="AD6171" s="29">
        <f t="shared" si="485"/>
        <v>-16470.620000000006</v>
      </c>
      <c r="AE6171" s="25">
        <f t="shared" si="483"/>
        <v>-1.6470620000000007</v>
      </c>
    </row>
    <row r="6172" spans="1:31" x14ac:dyDescent="0.2">
      <c r="A6172" s="3">
        <v>6168</v>
      </c>
      <c r="C6172" s="13"/>
      <c r="H6172" s="3" t="str">
        <f t="shared" si="482"/>
        <v>Saturday</v>
      </c>
      <c r="AC6172" s="29">
        <f t="shared" si="484"/>
        <v>16470.620000000006</v>
      </c>
      <c r="AD6172" s="29">
        <f t="shared" si="485"/>
        <v>-16470.620000000006</v>
      </c>
      <c r="AE6172" s="25">
        <f t="shared" si="483"/>
        <v>-1.6470620000000007</v>
      </c>
    </row>
    <row r="6173" spans="1:31" x14ac:dyDescent="0.2">
      <c r="A6173" s="3">
        <v>6169</v>
      </c>
      <c r="C6173" s="13"/>
      <c r="H6173" s="3" t="str">
        <f t="shared" si="482"/>
        <v>Saturday</v>
      </c>
      <c r="AC6173" s="29">
        <f t="shared" si="484"/>
        <v>16470.620000000006</v>
      </c>
      <c r="AD6173" s="29">
        <f t="shared" si="485"/>
        <v>-16470.620000000006</v>
      </c>
      <c r="AE6173" s="25">
        <f t="shared" si="483"/>
        <v>-1.6470620000000007</v>
      </c>
    </row>
    <row r="6174" spans="1:31" x14ac:dyDescent="0.2">
      <c r="A6174" s="3">
        <v>6170</v>
      </c>
      <c r="C6174" s="13"/>
      <c r="H6174" s="3" t="str">
        <f t="shared" si="482"/>
        <v>Saturday</v>
      </c>
      <c r="AC6174" s="29">
        <f t="shared" si="484"/>
        <v>16470.620000000006</v>
      </c>
      <c r="AD6174" s="29">
        <f t="shared" si="485"/>
        <v>-16470.620000000006</v>
      </c>
      <c r="AE6174" s="25">
        <f t="shared" si="483"/>
        <v>-1.6470620000000007</v>
      </c>
    </row>
    <row r="6175" spans="1:31" x14ac:dyDescent="0.2">
      <c r="A6175" s="3">
        <v>6171</v>
      </c>
      <c r="C6175" s="13"/>
      <c r="H6175" s="3" t="str">
        <f t="shared" si="482"/>
        <v>Saturday</v>
      </c>
      <c r="AC6175" s="29">
        <f t="shared" si="484"/>
        <v>16470.620000000006</v>
      </c>
      <c r="AD6175" s="29">
        <f t="shared" si="485"/>
        <v>-16470.620000000006</v>
      </c>
      <c r="AE6175" s="25">
        <f t="shared" si="483"/>
        <v>-1.6470620000000007</v>
      </c>
    </row>
    <row r="6176" spans="1:31" x14ac:dyDescent="0.2">
      <c r="A6176" s="3">
        <v>6172</v>
      </c>
      <c r="C6176" s="13"/>
      <c r="H6176" s="3" t="str">
        <f t="shared" si="482"/>
        <v>Saturday</v>
      </c>
      <c r="AC6176" s="29">
        <f t="shared" si="484"/>
        <v>16470.620000000006</v>
      </c>
      <c r="AD6176" s="29">
        <f t="shared" si="485"/>
        <v>-16470.620000000006</v>
      </c>
      <c r="AE6176" s="25">
        <f t="shared" si="483"/>
        <v>-1.6470620000000007</v>
      </c>
    </row>
    <row r="6177" spans="1:31" x14ac:dyDescent="0.2">
      <c r="A6177" s="3">
        <v>6173</v>
      </c>
      <c r="C6177" s="13"/>
      <c r="H6177" s="3" t="str">
        <f t="shared" si="482"/>
        <v>Saturday</v>
      </c>
      <c r="AC6177" s="29">
        <f t="shared" si="484"/>
        <v>16470.620000000006</v>
      </c>
      <c r="AD6177" s="29">
        <f t="shared" si="485"/>
        <v>-16470.620000000006</v>
      </c>
      <c r="AE6177" s="25">
        <f t="shared" si="483"/>
        <v>-1.6470620000000007</v>
      </c>
    </row>
    <row r="6178" spans="1:31" x14ac:dyDescent="0.2">
      <c r="A6178" s="3">
        <v>6174</v>
      </c>
      <c r="C6178" s="13"/>
      <c r="H6178" s="3" t="str">
        <f t="shared" si="482"/>
        <v>Saturday</v>
      </c>
      <c r="AC6178" s="29">
        <f t="shared" si="484"/>
        <v>16470.620000000006</v>
      </c>
      <c r="AD6178" s="29">
        <f t="shared" si="485"/>
        <v>-16470.620000000006</v>
      </c>
      <c r="AE6178" s="25">
        <f t="shared" si="483"/>
        <v>-1.6470620000000007</v>
      </c>
    </row>
    <row r="6179" spans="1:31" x14ac:dyDescent="0.2">
      <c r="A6179" s="3">
        <v>6175</v>
      </c>
      <c r="C6179" s="13"/>
      <c r="H6179" s="3" t="str">
        <f t="shared" si="482"/>
        <v>Saturday</v>
      </c>
      <c r="AC6179" s="29">
        <f t="shared" si="484"/>
        <v>16470.620000000006</v>
      </c>
      <c r="AD6179" s="29">
        <f t="shared" si="485"/>
        <v>-16470.620000000006</v>
      </c>
      <c r="AE6179" s="25">
        <f t="shared" si="483"/>
        <v>-1.6470620000000007</v>
      </c>
    </row>
    <row r="6180" spans="1:31" x14ac:dyDescent="0.2">
      <c r="A6180" s="3">
        <v>6176</v>
      </c>
      <c r="C6180" s="13"/>
      <c r="H6180" s="3" t="str">
        <f t="shared" si="482"/>
        <v>Saturday</v>
      </c>
      <c r="AC6180" s="29">
        <f t="shared" si="484"/>
        <v>16470.620000000006</v>
      </c>
      <c r="AD6180" s="29">
        <f t="shared" si="485"/>
        <v>-16470.620000000006</v>
      </c>
      <c r="AE6180" s="25">
        <f t="shared" si="483"/>
        <v>-1.6470620000000007</v>
      </c>
    </row>
    <row r="6181" spans="1:31" x14ac:dyDescent="0.2">
      <c r="A6181" s="3">
        <v>6177</v>
      </c>
      <c r="C6181" s="13"/>
      <c r="H6181" s="3" t="str">
        <f t="shared" si="482"/>
        <v>Saturday</v>
      </c>
      <c r="AC6181" s="29">
        <f t="shared" si="484"/>
        <v>16470.620000000006</v>
      </c>
      <c r="AD6181" s="29">
        <f t="shared" si="485"/>
        <v>-16470.620000000006</v>
      </c>
      <c r="AE6181" s="25">
        <f t="shared" si="483"/>
        <v>-1.6470620000000007</v>
      </c>
    </row>
    <row r="6182" spans="1:31" x14ac:dyDescent="0.2">
      <c r="A6182" s="3">
        <v>6178</v>
      </c>
      <c r="C6182" s="13"/>
      <c r="H6182" s="3" t="str">
        <f t="shared" si="482"/>
        <v>Saturday</v>
      </c>
      <c r="AC6182" s="29">
        <f t="shared" si="484"/>
        <v>16470.620000000006</v>
      </c>
      <c r="AD6182" s="29">
        <f t="shared" si="485"/>
        <v>-16470.620000000006</v>
      </c>
      <c r="AE6182" s="25">
        <f t="shared" si="483"/>
        <v>-1.6470620000000007</v>
      </c>
    </row>
    <row r="6183" spans="1:31" x14ac:dyDescent="0.2">
      <c r="A6183" s="3">
        <v>6179</v>
      </c>
      <c r="C6183" s="13"/>
      <c r="H6183" s="3" t="str">
        <f t="shared" si="482"/>
        <v>Saturday</v>
      </c>
      <c r="AC6183" s="29">
        <f t="shared" si="484"/>
        <v>16470.620000000006</v>
      </c>
      <c r="AD6183" s="29">
        <f t="shared" si="485"/>
        <v>-16470.620000000006</v>
      </c>
      <c r="AE6183" s="25">
        <f t="shared" si="483"/>
        <v>-1.6470620000000007</v>
      </c>
    </row>
    <row r="6184" spans="1:31" x14ac:dyDescent="0.2">
      <c r="A6184" s="3">
        <v>6180</v>
      </c>
      <c r="C6184" s="13"/>
      <c r="H6184" s="3" t="str">
        <f t="shared" si="482"/>
        <v>Saturday</v>
      </c>
      <c r="AC6184" s="29">
        <f t="shared" si="484"/>
        <v>16470.620000000006</v>
      </c>
      <c r="AD6184" s="29">
        <f t="shared" si="485"/>
        <v>-16470.620000000006</v>
      </c>
      <c r="AE6184" s="25">
        <f t="shared" si="483"/>
        <v>-1.6470620000000007</v>
      </c>
    </row>
    <row r="6185" spans="1:31" x14ac:dyDescent="0.2">
      <c r="A6185" s="3">
        <v>6181</v>
      </c>
      <c r="C6185" s="13"/>
      <c r="H6185" s="3" t="str">
        <f t="shared" si="482"/>
        <v>Saturday</v>
      </c>
      <c r="AC6185" s="29">
        <f t="shared" si="484"/>
        <v>16470.620000000006</v>
      </c>
      <c r="AD6185" s="29">
        <f t="shared" si="485"/>
        <v>-16470.620000000006</v>
      </c>
      <c r="AE6185" s="25">
        <f t="shared" si="483"/>
        <v>-1.6470620000000007</v>
      </c>
    </row>
    <row r="6186" spans="1:31" x14ac:dyDescent="0.2">
      <c r="A6186" s="3">
        <v>6182</v>
      </c>
      <c r="C6186" s="13"/>
      <c r="H6186" s="3" t="str">
        <f t="shared" si="482"/>
        <v>Saturday</v>
      </c>
      <c r="AC6186" s="29">
        <f t="shared" si="484"/>
        <v>16470.620000000006</v>
      </c>
      <c r="AD6186" s="29">
        <f t="shared" si="485"/>
        <v>-16470.620000000006</v>
      </c>
      <c r="AE6186" s="25">
        <f t="shared" si="483"/>
        <v>-1.6470620000000007</v>
      </c>
    </row>
    <row r="6187" spans="1:31" x14ac:dyDescent="0.2">
      <c r="A6187" s="3">
        <v>6183</v>
      </c>
      <c r="C6187" s="13"/>
      <c r="H6187" s="3" t="str">
        <f t="shared" si="482"/>
        <v>Saturday</v>
      </c>
      <c r="AC6187" s="29">
        <f t="shared" si="484"/>
        <v>16470.620000000006</v>
      </c>
      <c r="AD6187" s="29">
        <f t="shared" si="485"/>
        <v>-16470.620000000006</v>
      </c>
      <c r="AE6187" s="25">
        <f t="shared" si="483"/>
        <v>-1.6470620000000007</v>
      </c>
    </row>
    <row r="6188" spans="1:31" x14ac:dyDescent="0.2">
      <c r="A6188" s="3">
        <v>6184</v>
      </c>
      <c r="C6188" s="13"/>
      <c r="H6188" s="3" t="str">
        <f t="shared" si="482"/>
        <v>Saturday</v>
      </c>
      <c r="AC6188" s="29">
        <f t="shared" si="484"/>
        <v>16470.620000000006</v>
      </c>
      <c r="AD6188" s="29">
        <f t="shared" si="485"/>
        <v>-16470.620000000006</v>
      </c>
      <c r="AE6188" s="25">
        <f t="shared" si="483"/>
        <v>-1.6470620000000007</v>
      </c>
    </row>
    <row r="6189" spans="1:31" x14ac:dyDescent="0.2">
      <c r="A6189" s="3">
        <v>6185</v>
      </c>
      <c r="C6189" s="13"/>
      <c r="H6189" s="3" t="str">
        <f t="shared" si="482"/>
        <v>Saturday</v>
      </c>
      <c r="AC6189" s="29">
        <f t="shared" si="484"/>
        <v>16470.620000000006</v>
      </c>
      <c r="AD6189" s="29">
        <f t="shared" si="485"/>
        <v>-16470.620000000006</v>
      </c>
      <c r="AE6189" s="25">
        <f t="shared" si="483"/>
        <v>-1.6470620000000007</v>
      </c>
    </row>
    <row r="6190" spans="1:31" x14ac:dyDescent="0.2">
      <c r="A6190" s="3">
        <v>6186</v>
      </c>
      <c r="C6190" s="13"/>
      <c r="H6190" s="3" t="str">
        <f t="shared" si="482"/>
        <v>Saturday</v>
      </c>
      <c r="AC6190" s="29">
        <f t="shared" si="484"/>
        <v>16470.620000000006</v>
      </c>
      <c r="AD6190" s="29">
        <f t="shared" si="485"/>
        <v>-16470.620000000006</v>
      </c>
      <c r="AE6190" s="25">
        <f t="shared" si="483"/>
        <v>-1.6470620000000007</v>
      </c>
    </row>
    <row r="6191" spans="1:31" x14ac:dyDescent="0.2">
      <c r="A6191" s="3">
        <v>6187</v>
      </c>
      <c r="C6191" s="13"/>
      <c r="H6191" s="3" t="str">
        <f t="shared" si="482"/>
        <v>Saturday</v>
      </c>
      <c r="AC6191" s="29">
        <f t="shared" si="484"/>
        <v>16470.620000000006</v>
      </c>
      <c r="AD6191" s="29">
        <f t="shared" si="485"/>
        <v>-16470.620000000006</v>
      </c>
      <c r="AE6191" s="25">
        <f t="shared" si="483"/>
        <v>-1.6470620000000007</v>
      </c>
    </row>
    <row r="6192" spans="1:31" x14ac:dyDescent="0.2">
      <c r="A6192" s="3">
        <v>6188</v>
      </c>
      <c r="C6192" s="13"/>
      <c r="H6192" s="3" t="str">
        <f t="shared" si="482"/>
        <v>Saturday</v>
      </c>
      <c r="AC6192" s="29">
        <f t="shared" si="484"/>
        <v>16470.620000000006</v>
      </c>
      <c r="AD6192" s="29">
        <f t="shared" si="485"/>
        <v>-16470.620000000006</v>
      </c>
      <c r="AE6192" s="25">
        <f t="shared" si="483"/>
        <v>-1.6470620000000007</v>
      </c>
    </row>
    <row r="6193" spans="1:31" x14ac:dyDescent="0.2">
      <c r="A6193" s="3">
        <v>6189</v>
      </c>
      <c r="C6193" s="13"/>
      <c r="H6193" s="3" t="str">
        <f t="shared" si="482"/>
        <v>Saturday</v>
      </c>
      <c r="AC6193" s="29">
        <f t="shared" si="484"/>
        <v>16470.620000000006</v>
      </c>
      <c r="AD6193" s="29">
        <f t="shared" si="485"/>
        <v>-16470.620000000006</v>
      </c>
      <c r="AE6193" s="25">
        <f t="shared" si="483"/>
        <v>-1.6470620000000007</v>
      </c>
    </row>
    <row r="6194" spans="1:31" x14ac:dyDescent="0.2">
      <c r="A6194" s="3">
        <v>6190</v>
      </c>
      <c r="C6194" s="13"/>
      <c r="H6194" s="3" t="str">
        <f t="shared" si="482"/>
        <v>Saturday</v>
      </c>
      <c r="AC6194" s="29">
        <f t="shared" si="484"/>
        <v>16470.620000000006</v>
      </c>
      <c r="AD6194" s="29">
        <f t="shared" si="485"/>
        <v>-16470.620000000006</v>
      </c>
      <c r="AE6194" s="25">
        <f t="shared" si="483"/>
        <v>-1.6470620000000007</v>
      </c>
    </row>
    <row r="6195" spans="1:31" x14ac:dyDescent="0.2">
      <c r="A6195" s="3">
        <v>6191</v>
      </c>
      <c r="C6195" s="13"/>
      <c r="H6195" s="3" t="str">
        <f t="shared" si="482"/>
        <v>Saturday</v>
      </c>
      <c r="AC6195" s="29">
        <f t="shared" si="484"/>
        <v>16470.620000000006</v>
      </c>
      <c r="AD6195" s="29">
        <f t="shared" si="485"/>
        <v>-16470.620000000006</v>
      </c>
      <c r="AE6195" s="25">
        <f t="shared" si="483"/>
        <v>-1.6470620000000007</v>
      </c>
    </row>
    <row r="6196" spans="1:31" x14ac:dyDescent="0.2">
      <c r="A6196" s="3">
        <v>6192</v>
      </c>
      <c r="C6196" s="13"/>
      <c r="H6196" s="3" t="str">
        <f t="shared" si="482"/>
        <v>Saturday</v>
      </c>
      <c r="AC6196" s="29">
        <f t="shared" si="484"/>
        <v>16470.620000000006</v>
      </c>
      <c r="AD6196" s="29">
        <f t="shared" si="485"/>
        <v>-16470.620000000006</v>
      </c>
      <c r="AE6196" s="25">
        <f t="shared" si="483"/>
        <v>-1.6470620000000007</v>
      </c>
    </row>
    <row r="6197" spans="1:31" x14ac:dyDescent="0.2">
      <c r="A6197" s="3">
        <v>6193</v>
      </c>
      <c r="C6197" s="13"/>
      <c r="H6197" s="3" t="str">
        <f t="shared" si="482"/>
        <v>Saturday</v>
      </c>
      <c r="AC6197" s="29">
        <f t="shared" si="484"/>
        <v>16470.620000000006</v>
      </c>
      <c r="AD6197" s="29">
        <f t="shared" si="485"/>
        <v>-16470.620000000006</v>
      </c>
      <c r="AE6197" s="25">
        <f t="shared" si="483"/>
        <v>-1.6470620000000007</v>
      </c>
    </row>
    <row r="6198" spans="1:31" x14ac:dyDescent="0.2">
      <c r="A6198" s="3">
        <v>6194</v>
      </c>
      <c r="C6198" s="13"/>
      <c r="H6198" s="3" t="str">
        <f t="shared" si="482"/>
        <v>Saturday</v>
      </c>
      <c r="AC6198" s="29">
        <f t="shared" si="484"/>
        <v>16470.620000000006</v>
      </c>
      <c r="AD6198" s="29">
        <f t="shared" si="485"/>
        <v>-16470.620000000006</v>
      </c>
      <c r="AE6198" s="25">
        <f t="shared" si="483"/>
        <v>-1.6470620000000007</v>
      </c>
    </row>
    <row r="6199" spans="1:31" x14ac:dyDescent="0.2">
      <c r="A6199" s="3">
        <v>6195</v>
      </c>
      <c r="C6199" s="13"/>
      <c r="H6199" s="3" t="str">
        <f t="shared" si="482"/>
        <v>Saturday</v>
      </c>
      <c r="AC6199" s="29">
        <f t="shared" si="484"/>
        <v>16470.620000000006</v>
      </c>
      <c r="AD6199" s="29">
        <f t="shared" si="485"/>
        <v>-16470.620000000006</v>
      </c>
      <c r="AE6199" s="25">
        <f t="shared" si="483"/>
        <v>-1.6470620000000007</v>
      </c>
    </row>
    <row r="6200" spans="1:31" x14ac:dyDescent="0.2">
      <c r="A6200" s="3">
        <v>6196</v>
      </c>
      <c r="C6200" s="13"/>
      <c r="H6200" s="3" t="str">
        <f t="shared" si="482"/>
        <v>Saturday</v>
      </c>
      <c r="AC6200" s="29">
        <f t="shared" si="484"/>
        <v>16470.620000000006</v>
      </c>
      <c r="AD6200" s="29">
        <f t="shared" si="485"/>
        <v>-16470.620000000006</v>
      </c>
      <c r="AE6200" s="25">
        <f t="shared" si="483"/>
        <v>-1.6470620000000007</v>
      </c>
    </row>
    <row r="6201" spans="1:31" x14ac:dyDescent="0.2">
      <c r="A6201" s="3">
        <v>6197</v>
      </c>
      <c r="C6201" s="13"/>
      <c r="H6201" s="3" t="str">
        <f t="shared" si="482"/>
        <v>Saturday</v>
      </c>
      <c r="AC6201" s="29">
        <f t="shared" si="484"/>
        <v>16470.620000000006</v>
      </c>
      <c r="AD6201" s="29">
        <f t="shared" si="485"/>
        <v>-16470.620000000006</v>
      </c>
      <c r="AE6201" s="25">
        <f t="shared" si="483"/>
        <v>-1.6470620000000007</v>
      </c>
    </row>
    <row r="6202" spans="1:31" x14ac:dyDescent="0.2">
      <c r="A6202" s="3">
        <v>6198</v>
      </c>
      <c r="C6202" s="13"/>
      <c r="H6202" s="3" t="str">
        <f t="shared" si="482"/>
        <v>Saturday</v>
      </c>
      <c r="AC6202" s="29">
        <f t="shared" si="484"/>
        <v>16470.620000000006</v>
      </c>
      <c r="AD6202" s="29">
        <f t="shared" si="485"/>
        <v>-16470.620000000006</v>
      </c>
      <c r="AE6202" s="25">
        <f t="shared" si="483"/>
        <v>-1.6470620000000007</v>
      </c>
    </row>
    <row r="6203" spans="1:31" x14ac:dyDescent="0.2">
      <c r="A6203" s="3">
        <v>6199</v>
      </c>
      <c r="C6203" s="13"/>
      <c r="H6203" s="3" t="str">
        <f t="shared" si="482"/>
        <v>Saturday</v>
      </c>
      <c r="AC6203" s="29">
        <f t="shared" si="484"/>
        <v>16470.620000000006</v>
      </c>
      <c r="AD6203" s="29">
        <f t="shared" si="485"/>
        <v>-16470.620000000006</v>
      </c>
      <c r="AE6203" s="25">
        <f t="shared" si="483"/>
        <v>-1.6470620000000007</v>
      </c>
    </row>
    <row r="6204" spans="1:31" x14ac:dyDescent="0.2">
      <c r="A6204" s="3">
        <v>6200</v>
      </c>
      <c r="C6204" s="13"/>
      <c r="H6204" s="3" t="str">
        <f t="shared" si="482"/>
        <v>Saturday</v>
      </c>
      <c r="AC6204" s="29">
        <f t="shared" si="484"/>
        <v>16470.620000000006</v>
      </c>
      <c r="AD6204" s="29">
        <f t="shared" si="485"/>
        <v>-16470.620000000006</v>
      </c>
      <c r="AE6204" s="25">
        <f t="shared" si="483"/>
        <v>-1.6470620000000007</v>
      </c>
    </row>
    <row r="6205" spans="1:31" x14ac:dyDescent="0.2">
      <c r="A6205" s="3">
        <v>6201</v>
      </c>
      <c r="C6205" s="13"/>
      <c r="H6205" s="3" t="str">
        <f t="shared" si="482"/>
        <v>Saturday</v>
      </c>
      <c r="AC6205" s="29">
        <f t="shared" si="484"/>
        <v>16470.620000000006</v>
      </c>
      <c r="AD6205" s="29">
        <f t="shared" si="485"/>
        <v>-16470.620000000006</v>
      </c>
      <c r="AE6205" s="25">
        <f t="shared" si="483"/>
        <v>-1.6470620000000007</v>
      </c>
    </row>
    <row r="6206" spans="1:31" x14ac:dyDescent="0.2">
      <c r="A6206" s="3">
        <v>6202</v>
      </c>
      <c r="C6206" s="13"/>
      <c r="H6206" s="3" t="str">
        <f t="shared" si="482"/>
        <v>Saturday</v>
      </c>
      <c r="AC6206" s="29">
        <f t="shared" si="484"/>
        <v>16470.620000000006</v>
      </c>
      <c r="AD6206" s="29">
        <f t="shared" si="485"/>
        <v>-16470.620000000006</v>
      </c>
      <c r="AE6206" s="25">
        <f t="shared" si="483"/>
        <v>-1.6470620000000007</v>
      </c>
    </row>
    <row r="6207" spans="1:31" x14ac:dyDescent="0.2">
      <c r="A6207" s="3">
        <v>6203</v>
      </c>
      <c r="C6207" s="13"/>
      <c r="H6207" s="3" t="str">
        <f t="shared" si="482"/>
        <v>Saturday</v>
      </c>
      <c r="AC6207" s="29">
        <f t="shared" si="484"/>
        <v>16470.620000000006</v>
      </c>
      <c r="AD6207" s="29">
        <f t="shared" si="485"/>
        <v>-16470.620000000006</v>
      </c>
      <c r="AE6207" s="25">
        <f t="shared" si="483"/>
        <v>-1.6470620000000007</v>
      </c>
    </row>
    <row r="6208" spans="1:31" x14ac:dyDescent="0.2">
      <c r="A6208" s="3">
        <v>6204</v>
      </c>
      <c r="C6208" s="13"/>
      <c r="H6208" s="3" t="str">
        <f t="shared" si="482"/>
        <v>Saturday</v>
      </c>
      <c r="AC6208" s="29">
        <f t="shared" si="484"/>
        <v>16470.620000000006</v>
      </c>
      <c r="AD6208" s="29">
        <f t="shared" si="485"/>
        <v>-16470.620000000006</v>
      </c>
      <c r="AE6208" s="25">
        <f t="shared" si="483"/>
        <v>-1.6470620000000007</v>
      </c>
    </row>
    <row r="6209" spans="1:31" x14ac:dyDescent="0.2">
      <c r="A6209" s="3">
        <v>6205</v>
      </c>
      <c r="C6209" s="13"/>
      <c r="H6209" s="3" t="str">
        <f t="shared" si="482"/>
        <v>Saturday</v>
      </c>
      <c r="AC6209" s="29">
        <f t="shared" si="484"/>
        <v>16470.620000000006</v>
      </c>
      <c r="AD6209" s="29">
        <f t="shared" si="485"/>
        <v>-16470.620000000006</v>
      </c>
      <c r="AE6209" s="25">
        <f t="shared" si="483"/>
        <v>-1.6470620000000007</v>
      </c>
    </row>
    <row r="6210" spans="1:31" x14ac:dyDescent="0.2">
      <c r="A6210" s="3">
        <v>6206</v>
      </c>
      <c r="C6210" s="13"/>
      <c r="H6210" s="3" t="str">
        <f t="shared" si="482"/>
        <v>Saturday</v>
      </c>
      <c r="AC6210" s="29">
        <f t="shared" si="484"/>
        <v>16470.620000000006</v>
      </c>
      <c r="AD6210" s="29">
        <f t="shared" si="485"/>
        <v>-16470.620000000006</v>
      </c>
      <c r="AE6210" s="25">
        <f t="shared" si="483"/>
        <v>-1.6470620000000007</v>
      </c>
    </row>
    <row r="6211" spans="1:31" x14ac:dyDescent="0.2">
      <c r="A6211" s="3">
        <v>6207</v>
      </c>
      <c r="C6211" s="13"/>
      <c r="H6211" s="3" t="str">
        <f t="shared" si="482"/>
        <v>Saturday</v>
      </c>
      <c r="AC6211" s="29">
        <f t="shared" si="484"/>
        <v>16470.620000000006</v>
      </c>
      <c r="AD6211" s="29">
        <f t="shared" si="485"/>
        <v>-16470.620000000006</v>
      </c>
      <c r="AE6211" s="25">
        <f t="shared" si="483"/>
        <v>-1.6470620000000007</v>
      </c>
    </row>
    <row r="6212" spans="1:31" x14ac:dyDescent="0.2">
      <c r="A6212" s="3">
        <v>6208</v>
      </c>
      <c r="C6212" s="13"/>
      <c r="H6212" s="3" t="str">
        <f t="shared" si="482"/>
        <v>Saturday</v>
      </c>
      <c r="AC6212" s="29">
        <f t="shared" si="484"/>
        <v>16470.620000000006</v>
      </c>
      <c r="AD6212" s="29">
        <f t="shared" si="485"/>
        <v>-16470.620000000006</v>
      </c>
      <c r="AE6212" s="25">
        <f t="shared" si="483"/>
        <v>-1.6470620000000007</v>
      </c>
    </row>
    <row r="6213" spans="1:31" x14ac:dyDescent="0.2">
      <c r="A6213" s="3">
        <v>6209</v>
      </c>
      <c r="C6213" s="13"/>
      <c r="H6213" s="3" t="str">
        <f t="shared" ref="H6213:H6276" si="486">TEXT(C6213,"dddd")</f>
        <v>Saturday</v>
      </c>
      <c r="AC6213" s="29">
        <f t="shared" si="484"/>
        <v>16470.620000000006</v>
      </c>
      <c r="AD6213" s="29">
        <f t="shared" si="485"/>
        <v>-16470.620000000006</v>
      </c>
      <c r="AE6213" s="25">
        <f t="shared" si="483"/>
        <v>-1.6470620000000007</v>
      </c>
    </row>
    <row r="6214" spans="1:31" x14ac:dyDescent="0.2">
      <c r="A6214" s="3">
        <v>6210</v>
      </c>
      <c r="C6214" s="13"/>
      <c r="H6214" s="3" t="str">
        <f t="shared" si="486"/>
        <v>Saturday</v>
      </c>
      <c r="AC6214" s="29">
        <f t="shared" si="484"/>
        <v>16470.620000000006</v>
      </c>
      <c r="AD6214" s="29">
        <f t="shared" si="485"/>
        <v>-16470.620000000006</v>
      </c>
      <c r="AE6214" s="25">
        <f t="shared" ref="AE6214:AE6277" si="487">(AD6214/$AA$2)</f>
        <v>-1.6470620000000007</v>
      </c>
    </row>
    <row r="6215" spans="1:31" x14ac:dyDescent="0.2">
      <c r="A6215" s="3">
        <v>6211</v>
      </c>
      <c r="C6215" s="13"/>
      <c r="H6215" s="3" t="str">
        <f t="shared" si="486"/>
        <v>Saturday</v>
      </c>
      <c r="AC6215" s="29">
        <f t="shared" ref="AC6215:AC6278" si="488">IF(AA6215&gt;AC6214, AA6215, AC6214)</f>
        <v>16470.620000000006</v>
      </c>
      <c r="AD6215" s="29">
        <f t="shared" ref="AD6215:AD6278" si="489">AA6215-AC6215</f>
        <v>-16470.620000000006</v>
      </c>
      <c r="AE6215" s="25">
        <f t="shared" si="487"/>
        <v>-1.6470620000000007</v>
      </c>
    </row>
    <row r="6216" spans="1:31" x14ac:dyDescent="0.2">
      <c r="A6216" s="3">
        <v>6212</v>
      </c>
      <c r="C6216" s="13"/>
      <c r="H6216" s="3" t="str">
        <f t="shared" si="486"/>
        <v>Saturday</v>
      </c>
      <c r="AC6216" s="29">
        <f t="shared" si="488"/>
        <v>16470.620000000006</v>
      </c>
      <c r="AD6216" s="29">
        <f t="shared" si="489"/>
        <v>-16470.620000000006</v>
      </c>
      <c r="AE6216" s="25">
        <f t="shared" si="487"/>
        <v>-1.6470620000000007</v>
      </c>
    </row>
    <row r="6217" spans="1:31" x14ac:dyDescent="0.2">
      <c r="A6217" s="3">
        <v>6213</v>
      </c>
      <c r="C6217" s="13"/>
      <c r="H6217" s="3" t="str">
        <f t="shared" si="486"/>
        <v>Saturday</v>
      </c>
      <c r="AC6217" s="29">
        <f t="shared" si="488"/>
        <v>16470.620000000006</v>
      </c>
      <c r="AD6217" s="29">
        <f t="shared" si="489"/>
        <v>-16470.620000000006</v>
      </c>
      <c r="AE6217" s="25">
        <f t="shared" si="487"/>
        <v>-1.6470620000000007</v>
      </c>
    </row>
    <row r="6218" spans="1:31" x14ac:dyDescent="0.2">
      <c r="A6218" s="3">
        <v>6214</v>
      </c>
      <c r="C6218" s="13"/>
      <c r="H6218" s="3" t="str">
        <f t="shared" si="486"/>
        <v>Saturday</v>
      </c>
      <c r="AC6218" s="29">
        <f t="shared" si="488"/>
        <v>16470.620000000006</v>
      </c>
      <c r="AD6218" s="29">
        <f t="shared" si="489"/>
        <v>-16470.620000000006</v>
      </c>
      <c r="AE6218" s="25">
        <f t="shared" si="487"/>
        <v>-1.6470620000000007</v>
      </c>
    </row>
    <row r="6219" spans="1:31" x14ac:dyDescent="0.2">
      <c r="A6219" s="3">
        <v>6215</v>
      </c>
      <c r="C6219" s="13"/>
      <c r="H6219" s="3" t="str">
        <f t="shared" si="486"/>
        <v>Saturday</v>
      </c>
      <c r="AC6219" s="29">
        <f t="shared" si="488"/>
        <v>16470.620000000006</v>
      </c>
      <c r="AD6219" s="29">
        <f t="shared" si="489"/>
        <v>-16470.620000000006</v>
      </c>
      <c r="AE6219" s="25">
        <f t="shared" si="487"/>
        <v>-1.6470620000000007</v>
      </c>
    </row>
    <row r="6220" spans="1:31" x14ac:dyDescent="0.2">
      <c r="A6220" s="3">
        <v>6216</v>
      </c>
      <c r="C6220" s="13"/>
      <c r="H6220" s="3" t="str">
        <f t="shared" si="486"/>
        <v>Saturday</v>
      </c>
      <c r="AC6220" s="29">
        <f t="shared" si="488"/>
        <v>16470.620000000006</v>
      </c>
      <c r="AD6220" s="29">
        <f t="shared" si="489"/>
        <v>-16470.620000000006</v>
      </c>
      <c r="AE6220" s="25">
        <f t="shared" si="487"/>
        <v>-1.6470620000000007</v>
      </c>
    </row>
    <row r="6221" spans="1:31" x14ac:dyDescent="0.2">
      <c r="A6221" s="3">
        <v>6217</v>
      </c>
      <c r="C6221" s="13"/>
      <c r="H6221" s="3" t="str">
        <f t="shared" si="486"/>
        <v>Saturday</v>
      </c>
      <c r="AC6221" s="29">
        <f t="shared" si="488"/>
        <v>16470.620000000006</v>
      </c>
      <c r="AD6221" s="29">
        <f t="shared" si="489"/>
        <v>-16470.620000000006</v>
      </c>
      <c r="AE6221" s="25">
        <f t="shared" si="487"/>
        <v>-1.6470620000000007</v>
      </c>
    </row>
    <row r="6222" spans="1:31" x14ac:dyDescent="0.2">
      <c r="A6222" s="3">
        <v>6218</v>
      </c>
      <c r="C6222" s="13"/>
      <c r="H6222" s="3" t="str">
        <f t="shared" si="486"/>
        <v>Saturday</v>
      </c>
      <c r="AC6222" s="29">
        <f t="shared" si="488"/>
        <v>16470.620000000006</v>
      </c>
      <c r="AD6222" s="29">
        <f t="shared" si="489"/>
        <v>-16470.620000000006</v>
      </c>
      <c r="AE6222" s="25">
        <f t="shared" si="487"/>
        <v>-1.6470620000000007</v>
      </c>
    </row>
    <row r="6223" spans="1:31" x14ac:dyDescent="0.2">
      <c r="A6223" s="3">
        <v>6219</v>
      </c>
      <c r="C6223" s="13"/>
      <c r="H6223" s="3" t="str">
        <f t="shared" si="486"/>
        <v>Saturday</v>
      </c>
      <c r="AC6223" s="29">
        <f t="shared" si="488"/>
        <v>16470.620000000006</v>
      </c>
      <c r="AD6223" s="29">
        <f t="shared" si="489"/>
        <v>-16470.620000000006</v>
      </c>
      <c r="AE6223" s="25">
        <f t="shared" si="487"/>
        <v>-1.6470620000000007</v>
      </c>
    </row>
    <row r="6224" spans="1:31" x14ac:dyDescent="0.2">
      <c r="A6224" s="3">
        <v>6220</v>
      </c>
      <c r="C6224" s="13"/>
      <c r="H6224" s="3" t="str">
        <f t="shared" si="486"/>
        <v>Saturday</v>
      </c>
      <c r="AC6224" s="29">
        <f t="shared" si="488"/>
        <v>16470.620000000006</v>
      </c>
      <c r="AD6224" s="29">
        <f t="shared" si="489"/>
        <v>-16470.620000000006</v>
      </c>
      <c r="AE6224" s="25">
        <f t="shared" si="487"/>
        <v>-1.6470620000000007</v>
      </c>
    </row>
    <row r="6225" spans="1:31" x14ac:dyDescent="0.2">
      <c r="A6225" s="3">
        <v>6221</v>
      </c>
      <c r="C6225" s="13"/>
      <c r="H6225" s="3" t="str">
        <f t="shared" si="486"/>
        <v>Saturday</v>
      </c>
      <c r="AC6225" s="29">
        <f t="shared" si="488"/>
        <v>16470.620000000006</v>
      </c>
      <c r="AD6225" s="29">
        <f t="shared" si="489"/>
        <v>-16470.620000000006</v>
      </c>
      <c r="AE6225" s="25">
        <f t="shared" si="487"/>
        <v>-1.6470620000000007</v>
      </c>
    </row>
    <row r="6226" spans="1:31" x14ac:dyDescent="0.2">
      <c r="A6226" s="3">
        <v>6222</v>
      </c>
      <c r="C6226" s="13"/>
      <c r="H6226" s="3" t="str">
        <f t="shared" si="486"/>
        <v>Saturday</v>
      </c>
      <c r="AC6226" s="29">
        <f t="shared" si="488"/>
        <v>16470.620000000006</v>
      </c>
      <c r="AD6226" s="29">
        <f t="shared" si="489"/>
        <v>-16470.620000000006</v>
      </c>
      <c r="AE6226" s="25">
        <f t="shared" si="487"/>
        <v>-1.6470620000000007</v>
      </c>
    </row>
    <row r="6227" spans="1:31" x14ac:dyDescent="0.2">
      <c r="A6227" s="3">
        <v>6223</v>
      </c>
      <c r="C6227" s="13"/>
      <c r="H6227" s="3" t="str">
        <f t="shared" si="486"/>
        <v>Saturday</v>
      </c>
      <c r="AC6227" s="29">
        <f t="shared" si="488"/>
        <v>16470.620000000006</v>
      </c>
      <c r="AD6227" s="29">
        <f t="shared" si="489"/>
        <v>-16470.620000000006</v>
      </c>
      <c r="AE6227" s="25">
        <f t="shared" si="487"/>
        <v>-1.6470620000000007</v>
      </c>
    </row>
    <row r="6228" spans="1:31" x14ac:dyDescent="0.2">
      <c r="A6228" s="3">
        <v>6224</v>
      </c>
      <c r="C6228" s="13"/>
      <c r="H6228" s="3" t="str">
        <f t="shared" si="486"/>
        <v>Saturday</v>
      </c>
      <c r="AC6228" s="29">
        <f t="shared" si="488"/>
        <v>16470.620000000006</v>
      </c>
      <c r="AD6228" s="29">
        <f t="shared" si="489"/>
        <v>-16470.620000000006</v>
      </c>
      <c r="AE6228" s="25">
        <f t="shared" si="487"/>
        <v>-1.6470620000000007</v>
      </c>
    </row>
    <row r="6229" spans="1:31" x14ac:dyDescent="0.2">
      <c r="A6229" s="3">
        <v>6225</v>
      </c>
      <c r="C6229" s="13"/>
      <c r="H6229" s="3" t="str">
        <f t="shared" si="486"/>
        <v>Saturday</v>
      </c>
      <c r="AC6229" s="29">
        <f t="shared" si="488"/>
        <v>16470.620000000006</v>
      </c>
      <c r="AD6229" s="29">
        <f t="shared" si="489"/>
        <v>-16470.620000000006</v>
      </c>
      <c r="AE6229" s="25">
        <f t="shared" si="487"/>
        <v>-1.6470620000000007</v>
      </c>
    </row>
    <row r="6230" spans="1:31" x14ac:dyDescent="0.2">
      <c r="A6230" s="3">
        <v>6226</v>
      </c>
      <c r="C6230" s="13"/>
      <c r="H6230" s="3" t="str">
        <f t="shared" si="486"/>
        <v>Saturday</v>
      </c>
      <c r="AC6230" s="29">
        <f t="shared" si="488"/>
        <v>16470.620000000006</v>
      </c>
      <c r="AD6230" s="29">
        <f t="shared" si="489"/>
        <v>-16470.620000000006</v>
      </c>
      <c r="AE6230" s="25">
        <f t="shared" si="487"/>
        <v>-1.6470620000000007</v>
      </c>
    </row>
    <row r="6231" spans="1:31" x14ac:dyDescent="0.2">
      <c r="A6231" s="3">
        <v>6227</v>
      </c>
      <c r="C6231" s="13"/>
      <c r="H6231" s="3" t="str">
        <f t="shared" si="486"/>
        <v>Saturday</v>
      </c>
      <c r="AC6231" s="29">
        <f t="shared" si="488"/>
        <v>16470.620000000006</v>
      </c>
      <c r="AD6231" s="29">
        <f t="shared" si="489"/>
        <v>-16470.620000000006</v>
      </c>
      <c r="AE6231" s="25">
        <f t="shared" si="487"/>
        <v>-1.6470620000000007</v>
      </c>
    </row>
    <row r="6232" spans="1:31" x14ac:dyDescent="0.2">
      <c r="A6232" s="3">
        <v>6228</v>
      </c>
      <c r="C6232" s="13"/>
      <c r="H6232" s="3" t="str">
        <f t="shared" si="486"/>
        <v>Saturday</v>
      </c>
      <c r="AC6232" s="29">
        <f t="shared" si="488"/>
        <v>16470.620000000006</v>
      </c>
      <c r="AD6232" s="29">
        <f t="shared" si="489"/>
        <v>-16470.620000000006</v>
      </c>
      <c r="AE6232" s="25">
        <f t="shared" si="487"/>
        <v>-1.6470620000000007</v>
      </c>
    </row>
    <row r="6233" spans="1:31" x14ac:dyDescent="0.2">
      <c r="A6233" s="3">
        <v>6229</v>
      </c>
      <c r="C6233" s="13"/>
      <c r="H6233" s="3" t="str">
        <f t="shared" si="486"/>
        <v>Saturday</v>
      </c>
      <c r="AC6233" s="29">
        <f t="shared" si="488"/>
        <v>16470.620000000006</v>
      </c>
      <c r="AD6233" s="29">
        <f t="shared" si="489"/>
        <v>-16470.620000000006</v>
      </c>
      <c r="AE6233" s="25">
        <f t="shared" si="487"/>
        <v>-1.6470620000000007</v>
      </c>
    </row>
    <row r="6234" spans="1:31" x14ac:dyDescent="0.2">
      <c r="A6234" s="3">
        <v>6230</v>
      </c>
      <c r="C6234" s="13"/>
      <c r="H6234" s="3" t="str">
        <f t="shared" si="486"/>
        <v>Saturday</v>
      </c>
      <c r="AC6234" s="29">
        <f t="shared" si="488"/>
        <v>16470.620000000006</v>
      </c>
      <c r="AD6234" s="29">
        <f t="shared" si="489"/>
        <v>-16470.620000000006</v>
      </c>
      <c r="AE6234" s="25">
        <f t="shared" si="487"/>
        <v>-1.6470620000000007</v>
      </c>
    </row>
    <row r="6235" spans="1:31" x14ac:dyDescent="0.2">
      <c r="A6235" s="3">
        <v>6231</v>
      </c>
      <c r="C6235" s="13"/>
      <c r="H6235" s="3" t="str">
        <f t="shared" si="486"/>
        <v>Saturday</v>
      </c>
      <c r="AC6235" s="29">
        <f t="shared" si="488"/>
        <v>16470.620000000006</v>
      </c>
      <c r="AD6235" s="29">
        <f t="shared" si="489"/>
        <v>-16470.620000000006</v>
      </c>
      <c r="AE6235" s="25">
        <f t="shared" si="487"/>
        <v>-1.6470620000000007</v>
      </c>
    </row>
    <row r="6236" spans="1:31" x14ac:dyDescent="0.2">
      <c r="A6236" s="3">
        <v>6232</v>
      </c>
      <c r="C6236" s="13"/>
      <c r="H6236" s="3" t="str">
        <f t="shared" si="486"/>
        <v>Saturday</v>
      </c>
      <c r="AC6236" s="29">
        <f t="shared" si="488"/>
        <v>16470.620000000006</v>
      </c>
      <c r="AD6236" s="29">
        <f t="shared" si="489"/>
        <v>-16470.620000000006</v>
      </c>
      <c r="AE6236" s="25">
        <f t="shared" si="487"/>
        <v>-1.6470620000000007</v>
      </c>
    </row>
    <row r="6237" spans="1:31" x14ac:dyDescent="0.2">
      <c r="A6237" s="3">
        <v>6233</v>
      </c>
      <c r="C6237" s="13"/>
      <c r="H6237" s="3" t="str">
        <f t="shared" si="486"/>
        <v>Saturday</v>
      </c>
      <c r="AC6237" s="29">
        <f t="shared" si="488"/>
        <v>16470.620000000006</v>
      </c>
      <c r="AD6237" s="29">
        <f t="shared" si="489"/>
        <v>-16470.620000000006</v>
      </c>
      <c r="AE6237" s="25">
        <f t="shared" si="487"/>
        <v>-1.6470620000000007</v>
      </c>
    </row>
    <row r="6238" spans="1:31" x14ac:dyDescent="0.2">
      <c r="A6238" s="3">
        <v>6234</v>
      </c>
      <c r="C6238" s="13"/>
      <c r="H6238" s="3" t="str">
        <f t="shared" si="486"/>
        <v>Saturday</v>
      </c>
      <c r="AC6238" s="29">
        <f t="shared" si="488"/>
        <v>16470.620000000006</v>
      </c>
      <c r="AD6238" s="29">
        <f t="shared" si="489"/>
        <v>-16470.620000000006</v>
      </c>
      <c r="AE6238" s="25">
        <f t="shared" si="487"/>
        <v>-1.6470620000000007</v>
      </c>
    </row>
    <row r="6239" spans="1:31" x14ac:dyDescent="0.2">
      <c r="A6239" s="3">
        <v>6235</v>
      </c>
      <c r="C6239" s="13"/>
      <c r="H6239" s="3" t="str">
        <f t="shared" si="486"/>
        <v>Saturday</v>
      </c>
      <c r="AC6239" s="29">
        <f t="shared" si="488"/>
        <v>16470.620000000006</v>
      </c>
      <c r="AD6239" s="29">
        <f t="shared" si="489"/>
        <v>-16470.620000000006</v>
      </c>
      <c r="AE6239" s="25">
        <f t="shared" si="487"/>
        <v>-1.6470620000000007</v>
      </c>
    </row>
    <row r="6240" spans="1:31" x14ac:dyDescent="0.2">
      <c r="A6240" s="3">
        <v>6236</v>
      </c>
      <c r="C6240" s="13"/>
      <c r="H6240" s="3" t="str">
        <f t="shared" si="486"/>
        <v>Saturday</v>
      </c>
      <c r="AC6240" s="29">
        <f t="shared" si="488"/>
        <v>16470.620000000006</v>
      </c>
      <c r="AD6240" s="29">
        <f t="shared" si="489"/>
        <v>-16470.620000000006</v>
      </c>
      <c r="AE6240" s="25">
        <f t="shared" si="487"/>
        <v>-1.6470620000000007</v>
      </c>
    </row>
    <row r="6241" spans="1:31" x14ac:dyDescent="0.2">
      <c r="A6241" s="3">
        <v>6237</v>
      </c>
      <c r="C6241" s="13"/>
      <c r="H6241" s="3" t="str">
        <f t="shared" si="486"/>
        <v>Saturday</v>
      </c>
      <c r="AC6241" s="29">
        <f t="shared" si="488"/>
        <v>16470.620000000006</v>
      </c>
      <c r="AD6241" s="29">
        <f t="shared" si="489"/>
        <v>-16470.620000000006</v>
      </c>
      <c r="AE6241" s="25">
        <f t="shared" si="487"/>
        <v>-1.6470620000000007</v>
      </c>
    </row>
    <row r="6242" spans="1:31" x14ac:dyDescent="0.2">
      <c r="A6242" s="3">
        <v>6238</v>
      </c>
      <c r="C6242" s="13"/>
      <c r="H6242" s="3" t="str">
        <f t="shared" si="486"/>
        <v>Saturday</v>
      </c>
      <c r="AC6242" s="29">
        <f t="shared" si="488"/>
        <v>16470.620000000006</v>
      </c>
      <c r="AD6242" s="29">
        <f t="shared" si="489"/>
        <v>-16470.620000000006</v>
      </c>
      <c r="AE6242" s="25">
        <f t="shared" si="487"/>
        <v>-1.6470620000000007</v>
      </c>
    </row>
    <row r="6243" spans="1:31" x14ac:dyDescent="0.2">
      <c r="A6243" s="3">
        <v>6239</v>
      </c>
      <c r="C6243" s="13"/>
      <c r="H6243" s="3" t="str">
        <f t="shared" si="486"/>
        <v>Saturday</v>
      </c>
      <c r="AC6243" s="29">
        <f t="shared" si="488"/>
        <v>16470.620000000006</v>
      </c>
      <c r="AD6243" s="29">
        <f t="shared" si="489"/>
        <v>-16470.620000000006</v>
      </c>
      <c r="AE6243" s="25">
        <f t="shared" si="487"/>
        <v>-1.6470620000000007</v>
      </c>
    </row>
    <row r="6244" spans="1:31" x14ac:dyDescent="0.2">
      <c r="A6244" s="3">
        <v>6240</v>
      </c>
      <c r="C6244" s="13"/>
      <c r="H6244" s="3" t="str">
        <f t="shared" si="486"/>
        <v>Saturday</v>
      </c>
      <c r="AC6244" s="29">
        <f t="shared" si="488"/>
        <v>16470.620000000006</v>
      </c>
      <c r="AD6244" s="29">
        <f t="shared" si="489"/>
        <v>-16470.620000000006</v>
      </c>
      <c r="AE6244" s="25">
        <f t="shared" si="487"/>
        <v>-1.6470620000000007</v>
      </c>
    </row>
    <row r="6245" spans="1:31" x14ac:dyDescent="0.2">
      <c r="A6245" s="3">
        <v>6241</v>
      </c>
      <c r="C6245" s="13"/>
      <c r="H6245" s="3" t="str">
        <f t="shared" si="486"/>
        <v>Saturday</v>
      </c>
      <c r="AC6245" s="29">
        <f t="shared" si="488"/>
        <v>16470.620000000006</v>
      </c>
      <c r="AD6245" s="29">
        <f t="shared" si="489"/>
        <v>-16470.620000000006</v>
      </c>
      <c r="AE6245" s="25">
        <f t="shared" si="487"/>
        <v>-1.6470620000000007</v>
      </c>
    </row>
    <row r="6246" spans="1:31" x14ac:dyDescent="0.2">
      <c r="A6246" s="3">
        <v>6242</v>
      </c>
      <c r="C6246" s="13"/>
      <c r="H6246" s="3" t="str">
        <f t="shared" si="486"/>
        <v>Saturday</v>
      </c>
      <c r="AC6246" s="29">
        <f t="shared" si="488"/>
        <v>16470.620000000006</v>
      </c>
      <c r="AD6246" s="29">
        <f t="shared" si="489"/>
        <v>-16470.620000000006</v>
      </c>
      <c r="AE6246" s="25">
        <f t="shared" si="487"/>
        <v>-1.6470620000000007</v>
      </c>
    </row>
    <row r="6247" spans="1:31" x14ac:dyDescent="0.2">
      <c r="A6247" s="3">
        <v>6243</v>
      </c>
      <c r="C6247" s="13"/>
      <c r="H6247" s="3" t="str">
        <f t="shared" si="486"/>
        <v>Saturday</v>
      </c>
      <c r="AC6247" s="29">
        <f t="shared" si="488"/>
        <v>16470.620000000006</v>
      </c>
      <c r="AD6247" s="29">
        <f t="shared" si="489"/>
        <v>-16470.620000000006</v>
      </c>
      <c r="AE6247" s="25">
        <f t="shared" si="487"/>
        <v>-1.6470620000000007</v>
      </c>
    </row>
    <row r="6248" spans="1:31" x14ac:dyDescent="0.2">
      <c r="A6248" s="3">
        <v>6244</v>
      </c>
      <c r="C6248" s="13"/>
      <c r="H6248" s="3" t="str">
        <f t="shared" si="486"/>
        <v>Saturday</v>
      </c>
      <c r="AC6248" s="29">
        <f t="shared" si="488"/>
        <v>16470.620000000006</v>
      </c>
      <c r="AD6248" s="29">
        <f t="shared" si="489"/>
        <v>-16470.620000000006</v>
      </c>
      <c r="AE6248" s="25">
        <f t="shared" si="487"/>
        <v>-1.6470620000000007</v>
      </c>
    </row>
    <row r="6249" spans="1:31" x14ac:dyDescent="0.2">
      <c r="A6249" s="3">
        <v>6245</v>
      </c>
      <c r="C6249" s="13"/>
      <c r="H6249" s="3" t="str">
        <f t="shared" si="486"/>
        <v>Saturday</v>
      </c>
      <c r="AC6249" s="29">
        <f t="shared" si="488"/>
        <v>16470.620000000006</v>
      </c>
      <c r="AD6249" s="29">
        <f t="shared" si="489"/>
        <v>-16470.620000000006</v>
      </c>
      <c r="AE6249" s="25">
        <f t="shared" si="487"/>
        <v>-1.6470620000000007</v>
      </c>
    </row>
    <row r="6250" spans="1:31" x14ac:dyDescent="0.2">
      <c r="A6250" s="3">
        <v>6246</v>
      </c>
      <c r="C6250" s="13"/>
      <c r="H6250" s="3" t="str">
        <f t="shared" si="486"/>
        <v>Saturday</v>
      </c>
      <c r="AC6250" s="29">
        <f t="shared" si="488"/>
        <v>16470.620000000006</v>
      </c>
      <c r="AD6250" s="29">
        <f t="shared" si="489"/>
        <v>-16470.620000000006</v>
      </c>
      <c r="AE6250" s="25">
        <f t="shared" si="487"/>
        <v>-1.6470620000000007</v>
      </c>
    </row>
    <row r="6251" spans="1:31" x14ac:dyDescent="0.2">
      <c r="A6251" s="3">
        <v>6247</v>
      </c>
      <c r="C6251" s="13"/>
      <c r="H6251" s="3" t="str">
        <f t="shared" si="486"/>
        <v>Saturday</v>
      </c>
      <c r="AC6251" s="29">
        <f t="shared" si="488"/>
        <v>16470.620000000006</v>
      </c>
      <c r="AD6251" s="29">
        <f t="shared" si="489"/>
        <v>-16470.620000000006</v>
      </c>
      <c r="AE6251" s="25">
        <f t="shared" si="487"/>
        <v>-1.6470620000000007</v>
      </c>
    </row>
    <row r="6252" spans="1:31" x14ac:dyDescent="0.2">
      <c r="A6252" s="3">
        <v>6248</v>
      </c>
      <c r="C6252" s="13"/>
      <c r="H6252" s="3" t="str">
        <f t="shared" si="486"/>
        <v>Saturday</v>
      </c>
      <c r="AC6252" s="29">
        <f t="shared" si="488"/>
        <v>16470.620000000006</v>
      </c>
      <c r="AD6252" s="29">
        <f t="shared" si="489"/>
        <v>-16470.620000000006</v>
      </c>
      <c r="AE6252" s="25">
        <f t="shared" si="487"/>
        <v>-1.6470620000000007</v>
      </c>
    </row>
    <row r="6253" spans="1:31" x14ac:dyDescent="0.2">
      <c r="A6253" s="3">
        <v>6249</v>
      </c>
      <c r="C6253" s="13"/>
      <c r="H6253" s="3" t="str">
        <f t="shared" si="486"/>
        <v>Saturday</v>
      </c>
      <c r="AC6253" s="29">
        <f t="shared" si="488"/>
        <v>16470.620000000006</v>
      </c>
      <c r="AD6253" s="29">
        <f t="shared" si="489"/>
        <v>-16470.620000000006</v>
      </c>
      <c r="AE6253" s="25">
        <f t="shared" si="487"/>
        <v>-1.6470620000000007</v>
      </c>
    </row>
    <row r="6254" spans="1:31" x14ac:dyDescent="0.2">
      <c r="A6254" s="3">
        <v>6250</v>
      </c>
      <c r="C6254" s="13"/>
      <c r="H6254" s="3" t="str">
        <f t="shared" si="486"/>
        <v>Saturday</v>
      </c>
      <c r="AC6254" s="29">
        <f t="shared" si="488"/>
        <v>16470.620000000006</v>
      </c>
      <c r="AD6254" s="29">
        <f t="shared" si="489"/>
        <v>-16470.620000000006</v>
      </c>
      <c r="AE6254" s="25">
        <f t="shared" si="487"/>
        <v>-1.6470620000000007</v>
      </c>
    </row>
    <row r="6255" spans="1:31" x14ac:dyDescent="0.2">
      <c r="A6255" s="3">
        <v>6251</v>
      </c>
      <c r="C6255" s="13"/>
      <c r="H6255" s="3" t="str">
        <f t="shared" si="486"/>
        <v>Saturday</v>
      </c>
      <c r="AC6255" s="29">
        <f t="shared" si="488"/>
        <v>16470.620000000006</v>
      </c>
      <c r="AD6255" s="29">
        <f t="shared" si="489"/>
        <v>-16470.620000000006</v>
      </c>
      <c r="AE6255" s="25">
        <f t="shared" si="487"/>
        <v>-1.6470620000000007</v>
      </c>
    </row>
    <row r="6256" spans="1:31" x14ac:dyDescent="0.2">
      <c r="A6256" s="3">
        <v>6252</v>
      </c>
      <c r="C6256" s="13"/>
      <c r="H6256" s="3" t="str">
        <f t="shared" si="486"/>
        <v>Saturday</v>
      </c>
      <c r="AC6256" s="29">
        <f t="shared" si="488"/>
        <v>16470.620000000006</v>
      </c>
      <c r="AD6256" s="29">
        <f t="shared" si="489"/>
        <v>-16470.620000000006</v>
      </c>
      <c r="AE6256" s="25">
        <f t="shared" si="487"/>
        <v>-1.6470620000000007</v>
      </c>
    </row>
    <row r="6257" spans="1:31" x14ac:dyDescent="0.2">
      <c r="A6257" s="3">
        <v>6253</v>
      </c>
      <c r="C6257" s="13"/>
      <c r="H6257" s="3" t="str">
        <f t="shared" si="486"/>
        <v>Saturday</v>
      </c>
      <c r="AC6257" s="29">
        <f t="shared" si="488"/>
        <v>16470.620000000006</v>
      </c>
      <c r="AD6257" s="29">
        <f t="shared" si="489"/>
        <v>-16470.620000000006</v>
      </c>
      <c r="AE6257" s="25">
        <f t="shared" si="487"/>
        <v>-1.6470620000000007</v>
      </c>
    </row>
    <row r="6258" spans="1:31" x14ac:dyDescent="0.2">
      <c r="A6258" s="3">
        <v>6254</v>
      </c>
      <c r="C6258" s="13"/>
      <c r="H6258" s="3" t="str">
        <f t="shared" si="486"/>
        <v>Saturday</v>
      </c>
      <c r="AC6258" s="29">
        <f t="shared" si="488"/>
        <v>16470.620000000006</v>
      </c>
      <c r="AD6258" s="29">
        <f t="shared" si="489"/>
        <v>-16470.620000000006</v>
      </c>
      <c r="AE6258" s="25">
        <f t="shared" si="487"/>
        <v>-1.6470620000000007</v>
      </c>
    </row>
    <row r="6259" spans="1:31" x14ac:dyDescent="0.2">
      <c r="A6259" s="3">
        <v>6255</v>
      </c>
      <c r="C6259" s="13"/>
      <c r="H6259" s="3" t="str">
        <f t="shared" si="486"/>
        <v>Saturday</v>
      </c>
      <c r="AC6259" s="29">
        <f t="shared" si="488"/>
        <v>16470.620000000006</v>
      </c>
      <c r="AD6259" s="29">
        <f t="shared" si="489"/>
        <v>-16470.620000000006</v>
      </c>
      <c r="AE6259" s="25">
        <f t="shared" si="487"/>
        <v>-1.6470620000000007</v>
      </c>
    </row>
    <row r="6260" spans="1:31" x14ac:dyDescent="0.2">
      <c r="A6260" s="3">
        <v>6256</v>
      </c>
      <c r="C6260" s="13"/>
      <c r="H6260" s="3" t="str">
        <f t="shared" si="486"/>
        <v>Saturday</v>
      </c>
      <c r="AC6260" s="29">
        <f t="shared" si="488"/>
        <v>16470.620000000006</v>
      </c>
      <c r="AD6260" s="29">
        <f t="shared" si="489"/>
        <v>-16470.620000000006</v>
      </c>
      <c r="AE6260" s="25">
        <f t="shared" si="487"/>
        <v>-1.6470620000000007</v>
      </c>
    </row>
    <row r="6261" spans="1:31" x14ac:dyDescent="0.2">
      <c r="A6261" s="3">
        <v>6257</v>
      </c>
      <c r="C6261" s="13"/>
      <c r="H6261" s="3" t="str">
        <f t="shared" si="486"/>
        <v>Saturday</v>
      </c>
      <c r="AC6261" s="29">
        <f t="shared" si="488"/>
        <v>16470.620000000006</v>
      </c>
      <c r="AD6261" s="29">
        <f t="shared" si="489"/>
        <v>-16470.620000000006</v>
      </c>
      <c r="AE6261" s="25">
        <f t="shared" si="487"/>
        <v>-1.6470620000000007</v>
      </c>
    </row>
    <row r="6262" spans="1:31" x14ac:dyDescent="0.2">
      <c r="A6262" s="3">
        <v>6258</v>
      </c>
      <c r="C6262" s="13"/>
      <c r="H6262" s="3" t="str">
        <f t="shared" si="486"/>
        <v>Saturday</v>
      </c>
      <c r="AC6262" s="29">
        <f t="shared" si="488"/>
        <v>16470.620000000006</v>
      </c>
      <c r="AD6262" s="29">
        <f t="shared" si="489"/>
        <v>-16470.620000000006</v>
      </c>
      <c r="AE6262" s="25">
        <f t="shared" si="487"/>
        <v>-1.6470620000000007</v>
      </c>
    </row>
    <row r="6263" spans="1:31" x14ac:dyDescent="0.2">
      <c r="A6263" s="3">
        <v>6259</v>
      </c>
      <c r="C6263" s="13"/>
      <c r="H6263" s="3" t="str">
        <f t="shared" si="486"/>
        <v>Saturday</v>
      </c>
      <c r="AC6263" s="29">
        <f t="shared" si="488"/>
        <v>16470.620000000006</v>
      </c>
      <c r="AD6263" s="29">
        <f t="shared" si="489"/>
        <v>-16470.620000000006</v>
      </c>
      <c r="AE6263" s="25">
        <f t="shared" si="487"/>
        <v>-1.6470620000000007</v>
      </c>
    </row>
    <row r="6264" spans="1:31" x14ac:dyDescent="0.2">
      <c r="A6264" s="3">
        <v>6260</v>
      </c>
      <c r="C6264" s="13"/>
      <c r="H6264" s="3" t="str">
        <f t="shared" si="486"/>
        <v>Saturday</v>
      </c>
      <c r="AC6264" s="29">
        <f t="shared" si="488"/>
        <v>16470.620000000006</v>
      </c>
      <c r="AD6264" s="29">
        <f t="shared" si="489"/>
        <v>-16470.620000000006</v>
      </c>
      <c r="AE6264" s="25">
        <f t="shared" si="487"/>
        <v>-1.6470620000000007</v>
      </c>
    </row>
    <row r="6265" spans="1:31" x14ac:dyDescent="0.2">
      <c r="A6265" s="3">
        <v>6261</v>
      </c>
      <c r="C6265" s="13"/>
      <c r="H6265" s="3" t="str">
        <f t="shared" si="486"/>
        <v>Saturday</v>
      </c>
      <c r="AC6265" s="29">
        <f t="shared" si="488"/>
        <v>16470.620000000006</v>
      </c>
      <c r="AD6265" s="29">
        <f t="shared" si="489"/>
        <v>-16470.620000000006</v>
      </c>
      <c r="AE6265" s="25">
        <f t="shared" si="487"/>
        <v>-1.6470620000000007</v>
      </c>
    </row>
    <row r="6266" spans="1:31" x14ac:dyDescent="0.2">
      <c r="A6266" s="3">
        <v>6262</v>
      </c>
      <c r="C6266" s="13"/>
      <c r="H6266" s="3" t="str">
        <f t="shared" si="486"/>
        <v>Saturday</v>
      </c>
      <c r="AC6266" s="29">
        <f t="shared" si="488"/>
        <v>16470.620000000006</v>
      </c>
      <c r="AD6266" s="29">
        <f t="shared" si="489"/>
        <v>-16470.620000000006</v>
      </c>
      <c r="AE6266" s="25">
        <f t="shared" si="487"/>
        <v>-1.6470620000000007</v>
      </c>
    </row>
    <row r="6267" spans="1:31" x14ac:dyDescent="0.2">
      <c r="A6267" s="3">
        <v>6263</v>
      </c>
      <c r="C6267" s="13"/>
      <c r="H6267" s="3" t="str">
        <f t="shared" si="486"/>
        <v>Saturday</v>
      </c>
      <c r="AC6267" s="29">
        <f t="shared" si="488"/>
        <v>16470.620000000006</v>
      </c>
      <c r="AD6267" s="29">
        <f t="shared" si="489"/>
        <v>-16470.620000000006</v>
      </c>
      <c r="AE6267" s="25">
        <f t="shared" si="487"/>
        <v>-1.6470620000000007</v>
      </c>
    </row>
    <row r="6268" spans="1:31" x14ac:dyDescent="0.2">
      <c r="A6268" s="3">
        <v>6264</v>
      </c>
      <c r="C6268" s="13"/>
      <c r="H6268" s="3" t="str">
        <f t="shared" si="486"/>
        <v>Saturday</v>
      </c>
      <c r="AC6268" s="29">
        <f t="shared" si="488"/>
        <v>16470.620000000006</v>
      </c>
      <c r="AD6268" s="29">
        <f t="shared" si="489"/>
        <v>-16470.620000000006</v>
      </c>
      <c r="AE6268" s="25">
        <f t="shared" si="487"/>
        <v>-1.6470620000000007</v>
      </c>
    </row>
    <row r="6269" spans="1:31" x14ac:dyDescent="0.2">
      <c r="A6269" s="3">
        <v>6265</v>
      </c>
      <c r="C6269" s="13"/>
      <c r="H6269" s="3" t="str">
        <f t="shared" si="486"/>
        <v>Saturday</v>
      </c>
      <c r="AC6269" s="29">
        <f t="shared" si="488"/>
        <v>16470.620000000006</v>
      </c>
      <c r="AD6269" s="29">
        <f t="shared" si="489"/>
        <v>-16470.620000000006</v>
      </c>
      <c r="AE6269" s="25">
        <f t="shared" si="487"/>
        <v>-1.6470620000000007</v>
      </c>
    </row>
    <row r="6270" spans="1:31" x14ac:dyDescent="0.2">
      <c r="A6270" s="3">
        <v>6266</v>
      </c>
      <c r="C6270" s="13"/>
      <c r="H6270" s="3" t="str">
        <f t="shared" si="486"/>
        <v>Saturday</v>
      </c>
      <c r="AC6270" s="29">
        <f t="shared" si="488"/>
        <v>16470.620000000006</v>
      </c>
      <c r="AD6270" s="29">
        <f t="shared" si="489"/>
        <v>-16470.620000000006</v>
      </c>
      <c r="AE6270" s="25">
        <f t="shared" si="487"/>
        <v>-1.6470620000000007</v>
      </c>
    </row>
    <row r="6271" spans="1:31" x14ac:dyDescent="0.2">
      <c r="A6271" s="3">
        <v>6267</v>
      </c>
      <c r="C6271" s="13"/>
      <c r="H6271" s="3" t="str">
        <f t="shared" si="486"/>
        <v>Saturday</v>
      </c>
      <c r="AC6271" s="29">
        <f t="shared" si="488"/>
        <v>16470.620000000006</v>
      </c>
      <c r="AD6271" s="29">
        <f t="shared" si="489"/>
        <v>-16470.620000000006</v>
      </c>
      <c r="AE6271" s="25">
        <f t="shared" si="487"/>
        <v>-1.6470620000000007</v>
      </c>
    </row>
    <row r="6272" spans="1:31" x14ac:dyDescent="0.2">
      <c r="A6272" s="3">
        <v>6268</v>
      </c>
      <c r="C6272" s="13"/>
      <c r="H6272" s="3" t="str">
        <f t="shared" si="486"/>
        <v>Saturday</v>
      </c>
      <c r="AC6272" s="29">
        <f t="shared" si="488"/>
        <v>16470.620000000006</v>
      </c>
      <c r="AD6272" s="29">
        <f t="shared" si="489"/>
        <v>-16470.620000000006</v>
      </c>
      <c r="AE6272" s="25">
        <f t="shared" si="487"/>
        <v>-1.6470620000000007</v>
      </c>
    </row>
    <row r="6273" spans="1:31" x14ac:dyDescent="0.2">
      <c r="A6273" s="3">
        <v>6269</v>
      </c>
      <c r="C6273" s="13"/>
      <c r="H6273" s="3" t="str">
        <f t="shared" si="486"/>
        <v>Saturday</v>
      </c>
      <c r="AC6273" s="29">
        <f t="shared" si="488"/>
        <v>16470.620000000006</v>
      </c>
      <c r="AD6273" s="29">
        <f t="shared" si="489"/>
        <v>-16470.620000000006</v>
      </c>
      <c r="AE6273" s="25">
        <f t="shared" si="487"/>
        <v>-1.6470620000000007</v>
      </c>
    </row>
    <row r="6274" spans="1:31" x14ac:dyDescent="0.2">
      <c r="A6274" s="3">
        <v>6270</v>
      </c>
      <c r="C6274" s="13"/>
      <c r="H6274" s="3" t="str">
        <f t="shared" si="486"/>
        <v>Saturday</v>
      </c>
      <c r="AC6274" s="29">
        <f t="shared" si="488"/>
        <v>16470.620000000006</v>
      </c>
      <c r="AD6274" s="29">
        <f t="shared" si="489"/>
        <v>-16470.620000000006</v>
      </c>
      <c r="AE6274" s="25">
        <f t="shared" si="487"/>
        <v>-1.6470620000000007</v>
      </c>
    </row>
    <row r="6275" spans="1:31" x14ac:dyDescent="0.2">
      <c r="A6275" s="3">
        <v>6271</v>
      </c>
      <c r="C6275" s="13"/>
      <c r="H6275" s="3" t="str">
        <f t="shared" si="486"/>
        <v>Saturday</v>
      </c>
      <c r="AC6275" s="29">
        <f t="shared" si="488"/>
        <v>16470.620000000006</v>
      </c>
      <c r="AD6275" s="29">
        <f t="shared" si="489"/>
        <v>-16470.620000000006</v>
      </c>
      <c r="AE6275" s="25">
        <f t="shared" si="487"/>
        <v>-1.6470620000000007</v>
      </c>
    </row>
    <row r="6276" spans="1:31" x14ac:dyDescent="0.2">
      <c r="A6276" s="3">
        <v>6272</v>
      </c>
      <c r="C6276" s="13"/>
      <c r="H6276" s="3" t="str">
        <f t="shared" si="486"/>
        <v>Saturday</v>
      </c>
      <c r="AC6276" s="29">
        <f t="shared" si="488"/>
        <v>16470.620000000006</v>
      </c>
      <c r="AD6276" s="29">
        <f t="shared" si="489"/>
        <v>-16470.620000000006</v>
      </c>
      <c r="AE6276" s="25">
        <f t="shared" si="487"/>
        <v>-1.6470620000000007</v>
      </c>
    </row>
    <row r="6277" spans="1:31" x14ac:dyDescent="0.2">
      <c r="A6277" s="3">
        <v>6273</v>
      </c>
      <c r="C6277" s="13"/>
      <c r="H6277" s="3" t="str">
        <f t="shared" ref="H6277:H6340" si="490">TEXT(C6277,"dddd")</f>
        <v>Saturday</v>
      </c>
      <c r="AC6277" s="29">
        <f t="shared" si="488"/>
        <v>16470.620000000006</v>
      </c>
      <c r="AD6277" s="29">
        <f t="shared" si="489"/>
        <v>-16470.620000000006</v>
      </c>
      <c r="AE6277" s="25">
        <f t="shared" si="487"/>
        <v>-1.6470620000000007</v>
      </c>
    </row>
    <row r="6278" spans="1:31" x14ac:dyDescent="0.2">
      <c r="A6278" s="3">
        <v>6274</v>
      </c>
      <c r="C6278" s="13"/>
      <c r="H6278" s="3" t="str">
        <f t="shared" si="490"/>
        <v>Saturday</v>
      </c>
      <c r="AC6278" s="29">
        <f t="shared" si="488"/>
        <v>16470.620000000006</v>
      </c>
      <c r="AD6278" s="29">
        <f t="shared" si="489"/>
        <v>-16470.620000000006</v>
      </c>
      <c r="AE6278" s="25">
        <f t="shared" ref="AE6278:AE6341" si="491">(AD6278/$AA$2)</f>
        <v>-1.6470620000000007</v>
      </c>
    </row>
    <row r="6279" spans="1:31" x14ac:dyDescent="0.2">
      <c r="A6279" s="3">
        <v>6275</v>
      </c>
      <c r="C6279" s="13"/>
      <c r="H6279" s="3" t="str">
        <f t="shared" si="490"/>
        <v>Saturday</v>
      </c>
      <c r="AC6279" s="29">
        <f t="shared" ref="AC6279:AC6342" si="492">IF(AA6279&gt;AC6278, AA6279, AC6278)</f>
        <v>16470.620000000006</v>
      </c>
      <c r="AD6279" s="29">
        <f t="shared" ref="AD6279:AD6342" si="493">AA6279-AC6279</f>
        <v>-16470.620000000006</v>
      </c>
      <c r="AE6279" s="25">
        <f t="shared" si="491"/>
        <v>-1.6470620000000007</v>
      </c>
    </row>
    <row r="6280" spans="1:31" x14ac:dyDescent="0.2">
      <c r="A6280" s="3">
        <v>6276</v>
      </c>
      <c r="C6280" s="13"/>
      <c r="H6280" s="3" t="str">
        <f t="shared" si="490"/>
        <v>Saturday</v>
      </c>
      <c r="AC6280" s="29">
        <f t="shared" si="492"/>
        <v>16470.620000000006</v>
      </c>
      <c r="AD6280" s="29">
        <f t="shared" si="493"/>
        <v>-16470.620000000006</v>
      </c>
      <c r="AE6280" s="25">
        <f t="shared" si="491"/>
        <v>-1.6470620000000007</v>
      </c>
    </row>
    <row r="6281" spans="1:31" x14ac:dyDescent="0.2">
      <c r="A6281" s="3">
        <v>6277</v>
      </c>
      <c r="C6281" s="13"/>
      <c r="H6281" s="3" t="str">
        <f t="shared" si="490"/>
        <v>Saturday</v>
      </c>
      <c r="AC6281" s="29">
        <f t="shared" si="492"/>
        <v>16470.620000000006</v>
      </c>
      <c r="AD6281" s="29">
        <f t="shared" si="493"/>
        <v>-16470.620000000006</v>
      </c>
      <c r="AE6281" s="25">
        <f t="shared" si="491"/>
        <v>-1.6470620000000007</v>
      </c>
    </row>
    <row r="6282" spans="1:31" x14ac:dyDescent="0.2">
      <c r="A6282" s="3">
        <v>6278</v>
      </c>
      <c r="C6282" s="13"/>
      <c r="H6282" s="3" t="str">
        <f t="shared" si="490"/>
        <v>Saturday</v>
      </c>
      <c r="AC6282" s="29">
        <f t="shared" si="492"/>
        <v>16470.620000000006</v>
      </c>
      <c r="AD6282" s="29">
        <f t="shared" si="493"/>
        <v>-16470.620000000006</v>
      </c>
      <c r="AE6282" s="25">
        <f t="shared" si="491"/>
        <v>-1.6470620000000007</v>
      </c>
    </row>
    <row r="6283" spans="1:31" x14ac:dyDescent="0.2">
      <c r="A6283" s="3">
        <v>6279</v>
      </c>
      <c r="C6283" s="13"/>
      <c r="H6283" s="3" t="str">
        <f t="shared" si="490"/>
        <v>Saturday</v>
      </c>
      <c r="AC6283" s="29">
        <f t="shared" si="492"/>
        <v>16470.620000000006</v>
      </c>
      <c r="AD6283" s="29">
        <f t="shared" si="493"/>
        <v>-16470.620000000006</v>
      </c>
      <c r="AE6283" s="25">
        <f t="shared" si="491"/>
        <v>-1.6470620000000007</v>
      </c>
    </row>
    <row r="6284" spans="1:31" x14ac:dyDescent="0.2">
      <c r="A6284" s="3">
        <v>6280</v>
      </c>
      <c r="C6284" s="13"/>
      <c r="H6284" s="3" t="str">
        <f t="shared" si="490"/>
        <v>Saturday</v>
      </c>
      <c r="AC6284" s="29">
        <f t="shared" si="492"/>
        <v>16470.620000000006</v>
      </c>
      <c r="AD6284" s="29">
        <f t="shared" si="493"/>
        <v>-16470.620000000006</v>
      </c>
      <c r="AE6284" s="25">
        <f t="shared" si="491"/>
        <v>-1.6470620000000007</v>
      </c>
    </row>
    <row r="6285" spans="1:31" x14ac:dyDescent="0.2">
      <c r="A6285" s="3">
        <v>6281</v>
      </c>
      <c r="C6285" s="13"/>
      <c r="H6285" s="3" t="str">
        <f t="shared" si="490"/>
        <v>Saturday</v>
      </c>
      <c r="AC6285" s="29">
        <f t="shared" si="492"/>
        <v>16470.620000000006</v>
      </c>
      <c r="AD6285" s="29">
        <f t="shared" si="493"/>
        <v>-16470.620000000006</v>
      </c>
      <c r="AE6285" s="25">
        <f t="shared" si="491"/>
        <v>-1.6470620000000007</v>
      </c>
    </row>
    <row r="6286" spans="1:31" x14ac:dyDescent="0.2">
      <c r="A6286" s="3">
        <v>6282</v>
      </c>
      <c r="C6286" s="13"/>
      <c r="H6286" s="3" t="str">
        <f t="shared" si="490"/>
        <v>Saturday</v>
      </c>
      <c r="AC6286" s="29">
        <f t="shared" si="492"/>
        <v>16470.620000000006</v>
      </c>
      <c r="AD6286" s="29">
        <f t="shared" si="493"/>
        <v>-16470.620000000006</v>
      </c>
      <c r="AE6286" s="25">
        <f t="shared" si="491"/>
        <v>-1.6470620000000007</v>
      </c>
    </row>
    <row r="6287" spans="1:31" x14ac:dyDescent="0.2">
      <c r="A6287" s="3">
        <v>6283</v>
      </c>
      <c r="C6287" s="13"/>
      <c r="H6287" s="3" t="str">
        <f t="shared" si="490"/>
        <v>Saturday</v>
      </c>
      <c r="AC6287" s="29">
        <f t="shared" si="492"/>
        <v>16470.620000000006</v>
      </c>
      <c r="AD6287" s="29">
        <f t="shared" si="493"/>
        <v>-16470.620000000006</v>
      </c>
      <c r="AE6287" s="25">
        <f t="shared" si="491"/>
        <v>-1.6470620000000007</v>
      </c>
    </row>
    <row r="6288" spans="1:31" x14ac:dyDescent="0.2">
      <c r="A6288" s="3">
        <v>6284</v>
      </c>
      <c r="C6288" s="13"/>
      <c r="H6288" s="3" t="str">
        <f t="shared" si="490"/>
        <v>Saturday</v>
      </c>
      <c r="AC6288" s="29">
        <f t="shared" si="492"/>
        <v>16470.620000000006</v>
      </c>
      <c r="AD6288" s="29">
        <f t="shared" si="493"/>
        <v>-16470.620000000006</v>
      </c>
      <c r="AE6288" s="25">
        <f t="shared" si="491"/>
        <v>-1.6470620000000007</v>
      </c>
    </row>
    <row r="6289" spans="1:31" x14ac:dyDescent="0.2">
      <c r="A6289" s="3">
        <v>6285</v>
      </c>
      <c r="C6289" s="13"/>
      <c r="H6289" s="3" t="str">
        <f t="shared" si="490"/>
        <v>Saturday</v>
      </c>
      <c r="AC6289" s="29">
        <f t="shared" si="492"/>
        <v>16470.620000000006</v>
      </c>
      <c r="AD6289" s="29">
        <f t="shared" si="493"/>
        <v>-16470.620000000006</v>
      </c>
      <c r="AE6289" s="25">
        <f t="shared" si="491"/>
        <v>-1.6470620000000007</v>
      </c>
    </row>
    <row r="6290" spans="1:31" x14ac:dyDescent="0.2">
      <c r="A6290" s="3">
        <v>6286</v>
      </c>
      <c r="C6290" s="13"/>
      <c r="H6290" s="3" t="str">
        <f t="shared" si="490"/>
        <v>Saturday</v>
      </c>
      <c r="AC6290" s="29">
        <f t="shared" si="492"/>
        <v>16470.620000000006</v>
      </c>
      <c r="AD6290" s="29">
        <f t="shared" si="493"/>
        <v>-16470.620000000006</v>
      </c>
      <c r="AE6290" s="25">
        <f t="shared" si="491"/>
        <v>-1.6470620000000007</v>
      </c>
    </row>
    <row r="6291" spans="1:31" x14ac:dyDescent="0.2">
      <c r="A6291" s="3">
        <v>6287</v>
      </c>
      <c r="C6291" s="13"/>
      <c r="H6291" s="3" t="str">
        <f t="shared" si="490"/>
        <v>Saturday</v>
      </c>
      <c r="AC6291" s="29">
        <f t="shared" si="492"/>
        <v>16470.620000000006</v>
      </c>
      <c r="AD6291" s="29">
        <f t="shared" si="493"/>
        <v>-16470.620000000006</v>
      </c>
      <c r="AE6291" s="25">
        <f t="shared" si="491"/>
        <v>-1.6470620000000007</v>
      </c>
    </row>
    <row r="6292" spans="1:31" x14ac:dyDescent="0.2">
      <c r="A6292" s="3">
        <v>6288</v>
      </c>
      <c r="C6292" s="13"/>
      <c r="H6292" s="3" t="str">
        <f t="shared" si="490"/>
        <v>Saturday</v>
      </c>
      <c r="AC6292" s="29">
        <f t="shared" si="492"/>
        <v>16470.620000000006</v>
      </c>
      <c r="AD6292" s="29">
        <f t="shared" si="493"/>
        <v>-16470.620000000006</v>
      </c>
      <c r="AE6292" s="25">
        <f t="shared" si="491"/>
        <v>-1.6470620000000007</v>
      </c>
    </row>
    <row r="6293" spans="1:31" x14ac:dyDescent="0.2">
      <c r="A6293" s="3">
        <v>6289</v>
      </c>
      <c r="C6293" s="13"/>
      <c r="H6293" s="3" t="str">
        <f t="shared" si="490"/>
        <v>Saturday</v>
      </c>
      <c r="AC6293" s="29">
        <f t="shared" si="492"/>
        <v>16470.620000000006</v>
      </c>
      <c r="AD6293" s="29">
        <f t="shared" si="493"/>
        <v>-16470.620000000006</v>
      </c>
      <c r="AE6293" s="25">
        <f t="shared" si="491"/>
        <v>-1.6470620000000007</v>
      </c>
    </row>
    <row r="6294" spans="1:31" x14ac:dyDescent="0.2">
      <c r="A6294" s="3">
        <v>6290</v>
      </c>
      <c r="C6294" s="13"/>
      <c r="H6294" s="3" t="str">
        <f t="shared" si="490"/>
        <v>Saturday</v>
      </c>
      <c r="AC6294" s="29">
        <f t="shared" si="492"/>
        <v>16470.620000000006</v>
      </c>
      <c r="AD6294" s="29">
        <f t="shared" si="493"/>
        <v>-16470.620000000006</v>
      </c>
      <c r="AE6294" s="25">
        <f t="shared" si="491"/>
        <v>-1.6470620000000007</v>
      </c>
    </row>
    <row r="6295" spans="1:31" x14ac:dyDescent="0.2">
      <c r="A6295" s="3">
        <v>6291</v>
      </c>
      <c r="C6295" s="13"/>
      <c r="H6295" s="3" t="str">
        <f t="shared" si="490"/>
        <v>Saturday</v>
      </c>
      <c r="AC6295" s="29">
        <f t="shared" si="492"/>
        <v>16470.620000000006</v>
      </c>
      <c r="AD6295" s="29">
        <f t="shared" si="493"/>
        <v>-16470.620000000006</v>
      </c>
      <c r="AE6295" s="25">
        <f t="shared" si="491"/>
        <v>-1.6470620000000007</v>
      </c>
    </row>
    <row r="6296" spans="1:31" x14ac:dyDescent="0.2">
      <c r="A6296" s="3">
        <v>6292</v>
      </c>
      <c r="C6296" s="13"/>
      <c r="H6296" s="3" t="str">
        <f t="shared" si="490"/>
        <v>Saturday</v>
      </c>
      <c r="AC6296" s="29">
        <f t="shared" si="492"/>
        <v>16470.620000000006</v>
      </c>
      <c r="AD6296" s="29">
        <f t="shared" si="493"/>
        <v>-16470.620000000006</v>
      </c>
      <c r="AE6296" s="25">
        <f t="shared" si="491"/>
        <v>-1.6470620000000007</v>
      </c>
    </row>
    <row r="6297" spans="1:31" x14ac:dyDescent="0.2">
      <c r="A6297" s="3">
        <v>6293</v>
      </c>
      <c r="C6297" s="13"/>
      <c r="H6297" s="3" t="str">
        <f t="shared" si="490"/>
        <v>Saturday</v>
      </c>
      <c r="AC6297" s="29">
        <f t="shared" si="492"/>
        <v>16470.620000000006</v>
      </c>
      <c r="AD6297" s="29">
        <f t="shared" si="493"/>
        <v>-16470.620000000006</v>
      </c>
      <c r="AE6297" s="25">
        <f t="shared" si="491"/>
        <v>-1.6470620000000007</v>
      </c>
    </row>
    <row r="6298" spans="1:31" x14ac:dyDescent="0.2">
      <c r="A6298" s="3">
        <v>6294</v>
      </c>
      <c r="C6298" s="13"/>
      <c r="H6298" s="3" t="str">
        <f t="shared" si="490"/>
        <v>Saturday</v>
      </c>
      <c r="AC6298" s="29">
        <f t="shared" si="492"/>
        <v>16470.620000000006</v>
      </c>
      <c r="AD6298" s="29">
        <f t="shared" si="493"/>
        <v>-16470.620000000006</v>
      </c>
      <c r="AE6298" s="25">
        <f t="shared" si="491"/>
        <v>-1.6470620000000007</v>
      </c>
    </row>
    <row r="6299" spans="1:31" x14ac:dyDescent="0.2">
      <c r="A6299" s="3">
        <v>6295</v>
      </c>
      <c r="C6299" s="13"/>
      <c r="H6299" s="3" t="str">
        <f t="shared" si="490"/>
        <v>Saturday</v>
      </c>
      <c r="AC6299" s="29">
        <f t="shared" si="492"/>
        <v>16470.620000000006</v>
      </c>
      <c r="AD6299" s="29">
        <f t="shared" si="493"/>
        <v>-16470.620000000006</v>
      </c>
      <c r="AE6299" s="25">
        <f t="shared" si="491"/>
        <v>-1.6470620000000007</v>
      </c>
    </row>
    <row r="6300" spans="1:31" x14ac:dyDescent="0.2">
      <c r="A6300" s="3">
        <v>6296</v>
      </c>
      <c r="C6300" s="13"/>
      <c r="H6300" s="3" t="str">
        <f t="shared" si="490"/>
        <v>Saturday</v>
      </c>
      <c r="AC6300" s="29">
        <f t="shared" si="492"/>
        <v>16470.620000000006</v>
      </c>
      <c r="AD6300" s="29">
        <f t="shared" si="493"/>
        <v>-16470.620000000006</v>
      </c>
      <c r="AE6300" s="25">
        <f t="shared" si="491"/>
        <v>-1.6470620000000007</v>
      </c>
    </row>
    <row r="6301" spans="1:31" x14ac:dyDescent="0.2">
      <c r="A6301" s="3">
        <v>6297</v>
      </c>
      <c r="C6301" s="13"/>
      <c r="H6301" s="3" t="str">
        <f t="shared" si="490"/>
        <v>Saturday</v>
      </c>
      <c r="AC6301" s="29">
        <f t="shared" si="492"/>
        <v>16470.620000000006</v>
      </c>
      <c r="AD6301" s="29">
        <f t="shared" si="493"/>
        <v>-16470.620000000006</v>
      </c>
      <c r="AE6301" s="25">
        <f t="shared" si="491"/>
        <v>-1.6470620000000007</v>
      </c>
    </row>
    <row r="6302" spans="1:31" x14ac:dyDescent="0.2">
      <c r="A6302" s="3">
        <v>6298</v>
      </c>
      <c r="C6302" s="13"/>
      <c r="H6302" s="3" t="str">
        <f t="shared" si="490"/>
        <v>Saturday</v>
      </c>
      <c r="AC6302" s="29">
        <f t="shared" si="492"/>
        <v>16470.620000000006</v>
      </c>
      <c r="AD6302" s="29">
        <f t="shared" si="493"/>
        <v>-16470.620000000006</v>
      </c>
      <c r="AE6302" s="25">
        <f t="shared" si="491"/>
        <v>-1.6470620000000007</v>
      </c>
    </row>
    <row r="6303" spans="1:31" x14ac:dyDescent="0.2">
      <c r="A6303" s="3">
        <v>6299</v>
      </c>
      <c r="C6303" s="13"/>
      <c r="H6303" s="3" t="str">
        <f t="shared" si="490"/>
        <v>Saturday</v>
      </c>
      <c r="AC6303" s="29">
        <f t="shared" si="492"/>
        <v>16470.620000000006</v>
      </c>
      <c r="AD6303" s="29">
        <f t="shared" si="493"/>
        <v>-16470.620000000006</v>
      </c>
      <c r="AE6303" s="25">
        <f t="shared" si="491"/>
        <v>-1.6470620000000007</v>
      </c>
    </row>
    <row r="6304" spans="1:31" x14ac:dyDescent="0.2">
      <c r="A6304" s="3">
        <v>6300</v>
      </c>
      <c r="C6304" s="13"/>
      <c r="H6304" s="3" t="str">
        <f t="shared" si="490"/>
        <v>Saturday</v>
      </c>
      <c r="AC6304" s="29">
        <f t="shared" si="492"/>
        <v>16470.620000000006</v>
      </c>
      <c r="AD6304" s="29">
        <f t="shared" si="493"/>
        <v>-16470.620000000006</v>
      </c>
      <c r="AE6304" s="25">
        <f t="shared" si="491"/>
        <v>-1.6470620000000007</v>
      </c>
    </row>
    <row r="6305" spans="1:31" x14ac:dyDescent="0.2">
      <c r="A6305" s="3">
        <v>6301</v>
      </c>
      <c r="C6305" s="13"/>
      <c r="H6305" s="3" t="str">
        <f t="shared" si="490"/>
        <v>Saturday</v>
      </c>
      <c r="AC6305" s="29">
        <f t="shared" si="492"/>
        <v>16470.620000000006</v>
      </c>
      <c r="AD6305" s="29">
        <f t="shared" si="493"/>
        <v>-16470.620000000006</v>
      </c>
      <c r="AE6305" s="25">
        <f t="shared" si="491"/>
        <v>-1.6470620000000007</v>
      </c>
    </row>
    <row r="6306" spans="1:31" x14ac:dyDescent="0.2">
      <c r="A6306" s="3">
        <v>6302</v>
      </c>
      <c r="C6306" s="13"/>
      <c r="H6306" s="3" t="str">
        <f t="shared" si="490"/>
        <v>Saturday</v>
      </c>
      <c r="AC6306" s="29">
        <f t="shared" si="492"/>
        <v>16470.620000000006</v>
      </c>
      <c r="AD6306" s="29">
        <f t="shared" si="493"/>
        <v>-16470.620000000006</v>
      </c>
      <c r="AE6306" s="25">
        <f t="shared" si="491"/>
        <v>-1.6470620000000007</v>
      </c>
    </row>
    <row r="6307" spans="1:31" x14ac:dyDescent="0.2">
      <c r="A6307" s="3">
        <v>6303</v>
      </c>
      <c r="C6307" s="13"/>
      <c r="H6307" s="3" t="str">
        <f t="shared" si="490"/>
        <v>Saturday</v>
      </c>
      <c r="AC6307" s="29">
        <f t="shared" si="492"/>
        <v>16470.620000000006</v>
      </c>
      <c r="AD6307" s="29">
        <f t="shared" si="493"/>
        <v>-16470.620000000006</v>
      </c>
      <c r="AE6307" s="25">
        <f t="shared" si="491"/>
        <v>-1.6470620000000007</v>
      </c>
    </row>
    <row r="6308" spans="1:31" x14ac:dyDescent="0.2">
      <c r="A6308" s="3">
        <v>6304</v>
      </c>
      <c r="C6308" s="13"/>
      <c r="H6308" s="3" t="str">
        <f t="shared" si="490"/>
        <v>Saturday</v>
      </c>
      <c r="AC6308" s="29">
        <f t="shared" si="492"/>
        <v>16470.620000000006</v>
      </c>
      <c r="AD6308" s="29">
        <f t="shared" si="493"/>
        <v>-16470.620000000006</v>
      </c>
      <c r="AE6308" s="25">
        <f t="shared" si="491"/>
        <v>-1.6470620000000007</v>
      </c>
    </row>
    <row r="6309" spans="1:31" x14ac:dyDescent="0.2">
      <c r="A6309" s="3">
        <v>6305</v>
      </c>
      <c r="C6309" s="13"/>
      <c r="H6309" s="3" t="str">
        <f t="shared" si="490"/>
        <v>Saturday</v>
      </c>
      <c r="AC6309" s="29">
        <f t="shared" si="492"/>
        <v>16470.620000000006</v>
      </c>
      <c r="AD6309" s="29">
        <f t="shared" si="493"/>
        <v>-16470.620000000006</v>
      </c>
      <c r="AE6309" s="25">
        <f t="shared" si="491"/>
        <v>-1.6470620000000007</v>
      </c>
    </row>
    <row r="6310" spans="1:31" x14ac:dyDescent="0.2">
      <c r="A6310" s="3">
        <v>6306</v>
      </c>
      <c r="C6310" s="13"/>
      <c r="H6310" s="3" t="str">
        <f t="shared" si="490"/>
        <v>Saturday</v>
      </c>
      <c r="AC6310" s="29">
        <f t="shared" si="492"/>
        <v>16470.620000000006</v>
      </c>
      <c r="AD6310" s="29">
        <f t="shared" si="493"/>
        <v>-16470.620000000006</v>
      </c>
      <c r="AE6310" s="25">
        <f t="shared" si="491"/>
        <v>-1.6470620000000007</v>
      </c>
    </row>
    <row r="6311" spans="1:31" x14ac:dyDescent="0.2">
      <c r="A6311" s="3">
        <v>6307</v>
      </c>
      <c r="C6311" s="13"/>
      <c r="H6311" s="3" t="str">
        <f t="shared" si="490"/>
        <v>Saturday</v>
      </c>
      <c r="AC6311" s="29">
        <f t="shared" si="492"/>
        <v>16470.620000000006</v>
      </c>
      <c r="AD6311" s="29">
        <f t="shared" si="493"/>
        <v>-16470.620000000006</v>
      </c>
      <c r="AE6311" s="25">
        <f t="shared" si="491"/>
        <v>-1.6470620000000007</v>
      </c>
    </row>
    <row r="6312" spans="1:31" x14ac:dyDescent="0.2">
      <c r="A6312" s="3">
        <v>6308</v>
      </c>
      <c r="C6312" s="13"/>
      <c r="H6312" s="3" t="str">
        <f t="shared" si="490"/>
        <v>Saturday</v>
      </c>
      <c r="AC6312" s="29">
        <f t="shared" si="492"/>
        <v>16470.620000000006</v>
      </c>
      <c r="AD6312" s="29">
        <f t="shared" si="493"/>
        <v>-16470.620000000006</v>
      </c>
      <c r="AE6312" s="25">
        <f t="shared" si="491"/>
        <v>-1.6470620000000007</v>
      </c>
    </row>
    <row r="6313" spans="1:31" x14ac:dyDescent="0.2">
      <c r="A6313" s="3">
        <v>6309</v>
      </c>
      <c r="C6313" s="13"/>
      <c r="H6313" s="3" t="str">
        <f t="shared" si="490"/>
        <v>Saturday</v>
      </c>
      <c r="AC6313" s="29">
        <f t="shared" si="492"/>
        <v>16470.620000000006</v>
      </c>
      <c r="AD6313" s="29">
        <f t="shared" si="493"/>
        <v>-16470.620000000006</v>
      </c>
      <c r="AE6313" s="25">
        <f t="shared" si="491"/>
        <v>-1.6470620000000007</v>
      </c>
    </row>
    <row r="6314" spans="1:31" x14ac:dyDescent="0.2">
      <c r="A6314" s="3">
        <v>6310</v>
      </c>
      <c r="C6314" s="13"/>
      <c r="H6314" s="3" t="str">
        <f t="shared" si="490"/>
        <v>Saturday</v>
      </c>
      <c r="AC6314" s="29">
        <f t="shared" si="492"/>
        <v>16470.620000000006</v>
      </c>
      <c r="AD6314" s="29">
        <f t="shared" si="493"/>
        <v>-16470.620000000006</v>
      </c>
      <c r="AE6314" s="25">
        <f t="shared" si="491"/>
        <v>-1.6470620000000007</v>
      </c>
    </row>
    <row r="6315" spans="1:31" x14ac:dyDescent="0.2">
      <c r="A6315" s="3">
        <v>6311</v>
      </c>
      <c r="C6315" s="13"/>
      <c r="H6315" s="3" t="str">
        <f t="shared" si="490"/>
        <v>Saturday</v>
      </c>
      <c r="AC6315" s="29">
        <f t="shared" si="492"/>
        <v>16470.620000000006</v>
      </c>
      <c r="AD6315" s="29">
        <f t="shared" si="493"/>
        <v>-16470.620000000006</v>
      </c>
      <c r="AE6315" s="25">
        <f t="shared" si="491"/>
        <v>-1.6470620000000007</v>
      </c>
    </row>
    <row r="6316" spans="1:31" x14ac:dyDescent="0.2">
      <c r="A6316" s="3">
        <v>6312</v>
      </c>
      <c r="C6316" s="13"/>
      <c r="H6316" s="3" t="str">
        <f t="shared" si="490"/>
        <v>Saturday</v>
      </c>
      <c r="AC6316" s="29">
        <f t="shared" si="492"/>
        <v>16470.620000000006</v>
      </c>
      <c r="AD6316" s="29">
        <f t="shared" si="493"/>
        <v>-16470.620000000006</v>
      </c>
      <c r="AE6316" s="25">
        <f t="shared" si="491"/>
        <v>-1.6470620000000007</v>
      </c>
    </row>
    <row r="6317" spans="1:31" x14ac:dyDescent="0.2">
      <c r="A6317" s="3">
        <v>6313</v>
      </c>
      <c r="C6317" s="13"/>
      <c r="H6317" s="3" t="str">
        <f t="shared" si="490"/>
        <v>Saturday</v>
      </c>
      <c r="AC6317" s="29">
        <f t="shared" si="492"/>
        <v>16470.620000000006</v>
      </c>
      <c r="AD6317" s="29">
        <f t="shared" si="493"/>
        <v>-16470.620000000006</v>
      </c>
      <c r="AE6317" s="25">
        <f t="shared" si="491"/>
        <v>-1.6470620000000007</v>
      </c>
    </row>
    <row r="6318" spans="1:31" x14ac:dyDescent="0.2">
      <c r="A6318" s="3">
        <v>6314</v>
      </c>
      <c r="C6318" s="13"/>
      <c r="H6318" s="3" t="str">
        <f t="shared" si="490"/>
        <v>Saturday</v>
      </c>
      <c r="AC6318" s="29">
        <f t="shared" si="492"/>
        <v>16470.620000000006</v>
      </c>
      <c r="AD6318" s="29">
        <f t="shared" si="493"/>
        <v>-16470.620000000006</v>
      </c>
      <c r="AE6318" s="25">
        <f t="shared" si="491"/>
        <v>-1.6470620000000007</v>
      </c>
    </row>
    <row r="6319" spans="1:31" x14ac:dyDescent="0.2">
      <c r="A6319" s="3">
        <v>6315</v>
      </c>
      <c r="C6319" s="13"/>
      <c r="H6319" s="3" t="str">
        <f t="shared" si="490"/>
        <v>Saturday</v>
      </c>
      <c r="AC6319" s="29">
        <f t="shared" si="492"/>
        <v>16470.620000000006</v>
      </c>
      <c r="AD6319" s="29">
        <f t="shared" si="493"/>
        <v>-16470.620000000006</v>
      </c>
      <c r="AE6319" s="25">
        <f t="shared" si="491"/>
        <v>-1.6470620000000007</v>
      </c>
    </row>
    <row r="6320" spans="1:31" x14ac:dyDescent="0.2">
      <c r="A6320" s="3">
        <v>6316</v>
      </c>
      <c r="C6320" s="13"/>
      <c r="H6320" s="3" t="str">
        <f t="shared" si="490"/>
        <v>Saturday</v>
      </c>
      <c r="AC6320" s="29">
        <f t="shared" si="492"/>
        <v>16470.620000000006</v>
      </c>
      <c r="AD6320" s="29">
        <f t="shared" si="493"/>
        <v>-16470.620000000006</v>
      </c>
      <c r="AE6320" s="25">
        <f t="shared" si="491"/>
        <v>-1.6470620000000007</v>
      </c>
    </row>
    <row r="6321" spans="1:31" x14ac:dyDescent="0.2">
      <c r="A6321" s="3">
        <v>6317</v>
      </c>
      <c r="C6321" s="13"/>
      <c r="H6321" s="3" t="str">
        <f t="shared" si="490"/>
        <v>Saturday</v>
      </c>
      <c r="AC6321" s="29">
        <f t="shared" si="492"/>
        <v>16470.620000000006</v>
      </c>
      <c r="AD6321" s="29">
        <f t="shared" si="493"/>
        <v>-16470.620000000006</v>
      </c>
      <c r="AE6321" s="25">
        <f t="shared" si="491"/>
        <v>-1.6470620000000007</v>
      </c>
    </row>
    <row r="6322" spans="1:31" x14ac:dyDescent="0.2">
      <c r="A6322" s="3">
        <v>6318</v>
      </c>
      <c r="C6322" s="13"/>
      <c r="H6322" s="3" t="str">
        <f t="shared" si="490"/>
        <v>Saturday</v>
      </c>
      <c r="AC6322" s="29">
        <f t="shared" si="492"/>
        <v>16470.620000000006</v>
      </c>
      <c r="AD6322" s="29">
        <f t="shared" si="493"/>
        <v>-16470.620000000006</v>
      </c>
      <c r="AE6322" s="25">
        <f t="shared" si="491"/>
        <v>-1.6470620000000007</v>
      </c>
    </row>
    <row r="6323" spans="1:31" x14ac:dyDescent="0.2">
      <c r="A6323" s="3">
        <v>6319</v>
      </c>
      <c r="C6323" s="13"/>
      <c r="H6323" s="3" t="str">
        <f t="shared" si="490"/>
        <v>Saturday</v>
      </c>
      <c r="AC6323" s="29">
        <f t="shared" si="492"/>
        <v>16470.620000000006</v>
      </c>
      <c r="AD6323" s="29">
        <f t="shared" si="493"/>
        <v>-16470.620000000006</v>
      </c>
      <c r="AE6323" s="25">
        <f t="shared" si="491"/>
        <v>-1.6470620000000007</v>
      </c>
    </row>
    <row r="6324" spans="1:31" x14ac:dyDescent="0.2">
      <c r="A6324" s="3">
        <v>6320</v>
      </c>
      <c r="C6324" s="13"/>
      <c r="H6324" s="3" t="str">
        <f t="shared" si="490"/>
        <v>Saturday</v>
      </c>
      <c r="AC6324" s="29">
        <f t="shared" si="492"/>
        <v>16470.620000000006</v>
      </c>
      <c r="AD6324" s="29">
        <f t="shared" si="493"/>
        <v>-16470.620000000006</v>
      </c>
      <c r="AE6324" s="25">
        <f t="shared" si="491"/>
        <v>-1.6470620000000007</v>
      </c>
    </row>
    <row r="6325" spans="1:31" x14ac:dyDescent="0.2">
      <c r="A6325" s="3">
        <v>6321</v>
      </c>
      <c r="C6325" s="13"/>
      <c r="H6325" s="3" t="str">
        <f t="shared" si="490"/>
        <v>Saturday</v>
      </c>
      <c r="AC6325" s="29">
        <f t="shared" si="492"/>
        <v>16470.620000000006</v>
      </c>
      <c r="AD6325" s="29">
        <f t="shared" si="493"/>
        <v>-16470.620000000006</v>
      </c>
      <c r="AE6325" s="25">
        <f t="shared" si="491"/>
        <v>-1.6470620000000007</v>
      </c>
    </row>
    <row r="6326" spans="1:31" x14ac:dyDescent="0.2">
      <c r="A6326" s="3">
        <v>6322</v>
      </c>
      <c r="C6326" s="13"/>
      <c r="H6326" s="3" t="str">
        <f t="shared" si="490"/>
        <v>Saturday</v>
      </c>
      <c r="AC6326" s="29">
        <f t="shared" si="492"/>
        <v>16470.620000000006</v>
      </c>
      <c r="AD6326" s="29">
        <f t="shared" si="493"/>
        <v>-16470.620000000006</v>
      </c>
      <c r="AE6326" s="25">
        <f t="shared" si="491"/>
        <v>-1.6470620000000007</v>
      </c>
    </row>
    <row r="6327" spans="1:31" x14ac:dyDescent="0.2">
      <c r="A6327" s="3">
        <v>6323</v>
      </c>
      <c r="C6327" s="13"/>
      <c r="H6327" s="3" t="str">
        <f t="shared" si="490"/>
        <v>Saturday</v>
      </c>
      <c r="AC6327" s="29">
        <f t="shared" si="492"/>
        <v>16470.620000000006</v>
      </c>
      <c r="AD6327" s="29">
        <f t="shared" si="493"/>
        <v>-16470.620000000006</v>
      </c>
      <c r="AE6327" s="25">
        <f t="shared" si="491"/>
        <v>-1.6470620000000007</v>
      </c>
    </row>
    <row r="6328" spans="1:31" x14ac:dyDescent="0.2">
      <c r="A6328" s="3">
        <v>6324</v>
      </c>
      <c r="C6328" s="13"/>
      <c r="H6328" s="3" t="str">
        <f t="shared" si="490"/>
        <v>Saturday</v>
      </c>
      <c r="AC6328" s="29">
        <f t="shared" si="492"/>
        <v>16470.620000000006</v>
      </c>
      <c r="AD6328" s="29">
        <f t="shared" si="493"/>
        <v>-16470.620000000006</v>
      </c>
      <c r="AE6328" s="25">
        <f t="shared" si="491"/>
        <v>-1.6470620000000007</v>
      </c>
    </row>
    <row r="6329" spans="1:31" x14ac:dyDescent="0.2">
      <c r="A6329" s="3">
        <v>6325</v>
      </c>
      <c r="C6329" s="13"/>
      <c r="H6329" s="3" t="str">
        <f t="shared" si="490"/>
        <v>Saturday</v>
      </c>
      <c r="AC6329" s="29">
        <f t="shared" si="492"/>
        <v>16470.620000000006</v>
      </c>
      <c r="AD6329" s="29">
        <f t="shared" si="493"/>
        <v>-16470.620000000006</v>
      </c>
      <c r="AE6329" s="25">
        <f t="shared" si="491"/>
        <v>-1.6470620000000007</v>
      </c>
    </row>
    <row r="6330" spans="1:31" x14ac:dyDescent="0.2">
      <c r="A6330" s="3">
        <v>6326</v>
      </c>
      <c r="C6330" s="13"/>
      <c r="H6330" s="3" t="str">
        <f t="shared" si="490"/>
        <v>Saturday</v>
      </c>
      <c r="AC6330" s="29">
        <f t="shared" si="492"/>
        <v>16470.620000000006</v>
      </c>
      <c r="AD6330" s="29">
        <f t="shared" si="493"/>
        <v>-16470.620000000006</v>
      </c>
      <c r="AE6330" s="25">
        <f t="shared" si="491"/>
        <v>-1.6470620000000007</v>
      </c>
    </row>
    <row r="6331" spans="1:31" x14ac:dyDescent="0.2">
      <c r="A6331" s="3">
        <v>6327</v>
      </c>
      <c r="C6331" s="13"/>
      <c r="H6331" s="3" t="str">
        <f t="shared" si="490"/>
        <v>Saturday</v>
      </c>
      <c r="AC6331" s="29">
        <f t="shared" si="492"/>
        <v>16470.620000000006</v>
      </c>
      <c r="AD6331" s="29">
        <f t="shared" si="493"/>
        <v>-16470.620000000006</v>
      </c>
      <c r="AE6331" s="25">
        <f t="shared" si="491"/>
        <v>-1.6470620000000007</v>
      </c>
    </row>
    <row r="6332" spans="1:31" x14ac:dyDescent="0.2">
      <c r="A6332" s="3">
        <v>6328</v>
      </c>
      <c r="C6332" s="13"/>
      <c r="H6332" s="3" t="str">
        <f t="shared" si="490"/>
        <v>Saturday</v>
      </c>
      <c r="AC6332" s="29">
        <f t="shared" si="492"/>
        <v>16470.620000000006</v>
      </c>
      <c r="AD6332" s="29">
        <f t="shared" si="493"/>
        <v>-16470.620000000006</v>
      </c>
      <c r="AE6332" s="25">
        <f t="shared" si="491"/>
        <v>-1.6470620000000007</v>
      </c>
    </row>
    <row r="6333" spans="1:31" x14ac:dyDescent="0.2">
      <c r="A6333" s="3">
        <v>6329</v>
      </c>
      <c r="C6333" s="13"/>
      <c r="H6333" s="3" t="str">
        <f t="shared" si="490"/>
        <v>Saturday</v>
      </c>
      <c r="AC6333" s="29">
        <f t="shared" si="492"/>
        <v>16470.620000000006</v>
      </c>
      <c r="AD6333" s="29">
        <f t="shared" si="493"/>
        <v>-16470.620000000006</v>
      </c>
      <c r="AE6333" s="25">
        <f t="shared" si="491"/>
        <v>-1.6470620000000007</v>
      </c>
    </row>
    <row r="6334" spans="1:31" x14ac:dyDescent="0.2">
      <c r="A6334" s="3">
        <v>6330</v>
      </c>
      <c r="C6334" s="13"/>
      <c r="H6334" s="3" t="str">
        <f t="shared" si="490"/>
        <v>Saturday</v>
      </c>
      <c r="AC6334" s="29">
        <f t="shared" si="492"/>
        <v>16470.620000000006</v>
      </c>
      <c r="AD6334" s="29">
        <f t="shared" si="493"/>
        <v>-16470.620000000006</v>
      </c>
      <c r="AE6334" s="25">
        <f t="shared" si="491"/>
        <v>-1.6470620000000007</v>
      </c>
    </row>
    <row r="6335" spans="1:31" x14ac:dyDescent="0.2">
      <c r="A6335" s="3">
        <v>6331</v>
      </c>
      <c r="C6335" s="13"/>
      <c r="H6335" s="3" t="str">
        <f t="shared" si="490"/>
        <v>Saturday</v>
      </c>
      <c r="AC6335" s="29">
        <f t="shared" si="492"/>
        <v>16470.620000000006</v>
      </c>
      <c r="AD6335" s="29">
        <f t="shared" si="493"/>
        <v>-16470.620000000006</v>
      </c>
      <c r="AE6335" s="25">
        <f t="shared" si="491"/>
        <v>-1.6470620000000007</v>
      </c>
    </row>
    <row r="6336" spans="1:31" x14ac:dyDescent="0.2">
      <c r="A6336" s="3">
        <v>6332</v>
      </c>
      <c r="C6336" s="13"/>
      <c r="H6336" s="3" t="str">
        <f t="shared" si="490"/>
        <v>Saturday</v>
      </c>
      <c r="AC6336" s="29">
        <f t="shared" si="492"/>
        <v>16470.620000000006</v>
      </c>
      <c r="AD6336" s="29">
        <f t="shared" si="493"/>
        <v>-16470.620000000006</v>
      </c>
      <c r="AE6336" s="25">
        <f t="shared" si="491"/>
        <v>-1.6470620000000007</v>
      </c>
    </row>
    <row r="6337" spans="1:31" x14ac:dyDescent="0.2">
      <c r="A6337" s="3">
        <v>6333</v>
      </c>
      <c r="C6337" s="13"/>
      <c r="H6337" s="3" t="str">
        <f t="shared" si="490"/>
        <v>Saturday</v>
      </c>
      <c r="AC6337" s="29">
        <f t="shared" si="492"/>
        <v>16470.620000000006</v>
      </c>
      <c r="AD6337" s="29">
        <f t="shared" si="493"/>
        <v>-16470.620000000006</v>
      </c>
      <c r="AE6337" s="25">
        <f t="shared" si="491"/>
        <v>-1.6470620000000007</v>
      </c>
    </row>
    <row r="6338" spans="1:31" x14ac:dyDescent="0.2">
      <c r="A6338" s="3">
        <v>6334</v>
      </c>
      <c r="C6338" s="13"/>
      <c r="H6338" s="3" t="str">
        <f t="shared" si="490"/>
        <v>Saturday</v>
      </c>
      <c r="AC6338" s="29">
        <f t="shared" si="492"/>
        <v>16470.620000000006</v>
      </c>
      <c r="AD6338" s="29">
        <f t="shared" si="493"/>
        <v>-16470.620000000006</v>
      </c>
      <c r="AE6338" s="25">
        <f t="shared" si="491"/>
        <v>-1.6470620000000007</v>
      </c>
    </row>
    <row r="6339" spans="1:31" x14ac:dyDescent="0.2">
      <c r="A6339" s="3">
        <v>6335</v>
      </c>
      <c r="C6339" s="13"/>
      <c r="H6339" s="3" t="str">
        <f t="shared" si="490"/>
        <v>Saturday</v>
      </c>
      <c r="AC6339" s="29">
        <f t="shared" si="492"/>
        <v>16470.620000000006</v>
      </c>
      <c r="AD6339" s="29">
        <f t="shared" si="493"/>
        <v>-16470.620000000006</v>
      </c>
      <c r="AE6339" s="25">
        <f t="shared" si="491"/>
        <v>-1.6470620000000007</v>
      </c>
    </row>
    <row r="6340" spans="1:31" x14ac:dyDescent="0.2">
      <c r="A6340" s="3">
        <v>6336</v>
      </c>
      <c r="C6340" s="13"/>
      <c r="H6340" s="3" t="str">
        <f t="shared" si="490"/>
        <v>Saturday</v>
      </c>
      <c r="AC6340" s="29">
        <f t="shared" si="492"/>
        <v>16470.620000000006</v>
      </c>
      <c r="AD6340" s="29">
        <f t="shared" si="493"/>
        <v>-16470.620000000006</v>
      </c>
      <c r="AE6340" s="25">
        <f t="shared" si="491"/>
        <v>-1.6470620000000007</v>
      </c>
    </row>
    <row r="6341" spans="1:31" x14ac:dyDescent="0.2">
      <c r="A6341" s="3">
        <v>6337</v>
      </c>
      <c r="C6341" s="13"/>
      <c r="H6341" s="3" t="str">
        <f t="shared" ref="H6341:H6404" si="494">TEXT(C6341,"dddd")</f>
        <v>Saturday</v>
      </c>
      <c r="AC6341" s="29">
        <f t="shared" si="492"/>
        <v>16470.620000000006</v>
      </c>
      <c r="AD6341" s="29">
        <f t="shared" si="493"/>
        <v>-16470.620000000006</v>
      </c>
      <c r="AE6341" s="25">
        <f t="shared" si="491"/>
        <v>-1.6470620000000007</v>
      </c>
    </row>
    <row r="6342" spans="1:31" x14ac:dyDescent="0.2">
      <c r="A6342" s="3">
        <v>6338</v>
      </c>
      <c r="C6342" s="13"/>
      <c r="H6342" s="3" t="str">
        <f t="shared" si="494"/>
        <v>Saturday</v>
      </c>
      <c r="AC6342" s="29">
        <f t="shared" si="492"/>
        <v>16470.620000000006</v>
      </c>
      <c r="AD6342" s="29">
        <f t="shared" si="493"/>
        <v>-16470.620000000006</v>
      </c>
      <c r="AE6342" s="25">
        <f t="shared" ref="AE6342:AE6405" si="495">(AD6342/$AA$2)</f>
        <v>-1.6470620000000007</v>
      </c>
    </row>
    <row r="6343" spans="1:31" x14ac:dyDescent="0.2">
      <c r="A6343" s="3">
        <v>6339</v>
      </c>
      <c r="C6343" s="13"/>
      <c r="H6343" s="3" t="str">
        <f t="shared" si="494"/>
        <v>Saturday</v>
      </c>
      <c r="AC6343" s="29">
        <f t="shared" ref="AC6343:AC6406" si="496">IF(AA6343&gt;AC6342, AA6343, AC6342)</f>
        <v>16470.620000000006</v>
      </c>
      <c r="AD6343" s="29">
        <f t="shared" ref="AD6343:AD6406" si="497">AA6343-AC6343</f>
        <v>-16470.620000000006</v>
      </c>
      <c r="AE6343" s="25">
        <f t="shared" si="495"/>
        <v>-1.6470620000000007</v>
      </c>
    </row>
    <row r="6344" spans="1:31" x14ac:dyDescent="0.2">
      <c r="A6344" s="3">
        <v>6340</v>
      </c>
      <c r="C6344" s="13"/>
      <c r="H6344" s="3" t="str">
        <f t="shared" si="494"/>
        <v>Saturday</v>
      </c>
      <c r="AC6344" s="29">
        <f t="shared" si="496"/>
        <v>16470.620000000006</v>
      </c>
      <c r="AD6344" s="29">
        <f t="shared" si="497"/>
        <v>-16470.620000000006</v>
      </c>
      <c r="AE6344" s="25">
        <f t="shared" si="495"/>
        <v>-1.6470620000000007</v>
      </c>
    </row>
    <row r="6345" spans="1:31" x14ac:dyDescent="0.2">
      <c r="A6345" s="3">
        <v>6341</v>
      </c>
      <c r="C6345" s="13"/>
      <c r="H6345" s="3" t="str">
        <f t="shared" si="494"/>
        <v>Saturday</v>
      </c>
      <c r="AC6345" s="29">
        <f t="shared" si="496"/>
        <v>16470.620000000006</v>
      </c>
      <c r="AD6345" s="29">
        <f t="shared" si="497"/>
        <v>-16470.620000000006</v>
      </c>
      <c r="AE6345" s="25">
        <f t="shared" si="495"/>
        <v>-1.6470620000000007</v>
      </c>
    </row>
    <row r="6346" spans="1:31" x14ac:dyDescent="0.2">
      <c r="A6346" s="3">
        <v>6342</v>
      </c>
      <c r="C6346" s="13"/>
      <c r="H6346" s="3" t="str">
        <f t="shared" si="494"/>
        <v>Saturday</v>
      </c>
      <c r="AC6346" s="29">
        <f t="shared" si="496"/>
        <v>16470.620000000006</v>
      </c>
      <c r="AD6346" s="29">
        <f t="shared" si="497"/>
        <v>-16470.620000000006</v>
      </c>
      <c r="AE6346" s="25">
        <f t="shared" si="495"/>
        <v>-1.6470620000000007</v>
      </c>
    </row>
    <row r="6347" spans="1:31" x14ac:dyDescent="0.2">
      <c r="A6347" s="3">
        <v>6343</v>
      </c>
      <c r="C6347" s="13"/>
      <c r="H6347" s="3" t="str">
        <f t="shared" si="494"/>
        <v>Saturday</v>
      </c>
      <c r="AC6347" s="29">
        <f t="shared" si="496"/>
        <v>16470.620000000006</v>
      </c>
      <c r="AD6347" s="29">
        <f t="shared" si="497"/>
        <v>-16470.620000000006</v>
      </c>
      <c r="AE6347" s="25">
        <f t="shared" si="495"/>
        <v>-1.6470620000000007</v>
      </c>
    </row>
    <row r="6348" spans="1:31" x14ac:dyDescent="0.2">
      <c r="A6348" s="3">
        <v>6344</v>
      </c>
      <c r="C6348" s="13"/>
      <c r="H6348" s="3" t="str">
        <f t="shared" si="494"/>
        <v>Saturday</v>
      </c>
      <c r="AC6348" s="29">
        <f t="shared" si="496"/>
        <v>16470.620000000006</v>
      </c>
      <c r="AD6348" s="29">
        <f t="shared" si="497"/>
        <v>-16470.620000000006</v>
      </c>
      <c r="AE6348" s="25">
        <f t="shared" si="495"/>
        <v>-1.6470620000000007</v>
      </c>
    </row>
    <row r="6349" spans="1:31" x14ac:dyDescent="0.2">
      <c r="A6349" s="3">
        <v>6345</v>
      </c>
      <c r="C6349" s="13"/>
      <c r="H6349" s="3" t="str">
        <f t="shared" si="494"/>
        <v>Saturday</v>
      </c>
      <c r="AC6349" s="29">
        <f t="shared" si="496"/>
        <v>16470.620000000006</v>
      </c>
      <c r="AD6349" s="29">
        <f t="shared" si="497"/>
        <v>-16470.620000000006</v>
      </c>
      <c r="AE6349" s="25">
        <f t="shared" si="495"/>
        <v>-1.6470620000000007</v>
      </c>
    </row>
    <row r="6350" spans="1:31" x14ac:dyDescent="0.2">
      <c r="A6350" s="3">
        <v>6346</v>
      </c>
      <c r="C6350" s="13"/>
      <c r="H6350" s="3" t="str">
        <f t="shared" si="494"/>
        <v>Saturday</v>
      </c>
      <c r="AC6350" s="29">
        <f t="shared" si="496"/>
        <v>16470.620000000006</v>
      </c>
      <c r="AD6350" s="29">
        <f t="shared" si="497"/>
        <v>-16470.620000000006</v>
      </c>
      <c r="AE6350" s="25">
        <f t="shared" si="495"/>
        <v>-1.6470620000000007</v>
      </c>
    </row>
    <row r="6351" spans="1:31" x14ac:dyDescent="0.2">
      <c r="A6351" s="3">
        <v>6347</v>
      </c>
      <c r="C6351" s="13"/>
      <c r="H6351" s="3" t="str">
        <f t="shared" si="494"/>
        <v>Saturday</v>
      </c>
      <c r="AC6351" s="29">
        <f t="shared" si="496"/>
        <v>16470.620000000006</v>
      </c>
      <c r="AD6351" s="29">
        <f t="shared" si="497"/>
        <v>-16470.620000000006</v>
      </c>
      <c r="AE6351" s="25">
        <f t="shared" si="495"/>
        <v>-1.6470620000000007</v>
      </c>
    </row>
    <row r="6352" spans="1:31" x14ac:dyDescent="0.2">
      <c r="A6352" s="3">
        <v>6348</v>
      </c>
      <c r="C6352" s="13"/>
      <c r="H6352" s="3" t="str">
        <f t="shared" si="494"/>
        <v>Saturday</v>
      </c>
      <c r="AC6352" s="29">
        <f t="shared" si="496"/>
        <v>16470.620000000006</v>
      </c>
      <c r="AD6352" s="29">
        <f t="shared" si="497"/>
        <v>-16470.620000000006</v>
      </c>
      <c r="AE6352" s="25">
        <f t="shared" si="495"/>
        <v>-1.6470620000000007</v>
      </c>
    </row>
    <row r="6353" spans="1:31" x14ac:dyDescent="0.2">
      <c r="A6353" s="3">
        <v>6349</v>
      </c>
      <c r="C6353" s="13"/>
      <c r="H6353" s="3" t="str">
        <f t="shared" si="494"/>
        <v>Saturday</v>
      </c>
      <c r="AC6353" s="29">
        <f t="shared" si="496"/>
        <v>16470.620000000006</v>
      </c>
      <c r="AD6353" s="29">
        <f t="shared" si="497"/>
        <v>-16470.620000000006</v>
      </c>
      <c r="AE6353" s="25">
        <f t="shared" si="495"/>
        <v>-1.6470620000000007</v>
      </c>
    </row>
    <row r="6354" spans="1:31" x14ac:dyDescent="0.2">
      <c r="A6354" s="3">
        <v>6350</v>
      </c>
      <c r="C6354" s="13"/>
      <c r="H6354" s="3" t="str">
        <f t="shared" si="494"/>
        <v>Saturday</v>
      </c>
      <c r="AC6354" s="29">
        <f t="shared" si="496"/>
        <v>16470.620000000006</v>
      </c>
      <c r="AD6354" s="29">
        <f t="shared" si="497"/>
        <v>-16470.620000000006</v>
      </c>
      <c r="AE6354" s="25">
        <f t="shared" si="495"/>
        <v>-1.6470620000000007</v>
      </c>
    </row>
    <row r="6355" spans="1:31" x14ac:dyDescent="0.2">
      <c r="A6355" s="3">
        <v>6351</v>
      </c>
      <c r="C6355" s="13"/>
      <c r="H6355" s="3" t="str">
        <f t="shared" si="494"/>
        <v>Saturday</v>
      </c>
      <c r="AC6355" s="29">
        <f t="shared" si="496"/>
        <v>16470.620000000006</v>
      </c>
      <c r="AD6355" s="29">
        <f t="shared" si="497"/>
        <v>-16470.620000000006</v>
      </c>
      <c r="AE6355" s="25">
        <f t="shared" si="495"/>
        <v>-1.6470620000000007</v>
      </c>
    </row>
    <row r="6356" spans="1:31" x14ac:dyDescent="0.2">
      <c r="A6356" s="3">
        <v>6352</v>
      </c>
      <c r="C6356" s="13"/>
      <c r="H6356" s="3" t="str">
        <f t="shared" si="494"/>
        <v>Saturday</v>
      </c>
      <c r="AC6356" s="29">
        <f t="shared" si="496"/>
        <v>16470.620000000006</v>
      </c>
      <c r="AD6356" s="29">
        <f t="shared" si="497"/>
        <v>-16470.620000000006</v>
      </c>
      <c r="AE6356" s="25">
        <f t="shared" si="495"/>
        <v>-1.6470620000000007</v>
      </c>
    </row>
    <row r="6357" spans="1:31" x14ac:dyDescent="0.2">
      <c r="A6357" s="3">
        <v>6353</v>
      </c>
      <c r="C6357" s="13"/>
      <c r="H6357" s="3" t="str">
        <f t="shared" si="494"/>
        <v>Saturday</v>
      </c>
      <c r="AC6357" s="29">
        <f t="shared" si="496"/>
        <v>16470.620000000006</v>
      </c>
      <c r="AD6357" s="29">
        <f t="shared" si="497"/>
        <v>-16470.620000000006</v>
      </c>
      <c r="AE6357" s="25">
        <f t="shared" si="495"/>
        <v>-1.6470620000000007</v>
      </c>
    </row>
    <row r="6358" spans="1:31" x14ac:dyDescent="0.2">
      <c r="A6358" s="3">
        <v>6354</v>
      </c>
      <c r="C6358" s="13"/>
      <c r="H6358" s="3" t="str">
        <f t="shared" si="494"/>
        <v>Saturday</v>
      </c>
      <c r="AC6358" s="29">
        <f t="shared" si="496"/>
        <v>16470.620000000006</v>
      </c>
      <c r="AD6358" s="29">
        <f t="shared" si="497"/>
        <v>-16470.620000000006</v>
      </c>
      <c r="AE6358" s="25">
        <f t="shared" si="495"/>
        <v>-1.6470620000000007</v>
      </c>
    </row>
    <row r="6359" spans="1:31" x14ac:dyDescent="0.2">
      <c r="A6359" s="3">
        <v>6355</v>
      </c>
      <c r="C6359" s="13"/>
      <c r="H6359" s="3" t="str">
        <f t="shared" si="494"/>
        <v>Saturday</v>
      </c>
      <c r="AC6359" s="29">
        <f t="shared" si="496"/>
        <v>16470.620000000006</v>
      </c>
      <c r="AD6359" s="29">
        <f t="shared" si="497"/>
        <v>-16470.620000000006</v>
      </c>
      <c r="AE6359" s="25">
        <f t="shared" si="495"/>
        <v>-1.6470620000000007</v>
      </c>
    </row>
    <row r="6360" spans="1:31" x14ac:dyDescent="0.2">
      <c r="A6360" s="3">
        <v>6356</v>
      </c>
      <c r="C6360" s="13"/>
      <c r="H6360" s="3" t="str">
        <f t="shared" si="494"/>
        <v>Saturday</v>
      </c>
      <c r="AC6360" s="29">
        <f t="shared" si="496"/>
        <v>16470.620000000006</v>
      </c>
      <c r="AD6360" s="29">
        <f t="shared" si="497"/>
        <v>-16470.620000000006</v>
      </c>
      <c r="AE6360" s="25">
        <f t="shared" si="495"/>
        <v>-1.6470620000000007</v>
      </c>
    </row>
    <row r="6361" spans="1:31" x14ac:dyDescent="0.2">
      <c r="A6361" s="3">
        <v>6357</v>
      </c>
      <c r="C6361" s="13"/>
      <c r="H6361" s="3" t="str">
        <f t="shared" si="494"/>
        <v>Saturday</v>
      </c>
      <c r="AC6361" s="29">
        <f t="shared" si="496"/>
        <v>16470.620000000006</v>
      </c>
      <c r="AD6361" s="29">
        <f t="shared" si="497"/>
        <v>-16470.620000000006</v>
      </c>
      <c r="AE6361" s="25">
        <f t="shared" si="495"/>
        <v>-1.6470620000000007</v>
      </c>
    </row>
    <row r="6362" spans="1:31" x14ac:dyDescent="0.2">
      <c r="A6362" s="3">
        <v>6358</v>
      </c>
      <c r="C6362" s="13"/>
      <c r="H6362" s="3" t="str">
        <f t="shared" si="494"/>
        <v>Saturday</v>
      </c>
      <c r="AC6362" s="29">
        <f t="shared" si="496"/>
        <v>16470.620000000006</v>
      </c>
      <c r="AD6362" s="29">
        <f t="shared" si="497"/>
        <v>-16470.620000000006</v>
      </c>
      <c r="AE6362" s="25">
        <f t="shared" si="495"/>
        <v>-1.6470620000000007</v>
      </c>
    </row>
    <row r="6363" spans="1:31" x14ac:dyDescent="0.2">
      <c r="A6363" s="3">
        <v>6359</v>
      </c>
      <c r="C6363" s="13"/>
      <c r="H6363" s="3" t="str">
        <f t="shared" si="494"/>
        <v>Saturday</v>
      </c>
      <c r="AC6363" s="29">
        <f t="shared" si="496"/>
        <v>16470.620000000006</v>
      </c>
      <c r="AD6363" s="29">
        <f t="shared" si="497"/>
        <v>-16470.620000000006</v>
      </c>
      <c r="AE6363" s="25">
        <f t="shared" si="495"/>
        <v>-1.6470620000000007</v>
      </c>
    </row>
    <row r="6364" spans="1:31" x14ac:dyDescent="0.2">
      <c r="A6364" s="3">
        <v>6360</v>
      </c>
      <c r="C6364" s="13"/>
      <c r="H6364" s="3" t="str">
        <f t="shared" si="494"/>
        <v>Saturday</v>
      </c>
      <c r="AC6364" s="29">
        <f t="shared" si="496"/>
        <v>16470.620000000006</v>
      </c>
      <c r="AD6364" s="29">
        <f t="shared" si="497"/>
        <v>-16470.620000000006</v>
      </c>
      <c r="AE6364" s="25">
        <f t="shared" si="495"/>
        <v>-1.6470620000000007</v>
      </c>
    </row>
    <row r="6365" spans="1:31" x14ac:dyDescent="0.2">
      <c r="A6365" s="3">
        <v>6361</v>
      </c>
      <c r="C6365" s="13"/>
      <c r="H6365" s="3" t="str">
        <f t="shared" si="494"/>
        <v>Saturday</v>
      </c>
      <c r="AC6365" s="29">
        <f t="shared" si="496"/>
        <v>16470.620000000006</v>
      </c>
      <c r="AD6365" s="29">
        <f t="shared" si="497"/>
        <v>-16470.620000000006</v>
      </c>
      <c r="AE6365" s="25">
        <f t="shared" si="495"/>
        <v>-1.6470620000000007</v>
      </c>
    </row>
    <row r="6366" spans="1:31" x14ac:dyDescent="0.2">
      <c r="A6366" s="3">
        <v>6362</v>
      </c>
      <c r="C6366" s="13"/>
      <c r="H6366" s="3" t="str">
        <f t="shared" si="494"/>
        <v>Saturday</v>
      </c>
      <c r="AC6366" s="29">
        <f t="shared" si="496"/>
        <v>16470.620000000006</v>
      </c>
      <c r="AD6366" s="29">
        <f t="shared" si="497"/>
        <v>-16470.620000000006</v>
      </c>
      <c r="AE6366" s="25">
        <f t="shared" si="495"/>
        <v>-1.6470620000000007</v>
      </c>
    </row>
    <row r="6367" spans="1:31" x14ac:dyDescent="0.2">
      <c r="A6367" s="3">
        <v>6363</v>
      </c>
      <c r="C6367" s="13"/>
      <c r="H6367" s="3" t="str">
        <f t="shared" si="494"/>
        <v>Saturday</v>
      </c>
      <c r="AC6367" s="29">
        <f t="shared" si="496"/>
        <v>16470.620000000006</v>
      </c>
      <c r="AD6367" s="29">
        <f t="shared" si="497"/>
        <v>-16470.620000000006</v>
      </c>
      <c r="AE6367" s="25">
        <f t="shared" si="495"/>
        <v>-1.6470620000000007</v>
      </c>
    </row>
    <row r="6368" spans="1:31" x14ac:dyDescent="0.2">
      <c r="A6368" s="3">
        <v>6364</v>
      </c>
      <c r="C6368" s="13"/>
      <c r="H6368" s="3" t="str">
        <f t="shared" si="494"/>
        <v>Saturday</v>
      </c>
      <c r="AC6368" s="29">
        <f t="shared" si="496"/>
        <v>16470.620000000006</v>
      </c>
      <c r="AD6368" s="29">
        <f t="shared" si="497"/>
        <v>-16470.620000000006</v>
      </c>
      <c r="AE6368" s="25">
        <f t="shared" si="495"/>
        <v>-1.6470620000000007</v>
      </c>
    </row>
    <row r="6369" spans="1:31" x14ac:dyDescent="0.2">
      <c r="A6369" s="3">
        <v>6365</v>
      </c>
      <c r="C6369" s="13"/>
      <c r="H6369" s="3" t="str">
        <f t="shared" si="494"/>
        <v>Saturday</v>
      </c>
      <c r="AC6369" s="29">
        <f t="shared" si="496"/>
        <v>16470.620000000006</v>
      </c>
      <c r="AD6369" s="29">
        <f t="shared" si="497"/>
        <v>-16470.620000000006</v>
      </c>
      <c r="AE6369" s="25">
        <f t="shared" si="495"/>
        <v>-1.6470620000000007</v>
      </c>
    </row>
    <row r="6370" spans="1:31" x14ac:dyDescent="0.2">
      <c r="A6370" s="3">
        <v>6366</v>
      </c>
      <c r="C6370" s="13"/>
      <c r="H6370" s="3" t="str">
        <f t="shared" si="494"/>
        <v>Saturday</v>
      </c>
      <c r="AC6370" s="29">
        <f t="shared" si="496"/>
        <v>16470.620000000006</v>
      </c>
      <c r="AD6370" s="29">
        <f t="shared" si="497"/>
        <v>-16470.620000000006</v>
      </c>
      <c r="AE6370" s="25">
        <f t="shared" si="495"/>
        <v>-1.6470620000000007</v>
      </c>
    </row>
    <row r="6371" spans="1:31" x14ac:dyDescent="0.2">
      <c r="A6371" s="3">
        <v>6367</v>
      </c>
      <c r="C6371" s="13"/>
      <c r="H6371" s="3" t="str">
        <f t="shared" si="494"/>
        <v>Saturday</v>
      </c>
      <c r="AC6371" s="29">
        <f t="shared" si="496"/>
        <v>16470.620000000006</v>
      </c>
      <c r="AD6371" s="29">
        <f t="shared" si="497"/>
        <v>-16470.620000000006</v>
      </c>
      <c r="AE6371" s="25">
        <f t="shared" si="495"/>
        <v>-1.6470620000000007</v>
      </c>
    </row>
    <row r="6372" spans="1:31" x14ac:dyDescent="0.2">
      <c r="A6372" s="3">
        <v>6368</v>
      </c>
      <c r="C6372" s="13"/>
      <c r="H6372" s="3" t="str">
        <f t="shared" si="494"/>
        <v>Saturday</v>
      </c>
      <c r="AC6372" s="29">
        <f t="shared" si="496"/>
        <v>16470.620000000006</v>
      </c>
      <c r="AD6372" s="29">
        <f t="shared" si="497"/>
        <v>-16470.620000000006</v>
      </c>
      <c r="AE6372" s="25">
        <f t="shared" si="495"/>
        <v>-1.6470620000000007</v>
      </c>
    </row>
    <row r="6373" spans="1:31" x14ac:dyDescent="0.2">
      <c r="A6373" s="3">
        <v>6369</v>
      </c>
      <c r="C6373" s="13"/>
      <c r="H6373" s="3" t="str">
        <f t="shared" si="494"/>
        <v>Saturday</v>
      </c>
      <c r="AC6373" s="29">
        <f t="shared" si="496"/>
        <v>16470.620000000006</v>
      </c>
      <c r="AD6373" s="29">
        <f t="shared" si="497"/>
        <v>-16470.620000000006</v>
      </c>
      <c r="AE6373" s="25">
        <f t="shared" si="495"/>
        <v>-1.6470620000000007</v>
      </c>
    </row>
    <row r="6374" spans="1:31" x14ac:dyDescent="0.2">
      <c r="A6374" s="3">
        <v>6370</v>
      </c>
      <c r="C6374" s="13"/>
      <c r="H6374" s="3" t="str">
        <f t="shared" si="494"/>
        <v>Saturday</v>
      </c>
      <c r="AC6374" s="29">
        <f t="shared" si="496"/>
        <v>16470.620000000006</v>
      </c>
      <c r="AD6374" s="29">
        <f t="shared" si="497"/>
        <v>-16470.620000000006</v>
      </c>
      <c r="AE6374" s="25">
        <f t="shared" si="495"/>
        <v>-1.6470620000000007</v>
      </c>
    </row>
    <row r="6375" spans="1:31" x14ac:dyDescent="0.2">
      <c r="A6375" s="3">
        <v>6371</v>
      </c>
      <c r="C6375" s="13"/>
      <c r="H6375" s="3" t="str">
        <f t="shared" si="494"/>
        <v>Saturday</v>
      </c>
      <c r="AC6375" s="29">
        <f t="shared" si="496"/>
        <v>16470.620000000006</v>
      </c>
      <c r="AD6375" s="29">
        <f t="shared" si="497"/>
        <v>-16470.620000000006</v>
      </c>
      <c r="AE6375" s="25">
        <f t="shared" si="495"/>
        <v>-1.6470620000000007</v>
      </c>
    </row>
    <row r="6376" spans="1:31" x14ac:dyDescent="0.2">
      <c r="A6376" s="3">
        <v>6372</v>
      </c>
      <c r="C6376" s="13"/>
      <c r="H6376" s="3" t="str">
        <f t="shared" si="494"/>
        <v>Saturday</v>
      </c>
      <c r="AC6376" s="29">
        <f t="shared" si="496"/>
        <v>16470.620000000006</v>
      </c>
      <c r="AD6376" s="29">
        <f t="shared" si="497"/>
        <v>-16470.620000000006</v>
      </c>
      <c r="AE6376" s="25">
        <f t="shared" si="495"/>
        <v>-1.6470620000000007</v>
      </c>
    </row>
    <row r="6377" spans="1:31" x14ac:dyDescent="0.2">
      <c r="A6377" s="3">
        <v>6373</v>
      </c>
      <c r="C6377" s="13"/>
      <c r="H6377" s="3" t="str">
        <f t="shared" si="494"/>
        <v>Saturday</v>
      </c>
      <c r="AC6377" s="29">
        <f t="shared" si="496"/>
        <v>16470.620000000006</v>
      </c>
      <c r="AD6377" s="29">
        <f t="shared" si="497"/>
        <v>-16470.620000000006</v>
      </c>
      <c r="AE6377" s="25">
        <f t="shared" si="495"/>
        <v>-1.6470620000000007</v>
      </c>
    </row>
    <row r="6378" spans="1:31" x14ac:dyDescent="0.2">
      <c r="A6378" s="3">
        <v>6374</v>
      </c>
      <c r="C6378" s="13"/>
      <c r="H6378" s="3" t="str">
        <f t="shared" si="494"/>
        <v>Saturday</v>
      </c>
      <c r="AC6378" s="29">
        <f t="shared" si="496"/>
        <v>16470.620000000006</v>
      </c>
      <c r="AD6378" s="29">
        <f t="shared" si="497"/>
        <v>-16470.620000000006</v>
      </c>
      <c r="AE6378" s="25">
        <f t="shared" si="495"/>
        <v>-1.6470620000000007</v>
      </c>
    </row>
    <row r="6379" spans="1:31" x14ac:dyDescent="0.2">
      <c r="A6379" s="3">
        <v>6375</v>
      </c>
      <c r="C6379" s="13"/>
      <c r="H6379" s="3" t="str">
        <f t="shared" si="494"/>
        <v>Saturday</v>
      </c>
      <c r="AC6379" s="29">
        <f t="shared" si="496"/>
        <v>16470.620000000006</v>
      </c>
      <c r="AD6379" s="29">
        <f t="shared" si="497"/>
        <v>-16470.620000000006</v>
      </c>
      <c r="AE6379" s="25">
        <f t="shared" si="495"/>
        <v>-1.6470620000000007</v>
      </c>
    </row>
    <row r="6380" spans="1:31" x14ac:dyDescent="0.2">
      <c r="A6380" s="3">
        <v>6376</v>
      </c>
      <c r="C6380" s="13"/>
      <c r="H6380" s="3" t="str">
        <f t="shared" si="494"/>
        <v>Saturday</v>
      </c>
      <c r="AC6380" s="29">
        <f t="shared" si="496"/>
        <v>16470.620000000006</v>
      </c>
      <c r="AD6380" s="29">
        <f t="shared" si="497"/>
        <v>-16470.620000000006</v>
      </c>
      <c r="AE6380" s="25">
        <f t="shared" si="495"/>
        <v>-1.6470620000000007</v>
      </c>
    </row>
    <row r="6381" spans="1:31" x14ac:dyDescent="0.2">
      <c r="A6381" s="3">
        <v>6377</v>
      </c>
      <c r="C6381" s="13"/>
      <c r="H6381" s="3" t="str">
        <f t="shared" si="494"/>
        <v>Saturday</v>
      </c>
      <c r="AC6381" s="29">
        <f t="shared" si="496"/>
        <v>16470.620000000006</v>
      </c>
      <c r="AD6381" s="29">
        <f t="shared" si="497"/>
        <v>-16470.620000000006</v>
      </c>
      <c r="AE6381" s="25">
        <f t="shared" si="495"/>
        <v>-1.6470620000000007</v>
      </c>
    </row>
    <row r="6382" spans="1:31" x14ac:dyDescent="0.2">
      <c r="A6382" s="3">
        <v>6378</v>
      </c>
      <c r="C6382" s="13"/>
      <c r="H6382" s="3" t="str">
        <f t="shared" si="494"/>
        <v>Saturday</v>
      </c>
      <c r="AC6382" s="29">
        <f t="shared" si="496"/>
        <v>16470.620000000006</v>
      </c>
      <c r="AD6382" s="29">
        <f t="shared" si="497"/>
        <v>-16470.620000000006</v>
      </c>
      <c r="AE6382" s="25">
        <f t="shared" si="495"/>
        <v>-1.6470620000000007</v>
      </c>
    </row>
    <row r="6383" spans="1:31" x14ac:dyDescent="0.2">
      <c r="A6383" s="3">
        <v>6379</v>
      </c>
      <c r="C6383" s="13"/>
      <c r="H6383" s="3" t="str">
        <f t="shared" si="494"/>
        <v>Saturday</v>
      </c>
      <c r="AC6383" s="29">
        <f t="shared" si="496"/>
        <v>16470.620000000006</v>
      </c>
      <c r="AD6383" s="29">
        <f t="shared" si="497"/>
        <v>-16470.620000000006</v>
      </c>
      <c r="AE6383" s="25">
        <f t="shared" si="495"/>
        <v>-1.6470620000000007</v>
      </c>
    </row>
    <row r="6384" spans="1:31" x14ac:dyDescent="0.2">
      <c r="A6384" s="3">
        <v>6380</v>
      </c>
      <c r="C6384" s="13"/>
      <c r="H6384" s="3" t="str">
        <f t="shared" si="494"/>
        <v>Saturday</v>
      </c>
      <c r="AC6384" s="29">
        <f t="shared" si="496"/>
        <v>16470.620000000006</v>
      </c>
      <c r="AD6384" s="29">
        <f t="shared" si="497"/>
        <v>-16470.620000000006</v>
      </c>
      <c r="AE6384" s="25">
        <f t="shared" si="495"/>
        <v>-1.6470620000000007</v>
      </c>
    </row>
    <row r="6385" spans="1:31" x14ac:dyDescent="0.2">
      <c r="A6385" s="3">
        <v>6381</v>
      </c>
      <c r="C6385" s="13"/>
      <c r="H6385" s="3" t="str">
        <f t="shared" si="494"/>
        <v>Saturday</v>
      </c>
      <c r="AC6385" s="29">
        <f t="shared" si="496"/>
        <v>16470.620000000006</v>
      </c>
      <c r="AD6385" s="29">
        <f t="shared" si="497"/>
        <v>-16470.620000000006</v>
      </c>
      <c r="AE6385" s="25">
        <f t="shared" si="495"/>
        <v>-1.6470620000000007</v>
      </c>
    </row>
    <row r="6386" spans="1:31" x14ac:dyDescent="0.2">
      <c r="A6386" s="3">
        <v>6382</v>
      </c>
      <c r="C6386" s="13"/>
      <c r="H6386" s="3" t="str">
        <f t="shared" si="494"/>
        <v>Saturday</v>
      </c>
      <c r="AC6386" s="29">
        <f t="shared" si="496"/>
        <v>16470.620000000006</v>
      </c>
      <c r="AD6386" s="29">
        <f t="shared" si="497"/>
        <v>-16470.620000000006</v>
      </c>
      <c r="AE6386" s="25">
        <f t="shared" si="495"/>
        <v>-1.6470620000000007</v>
      </c>
    </row>
    <row r="6387" spans="1:31" x14ac:dyDescent="0.2">
      <c r="A6387" s="3">
        <v>6383</v>
      </c>
      <c r="C6387" s="13"/>
      <c r="H6387" s="3" t="str">
        <f t="shared" si="494"/>
        <v>Saturday</v>
      </c>
      <c r="AC6387" s="29">
        <f t="shared" si="496"/>
        <v>16470.620000000006</v>
      </c>
      <c r="AD6387" s="29">
        <f t="shared" si="497"/>
        <v>-16470.620000000006</v>
      </c>
      <c r="AE6387" s="25">
        <f t="shared" si="495"/>
        <v>-1.6470620000000007</v>
      </c>
    </row>
    <row r="6388" spans="1:31" x14ac:dyDescent="0.2">
      <c r="A6388" s="3">
        <v>6384</v>
      </c>
      <c r="C6388" s="13"/>
      <c r="H6388" s="3" t="str">
        <f t="shared" si="494"/>
        <v>Saturday</v>
      </c>
      <c r="AC6388" s="29">
        <f t="shared" si="496"/>
        <v>16470.620000000006</v>
      </c>
      <c r="AD6388" s="29">
        <f t="shared" si="497"/>
        <v>-16470.620000000006</v>
      </c>
      <c r="AE6388" s="25">
        <f t="shared" si="495"/>
        <v>-1.6470620000000007</v>
      </c>
    </row>
    <row r="6389" spans="1:31" x14ac:dyDescent="0.2">
      <c r="A6389" s="3">
        <v>6385</v>
      </c>
      <c r="C6389" s="13"/>
      <c r="H6389" s="3" t="str">
        <f t="shared" si="494"/>
        <v>Saturday</v>
      </c>
      <c r="AC6389" s="29">
        <f t="shared" si="496"/>
        <v>16470.620000000006</v>
      </c>
      <c r="AD6389" s="29">
        <f t="shared" si="497"/>
        <v>-16470.620000000006</v>
      </c>
      <c r="AE6389" s="25">
        <f t="shared" si="495"/>
        <v>-1.6470620000000007</v>
      </c>
    </row>
    <row r="6390" spans="1:31" x14ac:dyDescent="0.2">
      <c r="A6390" s="3">
        <v>6386</v>
      </c>
      <c r="C6390" s="13"/>
      <c r="H6390" s="3" t="str">
        <f t="shared" si="494"/>
        <v>Saturday</v>
      </c>
      <c r="AC6390" s="29">
        <f t="shared" si="496"/>
        <v>16470.620000000006</v>
      </c>
      <c r="AD6390" s="29">
        <f t="shared" si="497"/>
        <v>-16470.620000000006</v>
      </c>
      <c r="AE6390" s="25">
        <f t="shared" si="495"/>
        <v>-1.6470620000000007</v>
      </c>
    </row>
    <row r="6391" spans="1:31" x14ac:dyDescent="0.2">
      <c r="A6391" s="3">
        <v>6387</v>
      </c>
      <c r="C6391" s="13"/>
      <c r="H6391" s="3" t="str">
        <f t="shared" si="494"/>
        <v>Saturday</v>
      </c>
      <c r="AC6391" s="29">
        <f t="shared" si="496"/>
        <v>16470.620000000006</v>
      </c>
      <c r="AD6391" s="29">
        <f t="shared" si="497"/>
        <v>-16470.620000000006</v>
      </c>
      <c r="AE6391" s="25">
        <f t="shared" si="495"/>
        <v>-1.6470620000000007</v>
      </c>
    </row>
    <row r="6392" spans="1:31" x14ac:dyDescent="0.2">
      <c r="A6392" s="3">
        <v>6388</v>
      </c>
      <c r="C6392" s="13"/>
      <c r="H6392" s="3" t="str">
        <f t="shared" si="494"/>
        <v>Saturday</v>
      </c>
      <c r="AC6392" s="29">
        <f t="shared" si="496"/>
        <v>16470.620000000006</v>
      </c>
      <c r="AD6392" s="29">
        <f t="shared" si="497"/>
        <v>-16470.620000000006</v>
      </c>
      <c r="AE6392" s="25">
        <f t="shared" si="495"/>
        <v>-1.6470620000000007</v>
      </c>
    </row>
    <row r="6393" spans="1:31" x14ac:dyDescent="0.2">
      <c r="A6393" s="3">
        <v>6389</v>
      </c>
      <c r="C6393" s="13"/>
      <c r="H6393" s="3" t="str">
        <f t="shared" si="494"/>
        <v>Saturday</v>
      </c>
      <c r="AC6393" s="29">
        <f t="shared" si="496"/>
        <v>16470.620000000006</v>
      </c>
      <c r="AD6393" s="29">
        <f t="shared" si="497"/>
        <v>-16470.620000000006</v>
      </c>
      <c r="AE6393" s="25">
        <f t="shared" si="495"/>
        <v>-1.6470620000000007</v>
      </c>
    </row>
    <row r="6394" spans="1:31" x14ac:dyDescent="0.2">
      <c r="A6394" s="3">
        <v>6390</v>
      </c>
      <c r="C6394" s="13"/>
      <c r="H6394" s="3" t="str">
        <f t="shared" si="494"/>
        <v>Saturday</v>
      </c>
      <c r="AC6394" s="29">
        <f t="shared" si="496"/>
        <v>16470.620000000006</v>
      </c>
      <c r="AD6394" s="29">
        <f t="shared" si="497"/>
        <v>-16470.620000000006</v>
      </c>
      <c r="AE6394" s="25">
        <f t="shared" si="495"/>
        <v>-1.6470620000000007</v>
      </c>
    </row>
    <row r="6395" spans="1:31" x14ac:dyDescent="0.2">
      <c r="A6395" s="3">
        <v>6391</v>
      </c>
      <c r="C6395" s="13"/>
      <c r="H6395" s="3" t="str">
        <f t="shared" si="494"/>
        <v>Saturday</v>
      </c>
      <c r="AC6395" s="29">
        <f t="shared" si="496"/>
        <v>16470.620000000006</v>
      </c>
      <c r="AD6395" s="29">
        <f t="shared" si="497"/>
        <v>-16470.620000000006</v>
      </c>
      <c r="AE6395" s="25">
        <f t="shared" si="495"/>
        <v>-1.6470620000000007</v>
      </c>
    </row>
    <row r="6396" spans="1:31" x14ac:dyDescent="0.2">
      <c r="A6396" s="3">
        <v>6392</v>
      </c>
      <c r="C6396" s="13"/>
      <c r="H6396" s="3" t="str">
        <f t="shared" si="494"/>
        <v>Saturday</v>
      </c>
      <c r="AC6396" s="29">
        <f t="shared" si="496"/>
        <v>16470.620000000006</v>
      </c>
      <c r="AD6396" s="29">
        <f t="shared" si="497"/>
        <v>-16470.620000000006</v>
      </c>
      <c r="AE6396" s="25">
        <f t="shared" si="495"/>
        <v>-1.6470620000000007</v>
      </c>
    </row>
    <row r="6397" spans="1:31" x14ac:dyDescent="0.2">
      <c r="A6397" s="3">
        <v>6393</v>
      </c>
      <c r="C6397" s="13"/>
      <c r="H6397" s="3" t="str">
        <f t="shared" si="494"/>
        <v>Saturday</v>
      </c>
      <c r="AC6397" s="29">
        <f t="shared" si="496"/>
        <v>16470.620000000006</v>
      </c>
      <c r="AD6397" s="29">
        <f t="shared" si="497"/>
        <v>-16470.620000000006</v>
      </c>
      <c r="AE6397" s="25">
        <f t="shared" si="495"/>
        <v>-1.6470620000000007</v>
      </c>
    </row>
    <row r="6398" spans="1:31" x14ac:dyDescent="0.2">
      <c r="A6398" s="3">
        <v>6394</v>
      </c>
      <c r="C6398" s="13"/>
      <c r="H6398" s="3" t="str">
        <f t="shared" si="494"/>
        <v>Saturday</v>
      </c>
      <c r="AC6398" s="29">
        <f t="shared" si="496"/>
        <v>16470.620000000006</v>
      </c>
      <c r="AD6398" s="29">
        <f t="shared" si="497"/>
        <v>-16470.620000000006</v>
      </c>
      <c r="AE6398" s="25">
        <f t="shared" si="495"/>
        <v>-1.6470620000000007</v>
      </c>
    </row>
    <row r="6399" spans="1:31" x14ac:dyDescent="0.2">
      <c r="A6399" s="3">
        <v>6395</v>
      </c>
      <c r="C6399" s="13"/>
      <c r="H6399" s="3" t="str">
        <f t="shared" si="494"/>
        <v>Saturday</v>
      </c>
      <c r="AC6399" s="29">
        <f t="shared" si="496"/>
        <v>16470.620000000006</v>
      </c>
      <c r="AD6399" s="29">
        <f t="shared" si="497"/>
        <v>-16470.620000000006</v>
      </c>
      <c r="AE6399" s="25">
        <f t="shared" si="495"/>
        <v>-1.6470620000000007</v>
      </c>
    </row>
    <row r="6400" spans="1:31" x14ac:dyDescent="0.2">
      <c r="A6400" s="3">
        <v>6396</v>
      </c>
      <c r="C6400" s="13"/>
      <c r="H6400" s="3" t="str">
        <f t="shared" si="494"/>
        <v>Saturday</v>
      </c>
      <c r="AC6400" s="29">
        <f t="shared" si="496"/>
        <v>16470.620000000006</v>
      </c>
      <c r="AD6400" s="29">
        <f t="shared" si="497"/>
        <v>-16470.620000000006</v>
      </c>
      <c r="AE6400" s="25">
        <f t="shared" si="495"/>
        <v>-1.6470620000000007</v>
      </c>
    </row>
    <row r="6401" spans="1:31" x14ac:dyDescent="0.2">
      <c r="A6401" s="3">
        <v>6397</v>
      </c>
      <c r="C6401" s="13"/>
      <c r="H6401" s="3" t="str">
        <f t="shared" si="494"/>
        <v>Saturday</v>
      </c>
      <c r="AC6401" s="29">
        <f t="shared" si="496"/>
        <v>16470.620000000006</v>
      </c>
      <c r="AD6401" s="29">
        <f t="shared" si="497"/>
        <v>-16470.620000000006</v>
      </c>
      <c r="AE6401" s="25">
        <f t="shared" si="495"/>
        <v>-1.6470620000000007</v>
      </c>
    </row>
    <row r="6402" spans="1:31" x14ac:dyDescent="0.2">
      <c r="A6402" s="3">
        <v>6398</v>
      </c>
      <c r="C6402" s="13"/>
      <c r="H6402" s="3" t="str">
        <f t="shared" si="494"/>
        <v>Saturday</v>
      </c>
      <c r="AC6402" s="29">
        <f t="shared" si="496"/>
        <v>16470.620000000006</v>
      </c>
      <c r="AD6402" s="29">
        <f t="shared" si="497"/>
        <v>-16470.620000000006</v>
      </c>
      <c r="AE6402" s="25">
        <f t="shared" si="495"/>
        <v>-1.6470620000000007</v>
      </c>
    </row>
    <row r="6403" spans="1:31" x14ac:dyDescent="0.2">
      <c r="A6403" s="3">
        <v>6399</v>
      </c>
      <c r="C6403" s="13"/>
      <c r="H6403" s="3" t="str">
        <f t="shared" si="494"/>
        <v>Saturday</v>
      </c>
      <c r="AC6403" s="29">
        <f t="shared" si="496"/>
        <v>16470.620000000006</v>
      </c>
      <c r="AD6403" s="29">
        <f t="shared" si="497"/>
        <v>-16470.620000000006</v>
      </c>
      <c r="AE6403" s="25">
        <f t="shared" si="495"/>
        <v>-1.6470620000000007</v>
      </c>
    </row>
    <row r="6404" spans="1:31" x14ac:dyDescent="0.2">
      <c r="A6404" s="3">
        <v>6400</v>
      </c>
      <c r="C6404" s="13"/>
      <c r="H6404" s="3" t="str">
        <f t="shared" si="494"/>
        <v>Saturday</v>
      </c>
      <c r="AC6404" s="29">
        <f t="shared" si="496"/>
        <v>16470.620000000006</v>
      </c>
      <c r="AD6404" s="29">
        <f t="shared" si="497"/>
        <v>-16470.620000000006</v>
      </c>
      <c r="AE6404" s="25">
        <f t="shared" si="495"/>
        <v>-1.6470620000000007</v>
      </c>
    </row>
    <row r="6405" spans="1:31" x14ac:dyDescent="0.2">
      <c r="A6405" s="3">
        <v>6401</v>
      </c>
      <c r="C6405" s="13"/>
      <c r="H6405" s="3" t="str">
        <f t="shared" ref="H6405:H6468" si="498">TEXT(C6405,"dddd")</f>
        <v>Saturday</v>
      </c>
      <c r="AC6405" s="29">
        <f t="shared" si="496"/>
        <v>16470.620000000006</v>
      </c>
      <c r="AD6405" s="29">
        <f t="shared" si="497"/>
        <v>-16470.620000000006</v>
      </c>
      <c r="AE6405" s="25">
        <f t="shared" si="495"/>
        <v>-1.6470620000000007</v>
      </c>
    </row>
    <row r="6406" spans="1:31" x14ac:dyDescent="0.2">
      <c r="A6406" s="3">
        <v>6402</v>
      </c>
      <c r="C6406" s="13"/>
      <c r="H6406" s="3" t="str">
        <f t="shared" si="498"/>
        <v>Saturday</v>
      </c>
      <c r="AC6406" s="29">
        <f t="shared" si="496"/>
        <v>16470.620000000006</v>
      </c>
      <c r="AD6406" s="29">
        <f t="shared" si="497"/>
        <v>-16470.620000000006</v>
      </c>
      <c r="AE6406" s="25">
        <f t="shared" ref="AE6406:AE6469" si="499">(AD6406/$AA$2)</f>
        <v>-1.6470620000000007</v>
      </c>
    </row>
    <row r="6407" spans="1:31" x14ac:dyDescent="0.2">
      <c r="A6407" s="3">
        <v>6403</v>
      </c>
      <c r="C6407" s="13"/>
      <c r="H6407" s="3" t="str">
        <f t="shared" si="498"/>
        <v>Saturday</v>
      </c>
      <c r="AC6407" s="29">
        <f t="shared" ref="AC6407:AC6470" si="500">IF(AA6407&gt;AC6406, AA6407, AC6406)</f>
        <v>16470.620000000006</v>
      </c>
      <c r="AD6407" s="29">
        <f t="shared" ref="AD6407:AD6470" si="501">AA6407-AC6407</f>
        <v>-16470.620000000006</v>
      </c>
      <c r="AE6407" s="25">
        <f t="shared" si="499"/>
        <v>-1.6470620000000007</v>
      </c>
    </row>
    <row r="6408" spans="1:31" x14ac:dyDescent="0.2">
      <c r="A6408" s="3">
        <v>6404</v>
      </c>
      <c r="C6408" s="13"/>
      <c r="H6408" s="3" t="str">
        <f t="shared" si="498"/>
        <v>Saturday</v>
      </c>
      <c r="AC6408" s="29">
        <f t="shared" si="500"/>
        <v>16470.620000000006</v>
      </c>
      <c r="AD6408" s="29">
        <f t="shared" si="501"/>
        <v>-16470.620000000006</v>
      </c>
      <c r="AE6408" s="25">
        <f t="shared" si="499"/>
        <v>-1.6470620000000007</v>
      </c>
    </row>
    <row r="6409" spans="1:31" x14ac:dyDescent="0.2">
      <c r="A6409" s="3">
        <v>6405</v>
      </c>
      <c r="C6409" s="13"/>
      <c r="H6409" s="3" t="str">
        <f t="shared" si="498"/>
        <v>Saturday</v>
      </c>
      <c r="AC6409" s="29">
        <f t="shared" si="500"/>
        <v>16470.620000000006</v>
      </c>
      <c r="AD6409" s="29">
        <f t="shared" si="501"/>
        <v>-16470.620000000006</v>
      </c>
      <c r="AE6409" s="25">
        <f t="shared" si="499"/>
        <v>-1.6470620000000007</v>
      </c>
    </row>
    <row r="6410" spans="1:31" x14ac:dyDescent="0.2">
      <c r="A6410" s="3">
        <v>6406</v>
      </c>
      <c r="C6410" s="13"/>
      <c r="H6410" s="3" t="str">
        <f t="shared" si="498"/>
        <v>Saturday</v>
      </c>
      <c r="AC6410" s="29">
        <f t="shared" si="500"/>
        <v>16470.620000000006</v>
      </c>
      <c r="AD6410" s="29">
        <f t="shared" si="501"/>
        <v>-16470.620000000006</v>
      </c>
      <c r="AE6410" s="25">
        <f t="shared" si="499"/>
        <v>-1.6470620000000007</v>
      </c>
    </row>
    <row r="6411" spans="1:31" x14ac:dyDescent="0.2">
      <c r="A6411" s="3">
        <v>6407</v>
      </c>
      <c r="C6411" s="13"/>
      <c r="H6411" s="3" t="str">
        <f t="shared" si="498"/>
        <v>Saturday</v>
      </c>
      <c r="AC6411" s="29">
        <f t="shared" si="500"/>
        <v>16470.620000000006</v>
      </c>
      <c r="AD6411" s="29">
        <f t="shared" si="501"/>
        <v>-16470.620000000006</v>
      </c>
      <c r="AE6411" s="25">
        <f t="shared" si="499"/>
        <v>-1.6470620000000007</v>
      </c>
    </row>
    <row r="6412" spans="1:31" x14ac:dyDescent="0.2">
      <c r="A6412" s="3">
        <v>6408</v>
      </c>
      <c r="C6412" s="13"/>
      <c r="H6412" s="3" t="str">
        <f t="shared" si="498"/>
        <v>Saturday</v>
      </c>
      <c r="AC6412" s="29">
        <f t="shared" si="500"/>
        <v>16470.620000000006</v>
      </c>
      <c r="AD6412" s="29">
        <f t="shared" si="501"/>
        <v>-16470.620000000006</v>
      </c>
      <c r="AE6412" s="25">
        <f t="shared" si="499"/>
        <v>-1.6470620000000007</v>
      </c>
    </row>
    <row r="6413" spans="1:31" x14ac:dyDescent="0.2">
      <c r="A6413" s="3">
        <v>6409</v>
      </c>
      <c r="C6413" s="13"/>
      <c r="H6413" s="3" t="str">
        <f t="shared" si="498"/>
        <v>Saturday</v>
      </c>
      <c r="AC6413" s="29">
        <f t="shared" si="500"/>
        <v>16470.620000000006</v>
      </c>
      <c r="AD6413" s="29">
        <f t="shared" si="501"/>
        <v>-16470.620000000006</v>
      </c>
      <c r="AE6413" s="25">
        <f t="shared" si="499"/>
        <v>-1.6470620000000007</v>
      </c>
    </row>
    <row r="6414" spans="1:31" x14ac:dyDescent="0.2">
      <c r="A6414" s="3">
        <v>6410</v>
      </c>
      <c r="C6414" s="13"/>
      <c r="H6414" s="3" t="str">
        <f t="shared" si="498"/>
        <v>Saturday</v>
      </c>
      <c r="AC6414" s="29">
        <f t="shared" si="500"/>
        <v>16470.620000000006</v>
      </c>
      <c r="AD6414" s="29">
        <f t="shared" si="501"/>
        <v>-16470.620000000006</v>
      </c>
      <c r="AE6414" s="25">
        <f t="shared" si="499"/>
        <v>-1.6470620000000007</v>
      </c>
    </row>
    <row r="6415" spans="1:31" x14ac:dyDescent="0.2">
      <c r="A6415" s="3">
        <v>6411</v>
      </c>
      <c r="C6415" s="13"/>
      <c r="H6415" s="3" t="str">
        <f t="shared" si="498"/>
        <v>Saturday</v>
      </c>
      <c r="AC6415" s="29">
        <f t="shared" si="500"/>
        <v>16470.620000000006</v>
      </c>
      <c r="AD6415" s="29">
        <f t="shared" si="501"/>
        <v>-16470.620000000006</v>
      </c>
      <c r="AE6415" s="25">
        <f t="shared" si="499"/>
        <v>-1.6470620000000007</v>
      </c>
    </row>
    <row r="6416" spans="1:31" x14ac:dyDescent="0.2">
      <c r="A6416" s="3">
        <v>6412</v>
      </c>
      <c r="C6416" s="13"/>
      <c r="H6416" s="3" t="str">
        <f t="shared" si="498"/>
        <v>Saturday</v>
      </c>
      <c r="AC6416" s="29">
        <f t="shared" si="500"/>
        <v>16470.620000000006</v>
      </c>
      <c r="AD6416" s="29">
        <f t="shared" si="501"/>
        <v>-16470.620000000006</v>
      </c>
      <c r="AE6416" s="25">
        <f t="shared" si="499"/>
        <v>-1.6470620000000007</v>
      </c>
    </row>
    <row r="6417" spans="1:31" x14ac:dyDescent="0.2">
      <c r="A6417" s="3">
        <v>6413</v>
      </c>
      <c r="C6417" s="13"/>
      <c r="H6417" s="3" t="str">
        <f t="shared" si="498"/>
        <v>Saturday</v>
      </c>
      <c r="AC6417" s="29">
        <f t="shared" si="500"/>
        <v>16470.620000000006</v>
      </c>
      <c r="AD6417" s="29">
        <f t="shared" si="501"/>
        <v>-16470.620000000006</v>
      </c>
      <c r="AE6417" s="25">
        <f t="shared" si="499"/>
        <v>-1.6470620000000007</v>
      </c>
    </row>
    <row r="6418" spans="1:31" x14ac:dyDescent="0.2">
      <c r="A6418" s="3">
        <v>6414</v>
      </c>
      <c r="C6418" s="13"/>
      <c r="H6418" s="3" t="str">
        <f t="shared" si="498"/>
        <v>Saturday</v>
      </c>
      <c r="AC6418" s="29">
        <f t="shared" si="500"/>
        <v>16470.620000000006</v>
      </c>
      <c r="AD6418" s="29">
        <f t="shared" si="501"/>
        <v>-16470.620000000006</v>
      </c>
      <c r="AE6418" s="25">
        <f t="shared" si="499"/>
        <v>-1.6470620000000007</v>
      </c>
    </row>
    <row r="6419" spans="1:31" x14ac:dyDescent="0.2">
      <c r="A6419" s="3">
        <v>6415</v>
      </c>
      <c r="C6419" s="13"/>
      <c r="H6419" s="3" t="str">
        <f t="shared" si="498"/>
        <v>Saturday</v>
      </c>
      <c r="AC6419" s="29">
        <f t="shared" si="500"/>
        <v>16470.620000000006</v>
      </c>
      <c r="AD6419" s="29">
        <f t="shared" si="501"/>
        <v>-16470.620000000006</v>
      </c>
      <c r="AE6419" s="25">
        <f t="shared" si="499"/>
        <v>-1.6470620000000007</v>
      </c>
    </row>
    <row r="6420" spans="1:31" x14ac:dyDescent="0.2">
      <c r="A6420" s="3">
        <v>6416</v>
      </c>
      <c r="C6420" s="13"/>
      <c r="H6420" s="3" t="str">
        <f t="shared" si="498"/>
        <v>Saturday</v>
      </c>
      <c r="AC6420" s="29">
        <f t="shared" si="500"/>
        <v>16470.620000000006</v>
      </c>
      <c r="AD6420" s="29">
        <f t="shared" si="501"/>
        <v>-16470.620000000006</v>
      </c>
      <c r="AE6420" s="25">
        <f t="shared" si="499"/>
        <v>-1.6470620000000007</v>
      </c>
    </row>
    <row r="6421" spans="1:31" x14ac:dyDescent="0.2">
      <c r="A6421" s="3">
        <v>6417</v>
      </c>
      <c r="C6421" s="13"/>
      <c r="H6421" s="3" t="str">
        <f t="shared" si="498"/>
        <v>Saturday</v>
      </c>
      <c r="AC6421" s="29">
        <f t="shared" si="500"/>
        <v>16470.620000000006</v>
      </c>
      <c r="AD6421" s="29">
        <f t="shared" si="501"/>
        <v>-16470.620000000006</v>
      </c>
      <c r="AE6421" s="25">
        <f t="shared" si="499"/>
        <v>-1.6470620000000007</v>
      </c>
    </row>
    <row r="6422" spans="1:31" x14ac:dyDescent="0.2">
      <c r="A6422" s="3">
        <v>6418</v>
      </c>
      <c r="C6422" s="13"/>
      <c r="H6422" s="3" t="str">
        <f t="shared" si="498"/>
        <v>Saturday</v>
      </c>
      <c r="AC6422" s="29">
        <f t="shared" si="500"/>
        <v>16470.620000000006</v>
      </c>
      <c r="AD6422" s="29">
        <f t="shared" si="501"/>
        <v>-16470.620000000006</v>
      </c>
      <c r="AE6422" s="25">
        <f t="shared" si="499"/>
        <v>-1.6470620000000007</v>
      </c>
    </row>
    <row r="6423" spans="1:31" x14ac:dyDescent="0.2">
      <c r="A6423" s="3">
        <v>6419</v>
      </c>
      <c r="C6423" s="13"/>
      <c r="H6423" s="3" t="str">
        <f t="shared" si="498"/>
        <v>Saturday</v>
      </c>
      <c r="AC6423" s="29">
        <f t="shared" si="500"/>
        <v>16470.620000000006</v>
      </c>
      <c r="AD6423" s="29">
        <f t="shared" si="501"/>
        <v>-16470.620000000006</v>
      </c>
      <c r="AE6423" s="25">
        <f t="shared" si="499"/>
        <v>-1.6470620000000007</v>
      </c>
    </row>
    <row r="6424" spans="1:31" x14ac:dyDescent="0.2">
      <c r="A6424" s="3">
        <v>6420</v>
      </c>
      <c r="C6424" s="13"/>
      <c r="H6424" s="3" t="str">
        <f t="shared" si="498"/>
        <v>Saturday</v>
      </c>
      <c r="AC6424" s="29">
        <f t="shared" si="500"/>
        <v>16470.620000000006</v>
      </c>
      <c r="AD6424" s="29">
        <f t="shared" si="501"/>
        <v>-16470.620000000006</v>
      </c>
      <c r="AE6424" s="25">
        <f t="shared" si="499"/>
        <v>-1.6470620000000007</v>
      </c>
    </row>
    <row r="6425" spans="1:31" x14ac:dyDescent="0.2">
      <c r="A6425" s="3">
        <v>6421</v>
      </c>
      <c r="C6425" s="13"/>
      <c r="H6425" s="3" t="str">
        <f t="shared" si="498"/>
        <v>Saturday</v>
      </c>
      <c r="AC6425" s="29">
        <f t="shared" si="500"/>
        <v>16470.620000000006</v>
      </c>
      <c r="AD6425" s="29">
        <f t="shared" si="501"/>
        <v>-16470.620000000006</v>
      </c>
      <c r="AE6425" s="25">
        <f t="shared" si="499"/>
        <v>-1.6470620000000007</v>
      </c>
    </row>
    <row r="6426" spans="1:31" x14ac:dyDescent="0.2">
      <c r="A6426" s="3">
        <v>6422</v>
      </c>
      <c r="C6426" s="13"/>
      <c r="H6426" s="3" t="str">
        <f t="shared" si="498"/>
        <v>Saturday</v>
      </c>
      <c r="AC6426" s="29">
        <f t="shared" si="500"/>
        <v>16470.620000000006</v>
      </c>
      <c r="AD6426" s="29">
        <f t="shared" si="501"/>
        <v>-16470.620000000006</v>
      </c>
      <c r="AE6426" s="25">
        <f t="shared" si="499"/>
        <v>-1.6470620000000007</v>
      </c>
    </row>
    <row r="6427" spans="1:31" x14ac:dyDescent="0.2">
      <c r="A6427" s="3">
        <v>6423</v>
      </c>
      <c r="C6427" s="13"/>
      <c r="H6427" s="3" t="str">
        <f t="shared" si="498"/>
        <v>Saturday</v>
      </c>
      <c r="AC6427" s="29">
        <f t="shared" si="500"/>
        <v>16470.620000000006</v>
      </c>
      <c r="AD6427" s="29">
        <f t="shared" si="501"/>
        <v>-16470.620000000006</v>
      </c>
      <c r="AE6427" s="25">
        <f t="shared" si="499"/>
        <v>-1.6470620000000007</v>
      </c>
    </row>
    <row r="6428" spans="1:31" x14ac:dyDescent="0.2">
      <c r="A6428" s="3">
        <v>6424</v>
      </c>
      <c r="C6428" s="13"/>
      <c r="H6428" s="3" t="str">
        <f t="shared" si="498"/>
        <v>Saturday</v>
      </c>
      <c r="AC6428" s="29">
        <f t="shared" si="500"/>
        <v>16470.620000000006</v>
      </c>
      <c r="AD6428" s="29">
        <f t="shared" si="501"/>
        <v>-16470.620000000006</v>
      </c>
      <c r="AE6428" s="25">
        <f t="shared" si="499"/>
        <v>-1.6470620000000007</v>
      </c>
    </row>
    <row r="6429" spans="1:31" x14ac:dyDescent="0.2">
      <c r="A6429" s="3">
        <v>6425</v>
      </c>
      <c r="C6429" s="13"/>
      <c r="H6429" s="3" t="str">
        <f t="shared" si="498"/>
        <v>Saturday</v>
      </c>
      <c r="AC6429" s="29">
        <f t="shared" si="500"/>
        <v>16470.620000000006</v>
      </c>
      <c r="AD6429" s="29">
        <f t="shared" si="501"/>
        <v>-16470.620000000006</v>
      </c>
      <c r="AE6429" s="25">
        <f t="shared" si="499"/>
        <v>-1.6470620000000007</v>
      </c>
    </row>
    <row r="6430" spans="1:31" x14ac:dyDescent="0.2">
      <c r="A6430" s="3">
        <v>6426</v>
      </c>
      <c r="C6430" s="13"/>
      <c r="H6430" s="3" t="str">
        <f t="shared" si="498"/>
        <v>Saturday</v>
      </c>
      <c r="AC6430" s="29">
        <f t="shared" si="500"/>
        <v>16470.620000000006</v>
      </c>
      <c r="AD6430" s="29">
        <f t="shared" si="501"/>
        <v>-16470.620000000006</v>
      </c>
      <c r="AE6430" s="25">
        <f t="shared" si="499"/>
        <v>-1.6470620000000007</v>
      </c>
    </row>
    <row r="6431" spans="1:31" x14ac:dyDescent="0.2">
      <c r="A6431" s="3">
        <v>6427</v>
      </c>
      <c r="C6431" s="13"/>
      <c r="H6431" s="3" t="str">
        <f t="shared" si="498"/>
        <v>Saturday</v>
      </c>
      <c r="AC6431" s="29">
        <f t="shared" si="500"/>
        <v>16470.620000000006</v>
      </c>
      <c r="AD6431" s="29">
        <f t="shared" si="501"/>
        <v>-16470.620000000006</v>
      </c>
      <c r="AE6431" s="25">
        <f t="shared" si="499"/>
        <v>-1.6470620000000007</v>
      </c>
    </row>
    <row r="6432" spans="1:31" x14ac:dyDescent="0.2">
      <c r="A6432" s="3">
        <v>6428</v>
      </c>
      <c r="C6432" s="13"/>
      <c r="H6432" s="3" t="str">
        <f t="shared" si="498"/>
        <v>Saturday</v>
      </c>
      <c r="AC6432" s="29">
        <f t="shared" si="500"/>
        <v>16470.620000000006</v>
      </c>
      <c r="AD6432" s="29">
        <f t="shared" si="501"/>
        <v>-16470.620000000006</v>
      </c>
      <c r="AE6432" s="25">
        <f t="shared" si="499"/>
        <v>-1.6470620000000007</v>
      </c>
    </row>
    <row r="6433" spans="1:31" x14ac:dyDescent="0.2">
      <c r="A6433" s="3">
        <v>6429</v>
      </c>
      <c r="C6433" s="13"/>
      <c r="H6433" s="3" t="str">
        <f t="shared" si="498"/>
        <v>Saturday</v>
      </c>
      <c r="AC6433" s="29">
        <f t="shared" si="500"/>
        <v>16470.620000000006</v>
      </c>
      <c r="AD6433" s="29">
        <f t="shared" si="501"/>
        <v>-16470.620000000006</v>
      </c>
      <c r="AE6433" s="25">
        <f t="shared" si="499"/>
        <v>-1.6470620000000007</v>
      </c>
    </row>
    <row r="6434" spans="1:31" x14ac:dyDescent="0.2">
      <c r="A6434" s="3">
        <v>6430</v>
      </c>
      <c r="C6434" s="13"/>
      <c r="H6434" s="3" t="str">
        <f t="shared" si="498"/>
        <v>Saturday</v>
      </c>
      <c r="AC6434" s="29">
        <f t="shared" si="500"/>
        <v>16470.620000000006</v>
      </c>
      <c r="AD6434" s="29">
        <f t="shared" si="501"/>
        <v>-16470.620000000006</v>
      </c>
      <c r="AE6434" s="25">
        <f t="shared" si="499"/>
        <v>-1.6470620000000007</v>
      </c>
    </row>
    <row r="6435" spans="1:31" x14ac:dyDescent="0.2">
      <c r="A6435" s="3">
        <v>6431</v>
      </c>
      <c r="C6435" s="13"/>
      <c r="H6435" s="3" t="str">
        <f t="shared" si="498"/>
        <v>Saturday</v>
      </c>
      <c r="AC6435" s="29">
        <f t="shared" si="500"/>
        <v>16470.620000000006</v>
      </c>
      <c r="AD6435" s="29">
        <f t="shared" si="501"/>
        <v>-16470.620000000006</v>
      </c>
      <c r="AE6435" s="25">
        <f t="shared" si="499"/>
        <v>-1.6470620000000007</v>
      </c>
    </row>
    <row r="6436" spans="1:31" x14ac:dyDescent="0.2">
      <c r="A6436" s="3">
        <v>6432</v>
      </c>
      <c r="C6436" s="13"/>
      <c r="H6436" s="3" t="str">
        <f t="shared" si="498"/>
        <v>Saturday</v>
      </c>
      <c r="AC6436" s="29">
        <f t="shared" si="500"/>
        <v>16470.620000000006</v>
      </c>
      <c r="AD6436" s="29">
        <f t="shared" si="501"/>
        <v>-16470.620000000006</v>
      </c>
      <c r="AE6436" s="25">
        <f t="shared" si="499"/>
        <v>-1.6470620000000007</v>
      </c>
    </row>
    <row r="6437" spans="1:31" x14ac:dyDescent="0.2">
      <c r="A6437" s="3">
        <v>6433</v>
      </c>
      <c r="C6437" s="13"/>
      <c r="H6437" s="3" t="str">
        <f t="shared" si="498"/>
        <v>Saturday</v>
      </c>
      <c r="AC6437" s="29">
        <f t="shared" si="500"/>
        <v>16470.620000000006</v>
      </c>
      <c r="AD6437" s="29">
        <f t="shared" si="501"/>
        <v>-16470.620000000006</v>
      </c>
      <c r="AE6437" s="25">
        <f t="shared" si="499"/>
        <v>-1.6470620000000007</v>
      </c>
    </row>
    <row r="6438" spans="1:31" x14ac:dyDescent="0.2">
      <c r="A6438" s="3">
        <v>6434</v>
      </c>
      <c r="C6438" s="13"/>
      <c r="H6438" s="3" t="str">
        <f t="shared" si="498"/>
        <v>Saturday</v>
      </c>
      <c r="AC6438" s="29">
        <f t="shared" si="500"/>
        <v>16470.620000000006</v>
      </c>
      <c r="AD6438" s="29">
        <f t="shared" si="501"/>
        <v>-16470.620000000006</v>
      </c>
      <c r="AE6438" s="25">
        <f t="shared" si="499"/>
        <v>-1.6470620000000007</v>
      </c>
    </row>
    <row r="6439" spans="1:31" x14ac:dyDescent="0.2">
      <c r="A6439" s="3">
        <v>6435</v>
      </c>
      <c r="C6439" s="13"/>
      <c r="H6439" s="3" t="str">
        <f t="shared" si="498"/>
        <v>Saturday</v>
      </c>
      <c r="AC6439" s="29">
        <f t="shared" si="500"/>
        <v>16470.620000000006</v>
      </c>
      <c r="AD6439" s="29">
        <f t="shared" si="501"/>
        <v>-16470.620000000006</v>
      </c>
      <c r="AE6439" s="25">
        <f t="shared" si="499"/>
        <v>-1.6470620000000007</v>
      </c>
    </row>
    <row r="6440" spans="1:31" x14ac:dyDescent="0.2">
      <c r="A6440" s="3">
        <v>6436</v>
      </c>
      <c r="C6440" s="13"/>
      <c r="H6440" s="3" t="str">
        <f t="shared" si="498"/>
        <v>Saturday</v>
      </c>
      <c r="AC6440" s="29">
        <f t="shared" si="500"/>
        <v>16470.620000000006</v>
      </c>
      <c r="AD6440" s="29">
        <f t="shared" si="501"/>
        <v>-16470.620000000006</v>
      </c>
      <c r="AE6440" s="25">
        <f t="shared" si="499"/>
        <v>-1.6470620000000007</v>
      </c>
    </row>
    <row r="6441" spans="1:31" x14ac:dyDescent="0.2">
      <c r="A6441" s="3">
        <v>6437</v>
      </c>
      <c r="C6441" s="13"/>
      <c r="H6441" s="3" t="str">
        <f t="shared" si="498"/>
        <v>Saturday</v>
      </c>
      <c r="AC6441" s="29">
        <f t="shared" si="500"/>
        <v>16470.620000000006</v>
      </c>
      <c r="AD6441" s="29">
        <f t="shared" si="501"/>
        <v>-16470.620000000006</v>
      </c>
      <c r="AE6441" s="25">
        <f t="shared" si="499"/>
        <v>-1.6470620000000007</v>
      </c>
    </row>
    <row r="6442" spans="1:31" x14ac:dyDescent="0.2">
      <c r="A6442" s="3">
        <v>6438</v>
      </c>
      <c r="C6442" s="13"/>
      <c r="H6442" s="3" t="str">
        <f t="shared" si="498"/>
        <v>Saturday</v>
      </c>
      <c r="AC6442" s="29">
        <f t="shared" si="500"/>
        <v>16470.620000000006</v>
      </c>
      <c r="AD6442" s="29">
        <f t="shared" si="501"/>
        <v>-16470.620000000006</v>
      </c>
      <c r="AE6442" s="25">
        <f t="shared" si="499"/>
        <v>-1.6470620000000007</v>
      </c>
    </row>
    <row r="6443" spans="1:31" x14ac:dyDescent="0.2">
      <c r="A6443" s="3">
        <v>6439</v>
      </c>
      <c r="C6443" s="13"/>
      <c r="H6443" s="3" t="str">
        <f t="shared" si="498"/>
        <v>Saturday</v>
      </c>
      <c r="AC6443" s="29">
        <f t="shared" si="500"/>
        <v>16470.620000000006</v>
      </c>
      <c r="AD6443" s="29">
        <f t="shared" si="501"/>
        <v>-16470.620000000006</v>
      </c>
      <c r="AE6443" s="25">
        <f t="shared" si="499"/>
        <v>-1.6470620000000007</v>
      </c>
    </row>
    <row r="6444" spans="1:31" x14ac:dyDescent="0.2">
      <c r="A6444" s="3">
        <v>6440</v>
      </c>
      <c r="C6444" s="13"/>
      <c r="H6444" s="3" t="str">
        <f t="shared" si="498"/>
        <v>Saturday</v>
      </c>
      <c r="AC6444" s="29">
        <f t="shared" si="500"/>
        <v>16470.620000000006</v>
      </c>
      <c r="AD6444" s="29">
        <f t="shared" si="501"/>
        <v>-16470.620000000006</v>
      </c>
      <c r="AE6444" s="25">
        <f t="shared" si="499"/>
        <v>-1.6470620000000007</v>
      </c>
    </row>
    <row r="6445" spans="1:31" x14ac:dyDescent="0.2">
      <c r="A6445" s="3">
        <v>6441</v>
      </c>
      <c r="C6445" s="13"/>
      <c r="H6445" s="3" t="str">
        <f t="shared" si="498"/>
        <v>Saturday</v>
      </c>
      <c r="AC6445" s="29">
        <f t="shared" si="500"/>
        <v>16470.620000000006</v>
      </c>
      <c r="AD6445" s="29">
        <f t="shared" si="501"/>
        <v>-16470.620000000006</v>
      </c>
      <c r="AE6445" s="25">
        <f t="shared" si="499"/>
        <v>-1.6470620000000007</v>
      </c>
    </row>
    <row r="6446" spans="1:31" x14ac:dyDescent="0.2">
      <c r="A6446" s="3">
        <v>6442</v>
      </c>
      <c r="C6446" s="13"/>
      <c r="H6446" s="3" t="str">
        <f t="shared" si="498"/>
        <v>Saturday</v>
      </c>
      <c r="AC6446" s="29">
        <f t="shared" si="500"/>
        <v>16470.620000000006</v>
      </c>
      <c r="AD6446" s="29">
        <f t="shared" si="501"/>
        <v>-16470.620000000006</v>
      </c>
      <c r="AE6446" s="25">
        <f t="shared" si="499"/>
        <v>-1.6470620000000007</v>
      </c>
    </row>
    <row r="6447" spans="1:31" x14ac:dyDescent="0.2">
      <c r="A6447" s="3">
        <v>6443</v>
      </c>
      <c r="C6447" s="13"/>
      <c r="H6447" s="3" t="str">
        <f t="shared" si="498"/>
        <v>Saturday</v>
      </c>
      <c r="AC6447" s="29">
        <f t="shared" si="500"/>
        <v>16470.620000000006</v>
      </c>
      <c r="AD6447" s="29">
        <f t="shared" si="501"/>
        <v>-16470.620000000006</v>
      </c>
      <c r="AE6447" s="25">
        <f t="shared" si="499"/>
        <v>-1.6470620000000007</v>
      </c>
    </row>
    <row r="6448" spans="1:31" x14ac:dyDescent="0.2">
      <c r="A6448" s="3">
        <v>6444</v>
      </c>
      <c r="C6448" s="13"/>
      <c r="H6448" s="3" t="str">
        <f t="shared" si="498"/>
        <v>Saturday</v>
      </c>
      <c r="AC6448" s="29">
        <f t="shared" si="500"/>
        <v>16470.620000000006</v>
      </c>
      <c r="AD6448" s="29">
        <f t="shared" si="501"/>
        <v>-16470.620000000006</v>
      </c>
      <c r="AE6448" s="25">
        <f t="shared" si="499"/>
        <v>-1.6470620000000007</v>
      </c>
    </row>
    <row r="6449" spans="1:31" x14ac:dyDescent="0.2">
      <c r="A6449" s="3">
        <v>6445</v>
      </c>
      <c r="C6449" s="13"/>
      <c r="H6449" s="3" t="str">
        <f t="shared" si="498"/>
        <v>Saturday</v>
      </c>
      <c r="AC6449" s="29">
        <f t="shared" si="500"/>
        <v>16470.620000000006</v>
      </c>
      <c r="AD6449" s="29">
        <f t="shared" si="501"/>
        <v>-16470.620000000006</v>
      </c>
      <c r="AE6449" s="25">
        <f t="shared" si="499"/>
        <v>-1.6470620000000007</v>
      </c>
    </row>
    <row r="6450" spans="1:31" x14ac:dyDescent="0.2">
      <c r="A6450" s="3">
        <v>6446</v>
      </c>
      <c r="C6450" s="13"/>
      <c r="H6450" s="3" t="str">
        <f t="shared" si="498"/>
        <v>Saturday</v>
      </c>
      <c r="AC6450" s="29">
        <f t="shared" si="500"/>
        <v>16470.620000000006</v>
      </c>
      <c r="AD6450" s="29">
        <f t="shared" si="501"/>
        <v>-16470.620000000006</v>
      </c>
      <c r="AE6450" s="25">
        <f t="shared" si="499"/>
        <v>-1.6470620000000007</v>
      </c>
    </row>
    <row r="6451" spans="1:31" x14ac:dyDescent="0.2">
      <c r="A6451" s="3">
        <v>6447</v>
      </c>
      <c r="C6451" s="13"/>
      <c r="H6451" s="3" t="str">
        <f t="shared" si="498"/>
        <v>Saturday</v>
      </c>
      <c r="AC6451" s="29">
        <f t="shared" si="500"/>
        <v>16470.620000000006</v>
      </c>
      <c r="AD6451" s="29">
        <f t="shared" si="501"/>
        <v>-16470.620000000006</v>
      </c>
      <c r="AE6451" s="25">
        <f t="shared" si="499"/>
        <v>-1.6470620000000007</v>
      </c>
    </row>
    <row r="6452" spans="1:31" x14ac:dyDescent="0.2">
      <c r="A6452" s="3">
        <v>6448</v>
      </c>
      <c r="C6452" s="13"/>
      <c r="H6452" s="3" t="str">
        <f t="shared" si="498"/>
        <v>Saturday</v>
      </c>
      <c r="AC6452" s="29">
        <f t="shared" si="500"/>
        <v>16470.620000000006</v>
      </c>
      <c r="AD6452" s="29">
        <f t="shared" si="501"/>
        <v>-16470.620000000006</v>
      </c>
      <c r="AE6452" s="25">
        <f t="shared" si="499"/>
        <v>-1.6470620000000007</v>
      </c>
    </row>
    <row r="6453" spans="1:31" x14ac:dyDescent="0.2">
      <c r="A6453" s="3">
        <v>6449</v>
      </c>
      <c r="C6453" s="13"/>
      <c r="H6453" s="3" t="str">
        <f t="shared" si="498"/>
        <v>Saturday</v>
      </c>
      <c r="AC6453" s="29">
        <f t="shared" si="500"/>
        <v>16470.620000000006</v>
      </c>
      <c r="AD6453" s="29">
        <f t="shared" si="501"/>
        <v>-16470.620000000006</v>
      </c>
      <c r="AE6453" s="25">
        <f t="shared" si="499"/>
        <v>-1.6470620000000007</v>
      </c>
    </row>
    <row r="6454" spans="1:31" x14ac:dyDescent="0.2">
      <c r="A6454" s="3">
        <v>6450</v>
      </c>
      <c r="C6454" s="13"/>
      <c r="H6454" s="3" t="str">
        <f t="shared" si="498"/>
        <v>Saturday</v>
      </c>
      <c r="AC6454" s="29">
        <f t="shared" si="500"/>
        <v>16470.620000000006</v>
      </c>
      <c r="AD6454" s="29">
        <f t="shared" si="501"/>
        <v>-16470.620000000006</v>
      </c>
      <c r="AE6454" s="25">
        <f t="shared" si="499"/>
        <v>-1.6470620000000007</v>
      </c>
    </row>
    <row r="6455" spans="1:31" x14ac:dyDescent="0.2">
      <c r="A6455" s="3">
        <v>6451</v>
      </c>
      <c r="C6455" s="13"/>
      <c r="H6455" s="3" t="str">
        <f t="shared" si="498"/>
        <v>Saturday</v>
      </c>
      <c r="AC6455" s="29">
        <f t="shared" si="500"/>
        <v>16470.620000000006</v>
      </c>
      <c r="AD6455" s="29">
        <f t="shared" si="501"/>
        <v>-16470.620000000006</v>
      </c>
      <c r="AE6455" s="25">
        <f t="shared" si="499"/>
        <v>-1.6470620000000007</v>
      </c>
    </row>
    <row r="6456" spans="1:31" x14ac:dyDescent="0.2">
      <c r="A6456" s="3">
        <v>6452</v>
      </c>
      <c r="C6456" s="13"/>
      <c r="H6456" s="3" t="str">
        <f t="shared" si="498"/>
        <v>Saturday</v>
      </c>
      <c r="AC6456" s="29">
        <f t="shared" si="500"/>
        <v>16470.620000000006</v>
      </c>
      <c r="AD6456" s="29">
        <f t="shared" si="501"/>
        <v>-16470.620000000006</v>
      </c>
      <c r="AE6456" s="25">
        <f t="shared" si="499"/>
        <v>-1.6470620000000007</v>
      </c>
    </row>
    <row r="6457" spans="1:31" x14ac:dyDescent="0.2">
      <c r="A6457" s="3">
        <v>6453</v>
      </c>
      <c r="C6457" s="13"/>
      <c r="H6457" s="3" t="str">
        <f t="shared" si="498"/>
        <v>Saturday</v>
      </c>
      <c r="AC6457" s="29">
        <f t="shared" si="500"/>
        <v>16470.620000000006</v>
      </c>
      <c r="AD6457" s="29">
        <f t="shared" si="501"/>
        <v>-16470.620000000006</v>
      </c>
      <c r="AE6457" s="25">
        <f t="shared" si="499"/>
        <v>-1.6470620000000007</v>
      </c>
    </row>
    <row r="6458" spans="1:31" x14ac:dyDescent="0.2">
      <c r="A6458" s="3">
        <v>6454</v>
      </c>
      <c r="C6458" s="13"/>
      <c r="H6458" s="3" t="str">
        <f t="shared" si="498"/>
        <v>Saturday</v>
      </c>
      <c r="AC6458" s="29">
        <f t="shared" si="500"/>
        <v>16470.620000000006</v>
      </c>
      <c r="AD6458" s="29">
        <f t="shared" si="501"/>
        <v>-16470.620000000006</v>
      </c>
      <c r="AE6458" s="25">
        <f t="shared" si="499"/>
        <v>-1.6470620000000007</v>
      </c>
    </row>
    <row r="6459" spans="1:31" x14ac:dyDescent="0.2">
      <c r="A6459" s="3">
        <v>6455</v>
      </c>
      <c r="C6459" s="13"/>
      <c r="H6459" s="3" t="str">
        <f t="shared" si="498"/>
        <v>Saturday</v>
      </c>
      <c r="AC6459" s="29">
        <f t="shared" si="500"/>
        <v>16470.620000000006</v>
      </c>
      <c r="AD6459" s="29">
        <f t="shared" si="501"/>
        <v>-16470.620000000006</v>
      </c>
      <c r="AE6459" s="25">
        <f t="shared" si="499"/>
        <v>-1.6470620000000007</v>
      </c>
    </row>
    <row r="6460" spans="1:31" x14ac:dyDescent="0.2">
      <c r="A6460" s="3">
        <v>6456</v>
      </c>
      <c r="C6460" s="13"/>
      <c r="H6460" s="3" t="str">
        <f t="shared" si="498"/>
        <v>Saturday</v>
      </c>
      <c r="AC6460" s="29">
        <f t="shared" si="500"/>
        <v>16470.620000000006</v>
      </c>
      <c r="AD6460" s="29">
        <f t="shared" si="501"/>
        <v>-16470.620000000006</v>
      </c>
      <c r="AE6460" s="25">
        <f t="shared" si="499"/>
        <v>-1.6470620000000007</v>
      </c>
    </row>
    <row r="6461" spans="1:31" x14ac:dyDescent="0.2">
      <c r="A6461" s="3">
        <v>6457</v>
      </c>
      <c r="C6461" s="13"/>
      <c r="H6461" s="3" t="str">
        <f t="shared" si="498"/>
        <v>Saturday</v>
      </c>
      <c r="AC6461" s="29">
        <f t="shared" si="500"/>
        <v>16470.620000000006</v>
      </c>
      <c r="AD6461" s="29">
        <f t="shared" si="501"/>
        <v>-16470.620000000006</v>
      </c>
      <c r="AE6461" s="25">
        <f t="shared" si="499"/>
        <v>-1.6470620000000007</v>
      </c>
    </row>
    <row r="6462" spans="1:31" x14ac:dyDescent="0.2">
      <c r="A6462" s="3">
        <v>6458</v>
      </c>
      <c r="C6462" s="13"/>
      <c r="H6462" s="3" t="str">
        <f t="shared" si="498"/>
        <v>Saturday</v>
      </c>
      <c r="AC6462" s="29">
        <f t="shared" si="500"/>
        <v>16470.620000000006</v>
      </c>
      <c r="AD6462" s="29">
        <f t="shared" si="501"/>
        <v>-16470.620000000006</v>
      </c>
      <c r="AE6462" s="25">
        <f t="shared" si="499"/>
        <v>-1.6470620000000007</v>
      </c>
    </row>
    <row r="6463" spans="1:31" x14ac:dyDescent="0.2">
      <c r="A6463" s="3">
        <v>6459</v>
      </c>
      <c r="C6463" s="13"/>
      <c r="H6463" s="3" t="str">
        <f t="shared" si="498"/>
        <v>Saturday</v>
      </c>
      <c r="AC6463" s="29">
        <f t="shared" si="500"/>
        <v>16470.620000000006</v>
      </c>
      <c r="AD6463" s="29">
        <f t="shared" si="501"/>
        <v>-16470.620000000006</v>
      </c>
      <c r="AE6463" s="25">
        <f t="shared" si="499"/>
        <v>-1.6470620000000007</v>
      </c>
    </row>
    <row r="6464" spans="1:31" x14ac:dyDescent="0.2">
      <c r="A6464" s="3">
        <v>6460</v>
      </c>
      <c r="C6464" s="13"/>
      <c r="H6464" s="3" t="str">
        <f t="shared" si="498"/>
        <v>Saturday</v>
      </c>
      <c r="AC6464" s="29">
        <f t="shared" si="500"/>
        <v>16470.620000000006</v>
      </c>
      <c r="AD6464" s="29">
        <f t="shared" si="501"/>
        <v>-16470.620000000006</v>
      </c>
      <c r="AE6464" s="25">
        <f t="shared" si="499"/>
        <v>-1.6470620000000007</v>
      </c>
    </row>
    <row r="6465" spans="1:31" x14ac:dyDescent="0.2">
      <c r="A6465" s="3">
        <v>6461</v>
      </c>
      <c r="C6465" s="13"/>
      <c r="H6465" s="3" t="str">
        <f t="shared" si="498"/>
        <v>Saturday</v>
      </c>
      <c r="AC6465" s="29">
        <f t="shared" si="500"/>
        <v>16470.620000000006</v>
      </c>
      <c r="AD6465" s="29">
        <f t="shared" si="501"/>
        <v>-16470.620000000006</v>
      </c>
      <c r="AE6465" s="25">
        <f t="shared" si="499"/>
        <v>-1.6470620000000007</v>
      </c>
    </row>
    <row r="6466" spans="1:31" x14ac:dyDescent="0.2">
      <c r="A6466" s="3">
        <v>6462</v>
      </c>
      <c r="C6466" s="13"/>
      <c r="H6466" s="3" t="str">
        <f t="shared" si="498"/>
        <v>Saturday</v>
      </c>
      <c r="AC6466" s="29">
        <f t="shared" si="500"/>
        <v>16470.620000000006</v>
      </c>
      <c r="AD6466" s="29">
        <f t="shared" si="501"/>
        <v>-16470.620000000006</v>
      </c>
      <c r="AE6466" s="25">
        <f t="shared" si="499"/>
        <v>-1.6470620000000007</v>
      </c>
    </row>
    <row r="6467" spans="1:31" x14ac:dyDescent="0.2">
      <c r="A6467" s="3">
        <v>6463</v>
      </c>
      <c r="C6467" s="13"/>
      <c r="H6467" s="3" t="str">
        <f t="shared" si="498"/>
        <v>Saturday</v>
      </c>
      <c r="AC6467" s="29">
        <f t="shared" si="500"/>
        <v>16470.620000000006</v>
      </c>
      <c r="AD6467" s="29">
        <f t="shared" si="501"/>
        <v>-16470.620000000006</v>
      </c>
      <c r="AE6467" s="25">
        <f t="shared" si="499"/>
        <v>-1.6470620000000007</v>
      </c>
    </row>
    <row r="6468" spans="1:31" x14ac:dyDescent="0.2">
      <c r="A6468" s="3">
        <v>6464</v>
      </c>
      <c r="C6468" s="13"/>
      <c r="H6468" s="3" t="str">
        <f t="shared" si="498"/>
        <v>Saturday</v>
      </c>
      <c r="AC6468" s="29">
        <f t="shared" si="500"/>
        <v>16470.620000000006</v>
      </c>
      <c r="AD6468" s="29">
        <f t="shared" si="501"/>
        <v>-16470.620000000006</v>
      </c>
      <c r="AE6468" s="25">
        <f t="shared" si="499"/>
        <v>-1.6470620000000007</v>
      </c>
    </row>
    <row r="6469" spans="1:31" x14ac:dyDescent="0.2">
      <c r="A6469" s="3">
        <v>6465</v>
      </c>
      <c r="C6469" s="13"/>
      <c r="H6469" s="3" t="str">
        <f t="shared" ref="H6469:H6532" si="502">TEXT(C6469,"dddd")</f>
        <v>Saturday</v>
      </c>
      <c r="AC6469" s="29">
        <f t="shared" si="500"/>
        <v>16470.620000000006</v>
      </c>
      <c r="AD6469" s="29">
        <f t="shared" si="501"/>
        <v>-16470.620000000006</v>
      </c>
      <c r="AE6469" s="25">
        <f t="shared" si="499"/>
        <v>-1.6470620000000007</v>
      </c>
    </row>
    <row r="6470" spans="1:31" x14ac:dyDescent="0.2">
      <c r="A6470" s="3">
        <v>6466</v>
      </c>
      <c r="C6470" s="13"/>
      <c r="H6470" s="3" t="str">
        <f t="shared" si="502"/>
        <v>Saturday</v>
      </c>
      <c r="AC6470" s="29">
        <f t="shared" si="500"/>
        <v>16470.620000000006</v>
      </c>
      <c r="AD6470" s="29">
        <f t="shared" si="501"/>
        <v>-16470.620000000006</v>
      </c>
      <c r="AE6470" s="25">
        <f t="shared" ref="AE6470:AE6533" si="503">(AD6470/$AA$2)</f>
        <v>-1.6470620000000007</v>
      </c>
    </row>
    <row r="6471" spans="1:31" x14ac:dyDescent="0.2">
      <c r="A6471" s="3">
        <v>6467</v>
      </c>
      <c r="C6471" s="13"/>
      <c r="H6471" s="3" t="str">
        <f t="shared" si="502"/>
        <v>Saturday</v>
      </c>
      <c r="AC6471" s="29">
        <f t="shared" ref="AC6471:AC6534" si="504">IF(AA6471&gt;AC6470, AA6471, AC6470)</f>
        <v>16470.620000000006</v>
      </c>
      <c r="AD6471" s="29">
        <f t="shared" ref="AD6471:AD6534" si="505">AA6471-AC6471</f>
        <v>-16470.620000000006</v>
      </c>
      <c r="AE6471" s="25">
        <f t="shared" si="503"/>
        <v>-1.6470620000000007</v>
      </c>
    </row>
    <row r="6472" spans="1:31" x14ac:dyDescent="0.2">
      <c r="A6472" s="3">
        <v>6468</v>
      </c>
      <c r="C6472" s="13"/>
      <c r="H6472" s="3" t="str">
        <f t="shared" si="502"/>
        <v>Saturday</v>
      </c>
      <c r="AC6472" s="29">
        <f t="shared" si="504"/>
        <v>16470.620000000006</v>
      </c>
      <c r="AD6472" s="29">
        <f t="shared" si="505"/>
        <v>-16470.620000000006</v>
      </c>
      <c r="AE6472" s="25">
        <f t="shared" si="503"/>
        <v>-1.6470620000000007</v>
      </c>
    </row>
    <row r="6473" spans="1:31" x14ac:dyDescent="0.2">
      <c r="A6473" s="3">
        <v>6469</v>
      </c>
      <c r="C6473" s="13"/>
      <c r="H6473" s="3" t="str">
        <f t="shared" si="502"/>
        <v>Saturday</v>
      </c>
      <c r="AC6473" s="29">
        <f t="shared" si="504"/>
        <v>16470.620000000006</v>
      </c>
      <c r="AD6473" s="29">
        <f t="shared" si="505"/>
        <v>-16470.620000000006</v>
      </c>
      <c r="AE6473" s="25">
        <f t="shared" si="503"/>
        <v>-1.6470620000000007</v>
      </c>
    </row>
    <row r="6474" spans="1:31" x14ac:dyDescent="0.2">
      <c r="A6474" s="3">
        <v>6470</v>
      </c>
      <c r="C6474" s="13"/>
      <c r="H6474" s="3" t="str">
        <f t="shared" si="502"/>
        <v>Saturday</v>
      </c>
      <c r="AC6474" s="29">
        <f t="shared" si="504"/>
        <v>16470.620000000006</v>
      </c>
      <c r="AD6474" s="29">
        <f t="shared" si="505"/>
        <v>-16470.620000000006</v>
      </c>
      <c r="AE6474" s="25">
        <f t="shared" si="503"/>
        <v>-1.6470620000000007</v>
      </c>
    </row>
    <row r="6475" spans="1:31" x14ac:dyDescent="0.2">
      <c r="A6475" s="3">
        <v>6471</v>
      </c>
      <c r="C6475" s="13"/>
      <c r="H6475" s="3" t="str">
        <f t="shared" si="502"/>
        <v>Saturday</v>
      </c>
      <c r="AC6475" s="29">
        <f t="shared" si="504"/>
        <v>16470.620000000006</v>
      </c>
      <c r="AD6475" s="29">
        <f t="shared" si="505"/>
        <v>-16470.620000000006</v>
      </c>
      <c r="AE6475" s="25">
        <f t="shared" si="503"/>
        <v>-1.6470620000000007</v>
      </c>
    </row>
    <row r="6476" spans="1:31" x14ac:dyDescent="0.2">
      <c r="A6476" s="3">
        <v>6472</v>
      </c>
      <c r="C6476" s="13"/>
      <c r="H6476" s="3" t="str">
        <f t="shared" si="502"/>
        <v>Saturday</v>
      </c>
      <c r="AC6476" s="29">
        <f t="shared" si="504"/>
        <v>16470.620000000006</v>
      </c>
      <c r="AD6476" s="29">
        <f t="shared" si="505"/>
        <v>-16470.620000000006</v>
      </c>
      <c r="AE6476" s="25">
        <f t="shared" si="503"/>
        <v>-1.6470620000000007</v>
      </c>
    </row>
    <row r="6477" spans="1:31" x14ac:dyDescent="0.2">
      <c r="A6477" s="3">
        <v>6473</v>
      </c>
      <c r="C6477" s="13"/>
      <c r="H6477" s="3" t="str">
        <f t="shared" si="502"/>
        <v>Saturday</v>
      </c>
      <c r="AC6477" s="29">
        <f t="shared" si="504"/>
        <v>16470.620000000006</v>
      </c>
      <c r="AD6477" s="29">
        <f t="shared" si="505"/>
        <v>-16470.620000000006</v>
      </c>
      <c r="AE6477" s="25">
        <f t="shared" si="503"/>
        <v>-1.6470620000000007</v>
      </c>
    </row>
    <row r="6478" spans="1:31" x14ac:dyDescent="0.2">
      <c r="A6478" s="3">
        <v>6474</v>
      </c>
      <c r="C6478" s="13"/>
      <c r="H6478" s="3" t="str">
        <f t="shared" si="502"/>
        <v>Saturday</v>
      </c>
      <c r="AC6478" s="29">
        <f t="shared" si="504"/>
        <v>16470.620000000006</v>
      </c>
      <c r="AD6478" s="29">
        <f t="shared" si="505"/>
        <v>-16470.620000000006</v>
      </c>
      <c r="AE6478" s="25">
        <f t="shared" si="503"/>
        <v>-1.6470620000000007</v>
      </c>
    </row>
    <row r="6479" spans="1:31" x14ac:dyDescent="0.2">
      <c r="A6479" s="3">
        <v>6475</v>
      </c>
      <c r="C6479" s="13"/>
      <c r="H6479" s="3" t="str">
        <f t="shared" si="502"/>
        <v>Saturday</v>
      </c>
      <c r="AC6479" s="29">
        <f t="shared" si="504"/>
        <v>16470.620000000006</v>
      </c>
      <c r="AD6479" s="29">
        <f t="shared" si="505"/>
        <v>-16470.620000000006</v>
      </c>
      <c r="AE6479" s="25">
        <f t="shared" si="503"/>
        <v>-1.6470620000000007</v>
      </c>
    </row>
    <row r="6480" spans="1:31" x14ac:dyDescent="0.2">
      <c r="A6480" s="3">
        <v>6476</v>
      </c>
      <c r="C6480" s="13"/>
      <c r="H6480" s="3" t="str">
        <f t="shared" si="502"/>
        <v>Saturday</v>
      </c>
      <c r="AC6480" s="29">
        <f t="shared" si="504"/>
        <v>16470.620000000006</v>
      </c>
      <c r="AD6480" s="29">
        <f t="shared" si="505"/>
        <v>-16470.620000000006</v>
      </c>
      <c r="AE6480" s="25">
        <f t="shared" si="503"/>
        <v>-1.6470620000000007</v>
      </c>
    </row>
    <row r="6481" spans="1:31" x14ac:dyDescent="0.2">
      <c r="A6481" s="3">
        <v>6477</v>
      </c>
      <c r="C6481" s="13"/>
      <c r="H6481" s="3" t="str">
        <f t="shared" si="502"/>
        <v>Saturday</v>
      </c>
      <c r="AC6481" s="29">
        <f t="shared" si="504"/>
        <v>16470.620000000006</v>
      </c>
      <c r="AD6481" s="29">
        <f t="shared" si="505"/>
        <v>-16470.620000000006</v>
      </c>
      <c r="AE6481" s="25">
        <f t="shared" si="503"/>
        <v>-1.6470620000000007</v>
      </c>
    </row>
    <row r="6482" spans="1:31" x14ac:dyDescent="0.2">
      <c r="A6482" s="3">
        <v>6478</v>
      </c>
      <c r="C6482" s="13"/>
      <c r="H6482" s="3" t="str">
        <f t="shared" si="502"/>
        <v>Saturday</v>
      </c>
      <c r="AC6482" s="29">
        <f t="shared" si="504"/>
        <v>16470.620000000006</v>
      </c>
      <c r="AD6482" s="29">
        <f t="shared" si="505"/>
        <v>-16470.620000000006</v>
      </c>
      <c r="AE6482" s="25">
        <f t="shared" si="503"/>
        <v>-1.6470620000000007</v>
      </c>
    </row>
    <row r="6483" spans="1:31" x14ac:dyDescent="0.2">
      <c r="A6483" s="3">
        <v>6479</v>
      </c>
      <c r="C6483" s="13"/>
      <c r="H6483" s="3" t="str">
        <f t="shared" si="502"/>
        <v>Saturday</v>
      </c>
      <c r="AC6483" s="29">
        <f t="shared" si="504"/>
        <v>16470.620000000006</v>
      </c>
      <c r="AD6483" s="29">
        <f t="shared" si="505"/>
        <v>-16470.620000000006</v>
      </c>
      <c r="AE6483" s="25">
        <f t="shared" si="503"/>
        <v>-1.6470620000000007</v>
      </c>
    </row>
    <row r="6484" spans="1:31" x14ac:dyDescent="0.2">
      <c r="A6484" s="3">
        <v>6480</v>
      </c>
      <c r="C6484" s="13"/>
      <c r="H6484" s="3" t="str">
        <f t="shared" si="502"/>
        <v>Saturday</v>
      </c>
      <c r="AC6484" s="29">
        <f t="shared" si="504"/>
        <v>16470.620000000006</v>
      </c>
      <c r="AD6484" s="29">
        <f t="shared" si="505"/>
        <v>-16470.620000000006</v>
      </c>
      <c r="AE6484" s="25">
        <f t="shared" si="503"/>
        <v>-1.6470620000000007</v>
      </c>
    </row>
    <row r="6485" spans="1:31" x14ac:dyDescent="0.2">
      <c r="A6485" s="3">
        <v>6481</v>
      </c>
      <c r="C6485" s="13"/>
      <c r="H6485" s="3" t="str">
        <f t="shared" si="502"/>
        <v>Saturday</v>
      </c>
      <c r="AC6485" s="29">
        <f t="shared" si="504"/>
        <v>16470.620000000006</v>
      </c>
      <c r="AD6485" s="29">
        <f t="shared" si="505"/>
        <v>-16470.620000000006</v>
      </c>
      <c r="AE6485" s="25">
        <f t="shared" si="503"/>
        <v>-1.6470620000000007</v>
      </c>
    </row>
    <row r="6486" spans="1:31" x14ac:dyDescent="0.2">
      <c r="A6486" s="3">
        <v>6482</v>
      </c>
      <c r="C6486" s="13"/>
      <c r="H6486" s="3" t="str">
        <f t="shared" si="502"/>
        <v>Saturday</v>
      </c>
      <c r="AC6486" s="29">
        <f t="shared" si="504"/>
        <v>16470.620000000006</v>
      </c>
      <c r="AD6486" s="29">
        <f t="shared" si="505"/>
        <v>-16470.620000000006</v>
      </c>
      <c r="AE6486" s="25">
        <f t="shared" si="503"/>
        <v>-1.6470620000000007</v>
      </c>
    </row>
    <row r="6487" spans="1:31" x14ac:dyDescent="0.2">
      <c r="A6487" s="3">
        <v>6483</v>
      </c>
      <c r="C6487" s="13"/>
      <c r="H6487" s="3" t="str">
        <f t="shared" si="502"/>
        <v>Saturday</v>
      </c>
      <c r="AC6487" s="29">
        <f t="shared" si="504"/>
        <v>16470.620000000006</v>
      </c>
      <c r="AD6487" s="29">
        <f t="shared" si="505"/>
        <v>-16470.620000000006</v>
      </c>
      <c r="AE6487" s="25">
        <f t="shared" si="503"/>
        <v>-1.6470620000000007</v>
      </c>
    </row>
    <row r="6488" spans="1:31" x14ac:dyDescent="0.2">
      <c r="A6488" s="3">
        <v>6484</v>
      </c>
      <c r="C6488" s="13"/>
      <c r="H6488" s="3" t="str">
        <f t="shared" si="502"/>
        <v>Saturday</v>
      </c>
      <c r="AC6488" s="29">
        <f t="shared" si="504"/>
        <v>16470.620000000006</v>
      </c>
      <c r="AD6488" s="29">
        <f t="shared" si="505"/>
        <v>-16470.620000000006</v>
      </c>
      <c r="AE6488" s="25">
        <f t="shared" si="503"/>
        <v>-1.6470620000000007</v>
      </c>
    </row>
    <row r="6489" spans="1:31" x14ac:dyDescent="0.2">
      <c r="A6489" s="3">
        <v>6485</v>
      </c>
      <c r="C6489" s="13"/>
      <c r="H6489" s="3" t="str">
        <f t="shared" si="502"/>
        <v>Saturday</v>
      </c>
      <c r="AC6489" s="29">
        <f t="shared" si="504"/>
        <v>16470.620000000006</v>
      </c>
      <c r="AD6489" s="29">
        <f t="shared" si="505"/>
        <v>-16470.620000000006</v>
      </c>
      <c r="AE6489" s="25">
        <f t="shared" si="503"/>
        <v>-1.6470620000000007</v>
      </c>
    </row>
    <row r="6490" spans="1:31" x14ac:dyDescent="0.2">
      <c r="A6490" s="3">
        <v>6486</v>
      </c>
      <c r="C6490" s="13"/>
      <c r="H6490" s="3" t="str">
        <f t="shared" si="502"/>
        <v>Saturday</v>
      </c>
      <c r="AC6490" s="29">
        <f t="shared" si="504"/>
        <v>16470.620000000006</v>
      </c>
      <c r="AD6490" s="29">
        <f t="shared" si="505"/>
        <v>-16470.620000000006</v>
      </c>
      <c r="AE6490" s="25">
        <f t="shared" si="503"/>
        <v>-1.6470620000000007</v>
      </c>
    </row>
    <row r="6491" spans="1:31" x14ac:dyDescent="0.2">
      <c r="A6491" s="3">
        <v>6487</v>
      </c>
      <c r="C6491" s="13"/>
      <c r="H6491" s="3" t="str">
        <f t="shared" si="502"/>
        <v>Saturday</v>
      </c>
      <c r="AC6491" s="29">
        <f t="shared" si="504"/>
        <v>16470.620000000006</v>
      </c>
      <c r="AD6491" s="29">
        <f t="shared" si="505"/>
        <v>-16470.620000000006</v>
      </c>
      <c r="AE6491" s="25">
        <f t="shared" si="503"/>
        <v>-1.6470620000000007</v>
      </c>
    </row>
    <row r="6492" spans="1:31" x14ac:dyDescent="0.2">
      <c r="A6492" s="3">
        <v>6488</v>
      </c>
      <c r="C6492" s="13"/>
      <c r="H6492" s="3" t="str">
        <f t="shared" si="502"/>
        <v>Saturday</v>
      </c>
      <c r="AC6492" s="29">
        <f t="shared" si="504"/>
        <v>16470.620000000006</v>
      </c>
      <c r="AD6492" s="29">
        <f t="shared" si="505"/>
        <v>-16470.620000000006</v>
      </c>
      <c r="AE6492" s="25">
        <f t="shared" si="503"/>
        <v>-1.6470620000000007</v>
      </c>
    </row>
    <row r="6493" spans="1:31" x14ac:dyDescent="0.2">
      <c r="A6493" s="3">
        <v>6489</v>
      </c>
      <c r="C6493" s="13"/>
      <c r="H6493" s="3" t="str">
        <f t="shared" si="502"/>
        <v>Saturday</v>
      </c>
      <c r="AC6493" s="29">
        <f t="shared" si="504"/>
        <v>16470.620000000006</v>
      </c>
      <c r="AD6493" s="29">
        <f t="shared" si="505"/>
        <v>-16470.620000000006</v>
      </c>
      <c r="AE6493" s="25">
        <f t="shared" si="503"/>
        <v>-1.6470620000000007</v>
      </c>
    </row>
    <row r="6494" spans="1:31" x14ac:dyDescent="0.2">
      <c r="A6494" s="3">
        <v>6490</v>
      </c>
      <c r="C6494" s="13"/>
      <c r="H6494" s="3" t="str">
        <f t="shared" si="502"/>
        <v>Saturday</v>
      </c>
      <c r="AC6494" s="29">
        <f t="shared" si="504"/>
        <v>16470.620000000006</v>
      </c>
      <c r="AD6494" s="29">
        <f t="shared" si="505"/>
        <v>-16470.620000000006</v>
      </c>
      <c r="AE6494" s="25">
        <f t="shared" si="503"/>
        <v>-1.6470620000000007</v>
      </c>
    </row>
    <row r="6495" spans="1:31" x14ac:dyDescent="0.2">
      <c r="A6495" s="3">
        <v>6491</v>
      </c>
      <c r="C6495" s="13"/>
      <c r="H6495" s="3" t="str">
        <f t="shared" si="502"/>
        <v>Saturday</v>
      </c>
      <c r="AC6495" s="29">
        <f t="shared" si="504"/>
        <v>16470.620000000006</v>
      </c>
      <c r="AD6495" s="29">
        <f t="shared" si="505"/>
        <v>-16470.620000000006</v>
      </c>
      <c r="AE6495" s="25">
        <f t="shared" si="503"/>
        <v>-1.6470620000000007</v>
      </c>
    </row>
    <row r="6496" spans="1:31" x14ac:dyDescent="0.2">
      <c r="A6496" s="3">
        <v>6492</v>
      </c>
      <c r="C6496" s="13"/>
      <c r="H6496" s="3" t="str">
        <f t="shared" si="502"/>
        <v>Saturday</v>
      </c>
      <c r="AC6496" s="29">
        <f t="shared" si="504"/>
        <v>16470.620000000006</v>
      </c>
      <c r="AD6496" s="29">
        <f t="shared" si="505"/>
        <v>-16470.620000000006</v>
      </c>
      <c r="AE6496" s="25">
        <f t="shared" si="503"/>
        <v>-1.6470620000000007</v>
      </c>
    </row>
    <row r="6497" spans="1:31" x14ac:dyDescent="0.2">
      <c r="A6497" s="3">
        <v>6493</v>
      </c>
      <c r="C6497" s="13"/>
      <c r="H6497" s="3" t="str">
        <f t="shared" si="502"/>
        <v>Saturday</v>
      </c>
      <c r="AC6497" s="29">
        <f t="shared" si="504"/>
        <v>16470.620000000006</v>
      </c>
      <c r="AD6497" s="29">
        <f t="shared" si="505"/>
        <v>-16470.620000000006</v>
      </c>
      <c r="AE6497" s="25">
        <f t="shared" si="503"/>
        <v>-1.6470620000000007</v>
      </c>
    </row>
    <row r="6498" spans="1:31" x14ac:dyDescent="0.2">
      <c r="A6498" s="3">
        <v>6494</v>
      </c>
      <c r="C6498" s="13"/>
      <c r="H6498" s="3" t="str">
        <f t="shared" si="502"/>
        <v>Saturday</v>
      </c>
      <c r="AC6498" s="29">
        <f t="shared" si="504"/>
        <v>16470.620000000006</v>
      </c>
      <c r="AD6498" s="29">
        <f t="shared" si="505"/>
        <v>-16470.620000000006</v>
      </c>
      <c r="AE6498" s="25">
        <f t="shared" si="503"/>
        <v>-1.6470620000000007</v>
      </c>
    </row>
    <row r="6499" spans="1:31" x14ac:dyDescent="0.2">
      <c r="A6499" s="3">
        <v>6495</v>
      </c>
      <c r="C6499" s="13"/>
      <c r="H6499" s="3" t="str">
        <f t="shared" si="502"/>
        <v>Saturday</v>
      </c>
      <c r="AC6499" s="29">
        <f t="shared" si="504"/>
        <v>16470.620000000006</v>
      </c>
      <c r="AD6499" s="29">
        <f t="shared" si="505"/>
        <v>-16470.620000000006</v>
      </c>
      <c r="AE6499" s="25">
        <f t="shared" si="503"/>
        <v>-1.6470620000000007</v>
      </c>
    </row>
    <row r="6500" spans="1:31" x14ac:dyDescent="0.2">
      <c r="A6500" s="3">
        <v>6496</v>
      </c>
      <c r="C6500" s="13"/>
      <c r="H6500" s="3" t="str">
        <f t="shared" si="502"/>
        <v>Saturday</v>
      </c>
      <c r="AC6500" s="29">
        <f t="shared" si="504"/>
        <v>16470.620000000006</v>
      </c>
      <c r="AD6500" s="29">
        <f t="shared" si="505"/>
        <v>-16470.620000000006</v>
      </c>
      <c r="AE6500" s="25">
        <f t="shared" si="503"/>
        <v>-1.6470620000000007</v>
      </c>
    </row>
    <row r="6501" spans="1:31" x14ac:dyDescent="0.2">
      <c r="A6501" s="3">
        <v>6497</v>
      </c>
      <c r="C6501" s="13"/>
      <c r="H6501" s="3" t="str">
        <f t="shared" si="502"/>
        <v>Saturday</v>
      </c>
      <c r="AC6501" s="29">
        <f t="shared" si="504"/>
        <v>16470.620000000006</v>
      </c>
      <c r="AD6501" s="29">
        <f t="shared" si="505"/>
        <v>-16470.620000000006</v>
      </c>
      <c r="AE6501" s="25">
        <f t="shared" si="503"/>
        <v>-1.6470620000000007</v>
      </c>
    </row>
    <row r="6502" spans="1:31" x14ac:dyDescent="0.2">
      <c r="A6502" s="3">
        <v>6498</v>
      </c>
      <c r="C6502" s="13"/>
      <c r="H6502" s="3" t="str">
        <f t="shared" si="502"/>
        <v>Saturday</v>
      </c>
      <c r="AC6502" s="29">
        <f t="shared" si="504"/>
        <v>16470.620000000006</v>
      </c>
      <c r="AD6502" s="29">
        <f t="shared" si="505"/>
        <v>-16470.620000000006</v>
      </c>
      <c r="AE6502" s="25">
        <f t="shared" si="503"/>
        <v>-1.6470620000000007</v>
      </c>
    </row>
    <row r="6503" spans="1:31" x14ac:dyDescent="0.2">
      <c r="A6503" s="3">
        <v>6499</v>
      </c>
      <c r="C6503" s="13"/>
      <c r="H6503" s="3" t="str">
        <f t="shared" si="502"/>
        <v>Saturday</v>
      </c>
      <c r="AC6503" s="29">
        <f t="shared" si="504"/>
        <v>16470.620000000006</v>
      </c>
      <c r="AD6503" s="29">
        <f t="shared" si="505"/>
        <v>-16470.620000000006</v>
      </c>
      <c r="AE6503" s="25">
        <f t="shared" si="503"/>
        <v>-1.6470620000000007</v>
      </c>
    </row>
    <row r="6504" spans="1:31" x14ac:dyDescent="0.2">
      <c r="A6504" s="3">
        <v>6500</v>
      </c>
      <c r="C6504" s="13"/>
      <c r="H6504" s="3" t="str">
        <f t="shared" si="502"/>
        <v>Saturday</v>
      </c>
      <c r="AC6504" s="29">
        <f t="shared" si="504"/>
        <v>16470.620000000006</v>
      </c>
      <c r="AD6504" s="29">
        <f t="shared" si="505"/>
        <v>-16470.620000000006</v>
      </c>
      <c r="AE6504" s="25">
        <f t="shared" si="503"/>
        <v>-1.6470620000000007</v>
      </c>
    </row>
    <row r="6505" spans="1:31" x14ac:dyDescent="0.2">
      <c r="A6505" s="3">
        <v>6501</v>
      </c>
      <c r="C6505" s="13"/>
      <c r="H6505" s="3" t="str">
        <f t="shared" si="502"/>
        <v>Saturday</v>
      </c>
      <c r="AC6505" s="29">
        <f t="shared" si="504"/>
        <v>16470.620000000006</v>
      </c>
      <c r="AD6505" s="29">
        <f t="shared" si="505"/>
        <v>-16470.620000000006</v>
      </c>
      <c r="AE6505" s="25">
        <f t="shared" si="503"/>
        <v>-1.6470620000000007</v>
      </c>
    </row>
    <row r="6506" spans="1:31" x14ac:dyDescent="0.2">
      <c r="A6506" s="3">
        <v>6502</v>
      </c>
      <c r="C6506" s="13"/>
      <c r="H6506" s="3" t="str">
        <f t="shared" si="502"/>
        <v>Saturday</v>
      </c>
      <c r="AC6506" s="29">
        <f t="shared" si="504"/>
        <v>16470.620000000006</v>
      </c>
      <c r="AD6506" s="29">
        <f t="shared" si="505"/>
        <v>-16470.620000000006</v>
      </c>
      <c r="AE6506" s="25">
        <f t="shared" si="503"/>
        <v>-1.6470620000000007</v>
      </c>
    </row>
    <row r="6507" spans="1:31" x14ac:dyDescent="0.2">
      <c r="A6507" s="3">
        <v>6503</v>
      </c>
      <c r="C6507" s="13"/>
      <c r="H6507" s="3" t="str">
        <f t="shared" si="502"/>
        <v>Saturday</v>
      </c>
      <c r="AC6507" s="29">
        <f t="shared" si="504"/>
        <v>16470.620000000006</v>
      </c>
      <c r="AD6507" s="29">
        <f t="shared" si="505"/>
        <v>-16470.620000000006</v>
      </c>
      <c r="AE6507" s="25">
        <f t="shared" si="503"/>
        <v>-1.6470620000000007</v>
      </c>
    </row>
    <row r="6508" spans="1:31" x14ac:dyDescent="0.2">
      <c r="A6508" s="3">
        <v>6504</v>
      </c>
      <c r="C6508" s="13"/>
      <c r="H6508" s="3" t="str">
        <f t="shared" si="502"/>
        <v>Saturday</v>
      </c>
      <c r="AC6508" s="29">
        <f t="shared" si="504"/>
        <v>16470.620000000006</v>
      </c>
      <c r="AD6508" s="29">
        <f t="shared" si="505"/>
        <v>-16470.620000000006</v>
      </c>
      <c r="AE6508" s="25">
        <f t="shared" si="503"/>
        <v>-1.6470620000000007</v>
      </c>
    </row>
    <row r="6509" spans="1:31" x14ac:dyDescent="0.2">
      <c r="A6509" s="3">
        <v>6505</v>
      </c>
      <c r="C6509" s="13"/>
      <c r="H6509" s="3" t="str">
        <f t="shared" si="502"/>
        <v>Saturday</v>
      </c>
      <c r="AC6509" s="29">
        <f t="shared" si="504"/>
        <v>16470.620000000006</v>
      </c>
      <c r="AD6509" s="29">
        <f t="shared" si="505"/>
        <v>-16470.620000000006</v>
      </c>
      <c r="AE6509" s="25">
        <f t="shared" si="503"/>
        <v>-1.6470620000000007</v>
      </c>
    </row>
    <row r="6510" spans="1:31" x14ac:dyDescent="0.2">
      <c r="A6510" s="3">
        <v>6506</v>
      </c>
      <c r="C6510" s="13"/>
      <c r="H6510" s="3" t="str">
        <f t="shared" si="502"/>
        <v>Saturday</v>
      </c>
      <c r="AC6510" s="29">
        <f t="shared" si="504"/>
        <v>16470.620000000006</v>
      </c>
      <c r="AD6510" s="29">
        <f t="shared" si="505"/>
        <v>-16470.620000000006</v>
      </c>
      <c r="AE6510" s="25">
        <f t="shared" si="503"/>
        <v>-1.6470620000000007</v>
      </c>
    </row>
    <row r="6511" spans="1:31" x14ac:dyDescent="0.2">
      <c r="A6511" s="3">
        <v>6507</v>
      </c>
      <c r="C6511" s="13"/>
      <c r="H6511" s="3" t="str">
        <f t="shared" si="502"/>
        <v>Saturday</v>
      </c>
      <c r="AC6511" s="29">
        <f t="shared" si="504"/>
        <v>16470.620000000006</v>
      </c>
      <c r="AD6511" s="29">
        <f t="shared" si="505"/>
        <v>-16470.620000000006</v>
      </c>
      <c r="AE6511" s="25">
        <f t="shared" si="503"/>
        <v>-1.6470620000000007</v>
      </c>
    </row>
    <row r="6512" spans="1:31" x14ac:dyDescent="0.2">
      <c r="A6512" s="3">
        <v>6508</v>
      </c>
      <c r="C6512" s="13"/>
      <c r="H6512" s="3" t="str">
        <f t="shared" si="502"/>
        <v>Saturday</v>
      </c>
      <c r="AC6512" s="29">
        <f t="shared" si="504"/>
        <v>16470.620000000006</v>
      </c>
      <c r="AD6512" s="29">
        <f t="shared" si="505"/>
        <v>-16470.620000000006</v>
      </c>
      <c r="AE6512" s="25">
        <f t="shared" si="503"/>
        <v>-1.6470620000000007</v>
      </c>
    </row>
    <row r="6513" spans="1:31" x14ac:dyDescent="0.2">
      <c r="A6513" s="3">
        <v>6509</v>
      </c>
      <c r="C6513" s="13"/>
      <c r="H6513" s="3" t="str">
        <f t="shared" si="502"/>
        <v>Saturday</v>
      </c>
      <c r="AC6513" s="29">
        <f t="shared" si="504"/>
        <v>16470.620000000006</v>
      </c>
      <c r="AD6513" s="29">
        <f t="shared" si="505"/>
        <v>-16470.620000000006</v>
      </c>
      <c r="AE6513" s="25">
        <f t="shared" si="503"/>
        <v>-1.6470620000000007</v>
      </c>
    </row>
    <row r="6514" spans="1:31" x14ac:dyDescent="0.2">
      <c r="A6514" s="3">
        <v>6510</v>
      </c>
      <c r="C6514" s="13"/>
      <c r="H6514" s="3" t="str">
        <f t="shared" si="502"/>
        <v>Saturday</v>
      </c>
      <c r="AC6514" s="29">
        <f t="shared" si="504"/>
        <v>16470.620000000006</v>
      </c>
      <c r="AD6514" s="29">
        <f t="shared" si="505"/>
        <v>-16470.620000000006</v>
      </c>
      <c r="AE6514" s="25">
        <f t="shared" si="503"/>
        <v>-1.6470620000000007</v>
      </c>
    </row>
    <row r="6515" spans="1:31" x14ac:dyDescent="0.2">
      <c r="A6515" s="3">
        <v>6511</v>
      </c>
      <c r="C6515" s="13"/>
      <c r="H6515" s="3" t="str">
        <f t="shared" si="502"/>
        <v>Saturday</v>
      </c>
      <c r="AC6515" s="29">
        <f t="shared" si="504"/>
        <v>16470.620000000006</v>
      </c>
      <c r="AD6515" s="29">
        <f t="shared" si="505"/>
        <v>-16470.620000000006</v>
      </c>
      <c r="AE6515" s="25">
        <f t="shared" si="503"/>
        <v>-1.6470620000000007</v>
      </c>
    </row>
    <row r="6516" spans="1:31" x14ac:dyDescent="0.2">
      <c r="A6516" s="3">
        <v>6512</v>
      </c>
      <c r="C6516" s="13"/>
      <c r="H6516" s="3" t="str">
        <f t="shared" si="502"/>
        <v>Saturday</v>
      </c>
      <c r="AC6516" s="29">
        <f t="shared" si="504"/>
        <v>16470.620000000006</v>
      </c>
      <c r="AD6516" s="29">
        <f t="shared" si="505"/>
        <v>-16470.620000000006</v>
      </c>
      <c r="AE6516" s="25">
        <f t="shared" si="503"/>
        <v>-1.6470620000000007</v>
      </c>
    </row>
    <row r="6517" spans="1:31" x14ac:dyDescent="0.2">
      <c r="A6517" s="3">
        <v>6513</v>
      </c>
      <c r="C6517" s="13"/>
      <c r="H6517" s="3" t="str">
        <f t="shared" si="502"/>
        <v>Saturday</v>
      </c>
      <c r="AC6517" s="29">
        <f t="shared" si="504"/>
        <v>16470.620000000006</v>
      </c>
      <c r="AD6517" s="29">
        <f t="shared" si="505"/>
        <v>-16470.620000000006</v>
      </c>
      <c r="AE6517" s="25">
        <f t="shared" si="503"/>
        <v>-1.6470620000000007</v>
      </c>
    </row>
    <row r="6518" spans="1:31" x14ac:dyDescent="0.2">
      <c r="A6518" s="3">
        <v>6514</v>
      </c>
      <c r="C6518" s="13"/>
      <c r="H6518" s="3" t="str">
        <f t="shared" si="502"/>
        <v>Saturday</v>
      </c>
      <c r="AC6518" s="29">
        <f t="shared" si="504"/>
        <v>16470.620000000006</v>
      </c>
      <c r="AD6518" s="29">
        <f t="shared" si="505"/>
        <v>-16470.620000000006</v>
      </c>
      <c r="AE6518" s="25">
        <f t="shared" si="503"/>
        <v>-1.6470620000000007</v>
      </c>
    </row>
    <row r="6519" spans="1:31" x14ac:dyDescent="0.2">
      <c r="A6519" s="3">
        <v>6515</v>
      </c>
      <c r="C6519" s="13"/>
      <c r="H6519" s="3" t="str">
        <f t="shared" si="502"/>
        <v>Saturday</v>
      </c>
      <c r="AC6519" s="29">
        <f t="shared" si="504"/>
        <v>16470.620000000006</v>
      </c>
      <c r="AD6519" s="29">
        <f t="shared" si="505"/>
        <v>-16470.620000000006</v>
      </c>
      <c r="AE6519" s="25">
        <f t="shared" si="503"/>
        <v>-1.6470620000000007</v>
      </c>
    </row>
    <row r="6520" spans="1:31" x14ac:dyDescent="0.2">
      <c r="A6520" s="3">
        <v>6516</v>
      </c>
      <c r="C6520" s="13"/>
      <c r="H6520" s="3" t="str">
        <f t="shared" si="502"/>
        <v>Saturday</v>
      </c>
      <c r="AC6520" s="29">
        <f t="shared" si="504"/>
        <v>16470.620000000006</v>
      </c>
      <c r="AD6520" s="29">
        <f t="shared" si="505"/>
        <v>-16470.620000000006</v>
      </c>
      <c r="AE6520" s="25">
        <f t="shared" si="503"/>
        <v>-1.6470620000000007</v>
      </c>
    </row>
    <row r="6521" spans="1:31" x14ac:dyDescent="0.2">
      <c r="A6521" s="3">
        <v>6517</v>
      </c>
      <c r="C6521" s="13"/>
      <c r="H6521" s="3" t="str">
        <f t="shared" si="502"/>
        <v>Saturday</v>
      </c>
      <c r="AC6521" s="29">
        <f t="shared" si="504"/>
        <v>16470.620000000006</v>
      </c>
      <c r="AD6521" s="29">
        <f t="shared" si="505"/>
        <v>-16470.620000000006</v>
      </c>
      <c r="AE6521" s="25">
        <f t="shared" si="503"/>
        <v>-1.6470620000000007</v>
      </c>
    </row>
    <row r="6522" spans="1:31" x14ac:dyDescent="0.2">
      <c r="A6522" s="3">
        <v>6518</v>
      </c>
      <c r="C6522" s="13"/>
      <c r="H6522" s="3" t="str">
        <f t="shared" si="502"/>
        <v>Saturday</v>
      </c>
      <c r="AC6522" s="29">
        <f t="shared" si="504"/>
        <v>16470.620000000006</v>
      </c>
      <c r="AD6522" s="29">
        <f t="shared" si="505"/>
        <v>-16470.620000000006</v>
      </c>
      <c r="AE6522" s="25">
        <f t="shared" si="503"/>
        <v>-1.6470620000000007</v>
      </c>
    </row>
    <row r="6523" spans="1:31" x14ac:dyDescent="0.2">
      <c r="A6523" s="3">
        <v>6519</v>
      </c>
      <c r="C6523" s="13"/>
      <c r="H6523" s="3" t="str">
        <f t="shared" si="502"/>
        <v>Saturday</v>
      </c>
      <c r="AC6523" s="29">
        <f t="shared" si="504"/>
        <v>16470.620000000006</v>
      </c>
      <c r="AD6523" s="29">
        <f t="shared" si="505"/>
        <v>-16470.620000000006</v>
      </c>
      <c r="AE6523" s="25">
        <f t="shared" si="503"/>
        <v>-1.6470620000000007</v>
      </c>
    </row>
    <row r="6524" spans="1:31" x14ac:dyDescent="0.2">
      <c r="A6524" s="3">
        <v>6520</v>
      </c>
      <c r="C6524" s="13"/>
      <c r="H6524" s="3" t="str">
        <f t="shared" si="502"/>
        <v>Saturday</v>
      </c>
      <c r="AC6524" s="29">
        <f t="shared" si="504"/>
        <v>16470.620000000006</v>
      </c>
      <c r="AD6524" s="29">
        <f t="shared" si="505"/>
        <v>-16470.620000000006</v>
      </c>
      <c r="AE6524" s="25">
        <f t="shared" si="503"/>
        <v>-1.6470620000000007</v>
      </c>
    </row>
    <row r="6525" spans="1:31" x14ac:dyDescent="0.2">
      <c r="A6525" s="3">
        <v>6521</v>
      </c>
      <c r="C6525" s="13"/>
      <c r="H6525" s="3" t="str">
        <f t="shared" si="502"/>
        <v>Saturday</v>
      </c>
      <c r="AC6525" s="29">
        <f t="shared" si="504"/>
        <v>16470.620000000006</v>
      </c>
      <c r="AD6525" s="29">
        <f t="shared" si="505"/>
        <v>-16470.620000000006</v>
      </c>
      <c r="AE6525" s="25">
        <f t="shared" si="503"/>
        <v>-1.6470620000000007</v>
      </c>
    </row>
    <row r="6526" spans="1:31" x14ac:dyDescent="0.2">
      <c r="A6526" s="3">
        <v>6522</v>
      </c>
      <c r="C6526" s="13"/>
      <c r="H6526" s="3" t="str">
        <f t="shared" si="502"/>
        <v>Saturday</v>
      </c>
      <c r="AC6526" s="29">
        <f t="shared" si="504"/>
        <v>16470.620000000006</v>
      </c>
      <c r="AD6526" s="29">
        <f t="shared" si="505"/>
        <v>-16470.620000000006</v>
      </c>
      <c r="AE6526" s="25">
        <f t="shared" si="503"/>
        <v>-1.6470620000000007</v>
      </c>
    </row>
    <row r="6527" spans="1:31" x14ac:dyDescent="0.2">
      <c r="A6527" s="3">
        <v>6523</v>
      </c>
      <c r="C6527" s="13"/>
      <c r="H6527" s="3" t="str">
        <f t="shared" si="502"/>
        <v>Saturday</v>
      </c>
      <c r="AC6527" s="29">
        <f t="shared" si="504"/>
        <v>16470.620000000006</v>
      </c>
      <c r="AD6527" s="29">
        <f t="shared" si="505"/>
        <v>-16470.620000000006</v>
      </c>
      <c r="AE6527" s="25">
        <f t="shared" si="503"/>
        <v>-1.6470620000000007</v>
      </c>
    </row>
    <row r="6528" spans="1:31" x14ac:dyDescent="0.2">
      <c r="A6528" s="3">
        <v>6524</v>
      </c>
      <c r="C6528" s="13"/>
      <c r="H6528" s="3" t="str">
        <f t="shared" si="502"/>
        <v>Saturday</v>
      </c>
      <c r="AC6528" s="29">
        <f t="shared" si="504"/>
        <v>16470.620000000006</v>
      </c>
      <c r="AD6528" s="29">
        <f t="shared" si="505"/>
        <v>-16470.620000000006</v>
      </c>
      <c r="AE6528" s="25">
        <f t="shared" si="503"/>
        <v>-1.6470620000000007</v>
      </c>
    </row>
    <row r="6529" spans="1:31" x14ac:dyDescent="0.2">
      <c r="A6529" s="3">
        <v>6525</v>
      </c>
      <c r="C6529" s="13"/>
      <c r="H6529" s="3" t="str">
        <f t="shared" si="502"/>
        <v>Saturday</v>
      </c>
      <c r="AC6529" s="29">
        <f t="shared" si="504"/>
        <v>16470.620000000006</v>
      </c>
      <c r="AD6529" s="29">
        <f t="shared" si="505"/>
        <v>-16470.620000000006</v>
      </c>
      <c r="AE6529" s="25">
        <f t="shared" si="503"/>
        <v>-1.6470620000000007</v>
      </c>
    </row>
    <row r="6530" spans="1:31" x14ac:dyDescent="0.2">
      <c r="A6530" s="3">
        <v>6526</v>
      </c>
      <c r="C6530" s="13"/>
      <c r="H6530" s="3" t="str">
        <f t="shared" si="502"/>
        <v>Saturday</v>
      </c>
      <c r="AC6530" s="29">
        <f t="shared" si="504"/>
        <v>16470.620000000006</v>
      </c>
      <c r="AD6530" s="29">
        <f t="shared" si="505"/>
        <v>-16470.620000000006</v>
      </c>
      <c r="AE6530" s="25">
        <f t="shared" si="503"/>
        <v>-1.6470620000000007</v>
      </c>
    </row>
    <row r="6531" spans="1:31" x14ac:dyDescent="0.2">
      <c r="A6531" s="3">
        <v>6527</v>
      </c>
      <c r="C6531" s="13"/>
      <c r="H6531" s="3" t="str">
        <f t="shared" si="502"/>
        <v>Saturday</v>
      </c>
      <c r="AC6531" s="29">
        <f t="shared" si="504"/>
        <v>16470.620000000006</v>
      </c>
      <c r="AD6531" s="29">
        <f t="shared" si="505"/>
        <v>-16470.620000000006</v>
      </c>
      <c r="AE6531" s="25">
        <f t="shared" si="503"/>
        <v>-1.6470620000000007</v>
      </c>
    </row>
    <row r="6532" spans="1:31" x14ac:dyDescent="0.2">
      <c r="A6532" s="3">
        <v>6528</v>
      </c>
      <c r="C6532" s="13"/>
      <c r="H6532" s="3" t="str">
        <f t="shared" si="502"/>
        <v>Saturday</v>
      </c>
      <c r="AC6532" s="29">
        <f t="shared" si="504"/>
        <v>16470.620000000006</v>
      </c>
      <c r="AD6532" s="29">
        <f t="shared" si="505"/>
        <v>-16470.620000000006</v>
      </c>
      <c r="AE6532" s="25">
        <f t="shared" si="503"/>
        <v>-1.6470620000000007</v>
      </c>
    </row>
    <row r="6533" spans="1:31" x14ac:dyDescent="0.2">
      <c r="A6533" s="3">
        <v>6529</v>
      </c>
      <c r="C6533" s="13"/>
      <c r="H6533" s="3" t="str">
        <f t="shared" ref="H6533:H6596" si="506">TEXT(C6533,"dddd")</f>
        <v>Saturday</v>
      </c>
      <c r="AC6533" s="29">
        <f t="shared" si="504"/>
        <v>16470.620000000006</v>
      </c>
      <c r="AD6533" s="29">
        <f t="shared" si="505"/>
        <v>-16470.620000000006</v>
      </c>
      <c r="AE6533" s="25">
        <f t="shared" si="503"/>
        <v>-1.6470620000000007</v>
      </c>
    </row>
    <row r="6534" spans="1:31" x14ac:dyDescent="0.2">
      <c r="A6534" s="3">
        <v>6530</v>
      </c>
      <c r="C6534" s="13"/>
      <c r="H6534" s="3" t="str">
        <f t="shared" si="506"/>
        <v>Saturday</v>
      </c>
      <c r="AC6534" s="29">
        <f t="shared" si="504"/>
        <v>16470.620000000006</v>
      </c>
      <c r="AD6534" s="29">
        <f t="shared" si="505"/>
        <v>-16470.620000000006</v>
      </c>
      <c r="AE6534" s="25">
        <f t="shared" ref="AE6534:AE6597" si="507">(AD6534/$AA$2)</f>
        <v>-1.6470620000000007</v>
      </c>
    </row>
    <row r="6535" spans="1:31" x14ac:dyDescent="0.2">
      <c r="A6535" s="3">
        <v>6531</v>
      </c>
      <c r="C6535" s="13"/>
      <c r="H6535" s="3" t="str">
        <f t="shared" si="506"/>
        <v>Saturday</v>
      </c>
      <c r="AC6535" s="29">
        <f t="shared" ref="AC6535:AC6598" si="508">IF(AA6535&gt;AC6534, AA6535, AC6534)</f>
        <v>16470.620000000006</v>
      </c>
      <c r="AD6535" s="29">
        <f t="shared" ref="AD6535:AD6598" si="509">AA6535-AC6535</f>
        <v>-16470.620000000006</v>
      </c>
      <c r="AE6535" s="25">
        <f t="shared" si="507"/>
        <v>-1.6470620000000007</v>
      </c>
    </row>
    <row r="6536" spans="1:31" x14ac:dyDescent="0.2">
      <c r="A6536" s="3">
        <v>6532</v>
      </c>
      <c r="C6536" s="13"/>
      <c r="H6536" s="3" t="str">
        <f t="shared" si="506"/>
        <v>Saturday</v>
      </c>
      <c r="AC6536" s="29">
        <f t="shared" si="508"/>
        <v>16470.620000000006</v>
      </c>
      <c r="AD6536" s="29">
        <f t="shared" si="509"/>
        <v>-16470.620000000006</v>
      </c>
      <c r="AE6536" s="25">
        <f t="shared" si="507"/>
        <v>-1.6470620000000007</v>
      </c>
    </row>
    <row r="6537" spans="1:31" x14ac:dyDescent="0.2">
      <c r="A6537" s="3">
        <v>6533</v>
      </c>
      <c r="C6537" s="13"/>
      <c r="H6537" s="3" t="str">
        <f t="shared" si="506"/>
        <v>Saturday</v>
      </c>
      <c r="AC6537" s="29">
        <f t="shared" si="508"/>
        <v>16470.620000000006</v>
      </c>
      <c r="AD6537" s="29">
        <f t="shared" si="509"/>
        <v>-16470.620000000006</v>
      </c>
      <c r="AE6537" s="25">
        <f t="shared" si="507"/>
        <v>-1.6470620000000007</v>
      </c>
    </row>
    <row r="6538" spans="1:31" x14ac:dyDescent="0.2">
      <c r="A6538" s="3">
        <v>6534</v>
      </c>
      <c r="C6538" s="13"/>
      <c r="H6538" s="3" t="str">
        <f t="shared" si="506"/>
        <v>Saturday</v>
      </c>
      <c r="AC6538" s="29">
        <f t="shared" si="508"/>
        <v>16470.620000000006</v>
      </c>
      <c r="AD6538" s="29">
        <f t="shared" si="509"/>
        <v>-16470.620000000006</v>
      </c>
      <c r="AE6538" s="25">
        <f t="shared" si="507"/>
        <v>-1.6470620000000007</v>
      </c>
    </row>
    <row r="6539" spans="1:31" x14ac:dyDescent="0.2">
      <c r="A6539" s="3">
        <v>6535</v>
      </c>
      <c r="C6539" s="13"/>
      <c r="H6539" s="3" t="str">
        <f t="shared" si="506"/>
        <v>Saturday</v>
      </c>
      <c r="AC6539" s="29">
        <f t="shared" si="508"/>
        <v>16470.620000000006</v>
      </c>
      <c r="AD6539" s="29">
        <f t="shared" si="509"/>
        <v>-16470.620000000006</v>
      </c>
      <c r="AE6539" s="25">
        <f t="shared" si="507"/>
        <v>-1.6470620000000007</v>
      </c>
    </row>
    <row r="6540" spans="1:31" x14ac:dyDescent="0.2">
      <c r="A6540" s="3">
        <v>6536</v>
      </c>
      <c r="C6540" s="13"/>
      <c r="H6540" s="3" t="str">
        <f t="shared" si="506"/>
        <v>Saturday</v>
      </c>
      <c r="AC6540" s="29">
        <f t="shared" si="508"/>
        <v>16470.620000000006</v>
      </c>
      <c r="AD6540" s="29">
        <f t="shared" si="509"/>
        <v>-16470.620000000006</v>
      </c>
      <c r="AE6540" s="25">
        <f t="shared" si="507"/>
        <v>-1.6470620000000007</v>
      </c>
    </row>
    <row r="6541" spans="1:31" x14ac:dyDescent="0.2">
      <c r="A6541" s="3">
        <v>6537</v>
      </c>
      <c r="C6541" s="13"/>
      <c r="H6541" s="3" t="str">
        <f t="shared" si="506"/>
        <v>Saturday</v>
      </c>
      <c r="AC6541" s="29">
        <f t="shared" si="508"/>
        <v>16470.620000000006</v>
      </c>
      <c r="AD6541" s="29">
        <f t="shared" si="509"/>
        <v>-16470.620000000006</v>
      </c>
      <c r="AE6541" s="25">
        <f t="shared" si="507"/>
        <v>-1.6470620000000007</v>
      </c>
    </row>
    <row r="6542" spans="1:31" x14ac:dyDescent="0.2">
      <c r="A6542" s="3">
        <v>6538</v>
      </c>
      <c r="C6542" s="13"/>
      <c r="H6542" s="3" t="str">
        <f t="shared" si="506"/>
        <v>Saturday</v>
      </c>
      <c r="AC6542" s="29">
        <f t="shared" si="508"/>
        <v>16470.620000000006</v>
      </c>
      <c r="AD6542" s="29">
        <f t="shared" si="509"/>
        <v>-16470.620000000006</v>
      </c>
      <c r="AE6542" s="25">
        <f t="shared" si="507"/>
        <v>-1.6470620000000007</v>
      </c>
    </row>
    <row r="6543" spans="1:31" x14ac:dyDescent="0.2">
      <c r="A6543" s="3">
        <v>6539</v>
      </c>
      <c r="C6543" s="13"/>
      <c r="H6543" s="3" t="str">
        <f t="shared" si="506"/>
        <v>Saturday</v>
      </c>
      <c r="AC6543" s="29">
        <f t="shared" si="508"/>
        <v>16470.620000000006</v>
      </c>
      <c r="AD6543" s="29">
        <f t="shared" si="509"/>
        <v>-16470.620000000006</v>
      </c>
      <c r="AE6543" s="25">
        <f t="shared" si="507"/>
        <v>-1.6470620000000007</v>
      </c>
    </row>
    <row r="6544" spans="1:31" x14ac:dyDescent="0.2">
      <c r="A6544" s="3">
        <v>6540</v>
      </c>
      <c r="C6544" s="13"/>
      <c r="H6544" s="3" t="str">
        <f t="shared" si="506"/>
        <v>Saturday</v>
      </c>
      <c r="AC6544" s="29">
        <f t="shared" si="508"/>
        <v>16470.620000000006</v>
      </c>
      <c r="AD6544" s="29">
        <f t="shared" si="509"/>
        <v>-16470.620000000006</v>
      </c>
      <c r="AE6544" s="25">
        <f t="shared" si="507"/>
        <v>-1.6470620000000007</v>
      </c>
    </row>
    <row r="6545" spans="1:31" x14ac:dyDescent="0.2">
      <c r="A6545" s="3">
        <v>6541</v>
      </c>
      <c r="C6545" s="13"/>
      <c r="H6545" s="3" t="str">
        <f t="shared" si="506"/>
        <v>Saturday</v>
      </c>
      <c r="AC6545" s="29">
        <f t="shared" si="508"/>
        <v>16470.620000000006</v>
      </c>
      <c r="AD6545" s="29">
        <f t="shared" si="509"/>
        <v>-16470.620000000006</v>
      </c>
      <c r="AE6545" s="25">
        <f t="shared" si="507"/>
        <v>-1.6470620000000007</v>
      </c>
    </row>
    <row r="6546" spans="1:31" x14ac:dyDescent="0.2">
      <c r="A6546" s="3">
        <v>6542</v>
      </c>
      <c r="C6546" s="13"/>
      <c r="H6546" s="3" t="str">
        <f t="shared" si="506"/>
        <v>Saturday</v>
      </c>
      <c r="AC6546" s="29">
        <f t="shared" si="508"/>
        <v>16470.620000000006</v>
      </c>
      <c r="AD6546" s="29">
        <f t="shared" si="509"/>
        <v>-16470.620000000006</v>
      </c>
      <c r="AE6546" s="25">
        <f t="shared" si="507"/>
        <v>-1.6470620000000007</v>
      </c>
    </row>
    <row r="6547" spans="1:31" x14ac:dyDescent="0.2">
      <c r="A6547" s="3">
        <v>6543</v>
      </c>
      <c r="C6547" s="13"/>
      <c r="H6547" s="3" t="str">
        <f t="shared" si="506"/>
        <v>Saturday</v>
      </c>
      <c r="AC6547" s="29">
        <f t="shared" si="508"/>
        <v>16470.620000000006</v>
      </c>
      <c r="AD6547" s="29">
        <f t="shared" si="509"/>
        <v>-16470.620000000006</v>
      </c>
      <c r="AE6547" s="25">
        <f t="shared" si="507"/>
        <v>-1.6470620000000007</v>
      </c>
    </row>
    <row r="6548" spans="1:31" x14ac:dyDescent="0.2">
      <c r="A6548" s="3">
        <v>6544</v>
      </c>
      <c r="C6548" s="13"/>
      <c r="H6548" s="3" t="str">
        <f t="shared" si="506"/>
        <v>Saturday</v>
      </c>
      <c r="AC6548" s="29">
        <f t="shared" si="508"/>
        <v>16470.620000000006</v>
      </c>
      <c r="AD6548" s="29">
        <f t="shared" si="509"/>
        <v>-16470.620000000006</v>
      </c>
      <c r="AE6548" s="25">
        <f t="shared" si="507"/>
        <v>-1.6470620000000007</v>
      </c>
    </row>
    <row r="6549" spans="1:31" x14ac:dyDescent="0.2">
      <c r="A6549" s="3">
        <v>6545</v>
      </c>
      <c r="C6549" s="13"/>
      <c r="H6549" s="3" t="str">
        <f t="shared" si="506"/>
        <v>Saturday</v>
      </c>
      <c r="AC6549" s="29">
        <f t="shared" si="508"/>
        <v>16470.620000000006</v>
      </c>
      <c r="AD6549" s="29">
        <f t="shared" si="509"/>
        <v>-16470.620000000006</v>
      </c>
      <c r="AE6549" s="25">
        <f t="shared" si="507"/>
        <v>-1.6470620000000007</v>
      </c>
    </row>
    <row r="6550" spans="1:31" x14ac:dyDescent="0.2">
      <c r="A6550" s="3">
        <v>6546</v>
      </c>
      <c r="C6550" s="13"/>
      <c r="H6550" s="3" t="str">
        <f t="shared" si="506"/>
        <v>Saturday</v>
      </c>
      <c r="AC6550" s="29">
        <f t="shared" si="508"/>
        <v>16470.620000000006</v>
      </c>
      <c r="AD6550" s="29">
        <f t="shared" si="509"/>
        <v>-16470.620000000006</v>
      </c>
      <c r="AE6550" s="25">
        <f t="shared" si="507"/>
        <v>-1.6470620000000007</v>
      </c>
    </row>
    <row r="6551" spans="1:31" x14ac:dyDescent="0.2">
      <c r="A6551" s="3">
        <v>6547</v>
      </c>
      <c r="C6551" s="13"/>
      <c r="H6551" s="3" t="str">
        <f t="shared" si="506"/>
        <v>Saturday</v>
      </c>
      <c r="AC6551" s="29">
        <f t="shared" si="508"/>
        <v>16470.620000000006</v>
      </c>
      <c r="AD6551" s="29">
        <f t="shared" si="509"/>
        <v>-16470.620000000006</v>
      </c>
      <c r="AE6551" s="25">
        <f t="shared" si="507"/>
        <v>-1.6470620000000007</v>
      </c>
    </row>
    <row r="6552" spans="1:31" x14ac:dyDescent="0.2">
      <c r="A6552" s="3">
        <v>6548</v>
      </c>
      <c r="C6552" s="13"/>
      <c r="H6552" s="3" t="str">
        <f t="shared" si="506"/>
        <v>Saturday</v>
      </c>
      <c r="AC6552" s="29">
        <f t="shared" si="508"/>
        <v>16470.620000000006</v>
      </c>
      <c r="AD6552" s="29">
        <f t="shared" si="509"/>
        <v>-16470.620000000006</v>
      </c>
      <c r="AE6552" s="25">
        <f t="shared" si="507"/>
        <v>-1.6470620000000007</v>
      </c>
    </row>
    <row r="6553" spans="1:31" x14ac:dyDescent="0.2">
      <c r="A6553" s="3">
        <v>6549</v>
      </c>
      <c r="C6553" s="13"/>
      <c r="H6553" s="3" t="str">
        <f t="shared" si="506"/>
        <v>Saturday</v>
      </c>
      <c r="AC6553" s="29">
        <f t="shared" si="508"/>
        <v>16470.620000000006</v>
      </c>
      <c r="AD6553" s="29">
        <f t="shared" si="509"/>
        <v>-16470.620000000006</v>
      </c>
      <c r="AE6553" s="25">
        <f t="shared" si="507"/>
        <v>-1.6470620000000007</v>
      </c>
    </row>
    <row r="6554" spans="1:31" x14ac:dyDescent="0.2">
      <c r="A6554" s="3">
        <v>6550</v>
      </c>
      <c r="C6554" s="13"/>
      <c r="H6554" s="3" t="str">
        <f t="shared" si="506"/>
        <v>Saturday</v>
      </c>
      <c r="AC6554" s="29">
        <f t="shared" si="508"/>
        <v>16470.620000000006</v>
      </c>
      <c r="AD6554" s="29">
        <f t="shared" si="509"/>
        <v>-16470.620000000006</v>
      </c>
      <c r="AE6554" s="25">
        <f t="shared" si="507"/>
        <v>-1.6470620000000007</v>
      </c>
    </row>
    <row r="6555" spans="1:31" x14ac:dyDescent="0.2">
      <c r="A6555" s="3">
        <v>6551</v>
      </c>
      <c r="C6555" s="13"/>
      <c r="H6555" s="3" t="str">
        <f t="shared" si="506"/>
        <v>Saturday</v>
      </c>
      <c r="AC6555" s="29">
        <f t="shared" si="508"/>
        <v>16470.620000000006</v>
      </c>
      <c r="AD6555" s="29">
        <f t="shared" si="509"/>
        <v>-16470.620000000006</v>
      </c>
      <c r="AE6555" s="25">
        <f t="shared" si="507"/>
        <v>-1.6470620000000007</v>
      </c>
    </row>
    <row r="6556" spans="1:31" x14ac:dyDescent="0.2">
      <c r="A6556" s="3">
        <v>6552</v>
      </c>
      <c r="C6556" s="13"/>
      <c r="H6556" s="3" t="str">
        <f t="shared" si="506"/>
        <v>Saturday</v>
      </c>
      <c r="AC6556" s="29">
        <f t="shared" si="508"/>
        <v>16470.620000000006</v>
      </c>
      <c r="AD6556" s="29">
        <f t="shared" si="509"/>
        <v>-16470.620000000006</v>
      </c>
      <c r="AE6556" s="25">
        <f t="shared" si="507"/>
        <v>-1.6470620000000007</v>
      </c>
    </row>
    <row r="6557" spans="1:31" x14ac:dyDescent="0.2">
      <c r="A6557" s="3">
        <v>6553</v>
      </c>
      <c r="C6557" s="13"/>
      <c r="H6557" s="3" t="str">
        <f t="shared" si="506"/>
        <v>Saturday</v>
      </c>
      <c r="AC6557" s="29">
        <f t="shared" si="508"/>
        <v>16470.620000000006</v>
      </c>
      <c r="AD6557" s="29">
        <f t="shared" si="509"/>
        <v>-16470.620000000006</v>
      </c>
      <c r="AE6557" s="25">
        <f t="shared" si="507"/>
        <v>-1.6470620000000007</v>
      </c>
    </row>
    <row r="6558" spans="1:31" x14ac:dyDescent="0.2">
      <c r="A6558" s="3">
        <v>6554</v>
      </c>
      <c r="C6558" s="13"/>
      <c r="H6558" s="3" t="str">
        <f t="shared" si="506"/>
        <v>Saturday</v>
      </c>
      <c r="AC6558" s="29">
        <f t="shared" si="508"/>
        <v>16470.620000000006</v>
      </c>
      <c r="AD6558" s="29">
        <f t="shared" si="509"/>
        <v>-16470.620000000006</v>
      </c>
      <c r="AE6558" s="25">
        <f t="shared" si="507"/>
        <v>-1.6470620000000007</v>
      </c>
    </row>
    <row r="6559" spans="1:31" x14ac:dyDescent="0.2">
      <c r="A6559" s="3">
        <v>6555</v>
      </c>
      <c r="C6559" s="13"/>
      <c r="H6559" s="3" t="str">
        <f t="shared" si="506"/>
        <v>Saturday</v>
      </c>
      <c r="AC6559" s="29">
        <f t="shared" si="508"/>
        <v>16470.620000000006</v>
      </c>
      <c r="AD6559" s="29">
        <f t="shared" si="509"/>
        <v>-16470.620000000006</v>
      </c>
      <c r="AE6559" s="25">
        <f t="shared" si="507"/>
        <v>-1.6470620000000007</v>
      </c>
    </row>
    <row r="6560" spans="1:31" x14ac:dyDescent="0.2">
      <c r="A6560" s="3">
        <v>6556</v>
      </c>
      <c r="C6560" s="13"/>
      <c r="H6560" s="3" t="str">
        <f t="shared" si="506"/>
        <v>Saturday</v>
      </c>
      <c r="AC6560" s="29">
        <f t="shared" si="508"/>
        <v>16470.620000000006</v>
      </c>
      <c r="AD6560" s="29">
        <f t="shared" si="509"/>
        <v>-16470.620000000006</v>
      </c>
      <c r="AE6560" s="25">
        <f t="shared" si="507"/>
        <v>-1.6470620000000007</v>
      </c>
    </row>
    <row r="6561" spans="1:31" x14ac:dyDescent="0.2">
      <c r="A6561" s="3">
        <v>6557</v>
      </c>
      <c r="C6561" s="13"/>
      <c r="H6561" s="3" t="str">
        <f t="shared" si="506"/>
        <v>Saturday</v>
      </c>
      <c r="AC6561" s="29">
        <f t="shared" si="508"/>
        <v>16470.620000000006</v>
      </c>
      <c r="AD6561" s="29">
        <f t="shared" si="509"/>
        <v>-16470.620000000006</v>
      </c>
      <c r="AE6561" s="25">
        <f t="shared" si="507"/>
        <v>-1.6470620000000007</v>
      </c>
    </row>
    <row r="6562" spans="1:31" x14ac:dyDescent="0.2">
      <c r="A6562" s="3">
        <v>6558</v>
      </c>
      <c r="C6562" s="13"/>
      <c r="H6562" s="3" t="str">
        <f t="shared" si="506"/>
        <v>Saturday</v>
      </c>
      <c r="AC6562" s="29">
        <f t="shared" si="508"/>
        <v>16470.620000000006</v>
      </c>
      <c r="AD6562" s="29">
        <f t="shared" si="509"/>
        <v>-16470.620000000006</v>
      </c>
      <c r="AE6562" s="25">
        <f t="shared" si="507"/>
        <v>-1.6470620000000007</v>
      </c>
    </row>
    <row r="6563" spans="1:31" x14ac:dyDescent="0.2">
      <c r="A6563" s="3">
        <v>6559</v>
      </c>
      <c r="C6563" s="13"/>
      <c r="H6563" s="3" t="str">
        <f t="shared" si="506"/>
        <v>Saturday</v>
      </c>
      <c r="AC6563" s="29">
        <f t="shared" si="508"/>
        <v>16470.620000000006</v>
      </c>
      <c r="AD6563" s="29">
        <f t="shared" si="509"/>
        <v>-16470.620000000006</v>
      </c>
      <c r="AE6563" s="25">
        <f t="shared" si="507"/>
        <v>-1.6470620000000007</v>
      </c>
    </row>
    <row r="6564" spans="1:31" x14ac:dyDescent="0.2">
      <c r="A6564" s="3">
        <v>6560</v>
      </c>
      <c r="C6564" s="13"/>
      <c r="H6564" s="3" t="str">
        <f t="shared" si="506"/>
        <v>Saturday</v>
      </c>
      <c r="AC6564" s="29">
        <f t="shared" si="508"/>
        <v>16470.620000000006</v>
      </c>
      <c r="AD6564" s="29">
        <f t="shared" si="509"/>
        <v>-16470.620000000006</v>
      </c>
      <c r="AE6564" s="25">
        <f t="shared" si="507"/>
        <v>-1.6470620000000007</v>
      </c>
    </row>
    <row r="6565" spans="1:31" x14ac:dyDescent="0.2">
      <c r="A6565" s="3">
        <v>6561</v>
      </c>
      <c r="C6565" s="13"/>
      <c r="H6565" s="3" t="str">
        <f t="shared" si="506"/>
        <v>Saturday</v>
      </c>
      <c r="AC6565" s="29">
        <f t="shared" si="508"/>
        <v>16470.620000000006</v>
      </c>
      <c r="AD6565" s="29">
        <f t="shared" si="509"/>
        <v>-16470.620000000006</v>
      </c>
      <c r="AE6565" s="25">
        <f t="shared" si="507"/>
        <v>-1.6470620000000007</v>
      </c>
    </row>
    <row r="6566" spans="1:31" x14ac:dyDescent="0.2">
      <c r="A6566" s="3">
        <v>6562</v>
      </c>
      <c r="C6566" s="13"/>
      <c r="H6566" s="3" t="str">
        <f t="shared" si="506"/>
        <v>Saturday</v>
      </c>
      <c r="AC6566" s="29">
        <f t="shared" si="508"/>
        <v>16470.620000000006</v>
      </c>
      <c r="AD6566" s="29">
        <f t="shared" si="509"/>
        <v>-16470.620000000006</v>
      </c>
      <c r="AE6566" s="25">
        <f t="shared" si="507"/>
        <v>-1.6470620000000007</v>
      </c>
    </row>
    <row r="6567" spans="1:31" x14ac:dyDescent="0.2">
      <c r="A6567" s="3">
        <v>6563</v>
      </c>
      <c r="C6567" s="13"/>
      <c r="H6567" s="3" t="str">
        <f t="shared" si="506"/>
        <v>Saturday</v>
      </c>
      <c r="AC6567" s="29">
        <f t="shared" si="508"/>
        <v>16470.620000000006</v>
      </c>
      <c r="AD6567" s="29">
        <f t="shared" si="509"/>
        <v>-16470.620000000006</v>
      </c>
      <c r="AE6567" s="25">
        <f t="shared" si="507"/>
        <v>-1.6470620000000007</v>
      </c>
    </row>
    <row r="6568" spans="1:31" x14ac:dyDescent="0.2">
      <c r="A6568" s="3">
        <v>6564</v>
      </c>
      <c r="C6568" s="13"/>
      <c r="H6568" s="3" t="str">
        <f t="shared" si="506"/>
        <v>Saturday</v>
      </c>
      <c r="AC6568" s="29">
        <f t="shared" si="508"/>
        <v>16470.620000000006</v>
      </c>
      <c r="AD6568" s="29">
        <f t="shared" si="509"/>
        <v>-16470.620000000006</v>
      </c>
      <c r="AE6568" s="25">
        <f t="shared" si="507"/>
        <v>-1.6470620000000007</v>
      </c>
    </row>
    <row r="6569" spans="1:31" x14ac:dyDescent="0.2">
      <c r="A6569" s="3">
        <v>6565</v>
      </c>
      <c r="C6569" s="13"/>
      <c r="H6569" s="3" t="str">
        <f t="shared" si="506"/>
        <v>Saturday</v>
      </c>
      <c r="AC6569" s="29">
        <f t="shared" si="508"/>
        <v>16470.620000000006</v>
      </c>
      <c r="AD6569" s="29">
        <f t="shared" si="509"/>
        <v>-16470.620000000006</v>
      </c>
      <c r="AE6569" s="25">
        <f t="shared" si="507"/>
        <v>-1.6470620000000007</v>
      </c>
    </row>
    <row r="6570" spans="1:31" x14ac:dyDescent="0.2">
      <c r="A6570" s="3">
        <v>6566</v>
      </c>
      <c r="C6570" s="13"/>
      <c r="H6570" s="3" t="str">
        <f t="shared" si="506"/>
        <v>Saturday</v>
      </c>
      <c r="AC6570" s="29">
        <f t="shared" si="508"/>
        <v>16470.620000000006</v>
      </c>
      <c r="AD6570" s="29">
        <f t="shared" si="509"/>
        <v>-16470.620000000006</v>
      </c>
      <c r="AE6570" s="25">
        <f t="shared" si="507"/>
        <v>-1.6470620000000007</v>
      </c>
    </row>
    <row r="6571" spans="1:31" x14ac:dyDescent="0.2">
      <c r="A6571" s="3">
        <v>6567</v>
      </c>
      <c r="C6571" s="13"/>
      <c r="H6571" s="3" t="str">
        <f t="shared" si="506"/>
        <v>Saturday</v>
      </c>
      <c r="AC6571" s="29">
        <f t="shared" si="508"/>
        <v>16470.620000000006</v>
      </c>
      <c r="AD6571" s="29">
        <f t="shared" si="509"/>
        <v>-16470.620000000006</v>
      </c>
      <c r="AE6571" s="25">
        <f t="shared" si="507"/>
        <v>-1.6470620000000007</v>
      </c>
    </row>
    <row r="6572" spans="1:31" x14ac:dyDescent="0.2">
      <c r="A6572" s="3">
        <v>6568</v>
      </c>
      <c r="C6572" s="13"/>
      <c r="H6572" s="3" t="str">
        <f t="shared" si="506"/>
        <v>Saturday</v>
      </c>
      <c r="AC6572" s="29">
        <f t="shared" si="508"/>
        <v>16470.620000000006</v>
      </c>
      <c r="AD6572" s="29">
        <f t="shared" si="509"/>
        <v>-16470.620000000006</v>
      </c>
      <c r="AE6572" s="25">
        <f t="shared" si="507"/>
        <v>-1.6470620000000007</v>
      </c>
    </row>
    <row r="6573" spans="1:31" x14ac:dyDescent="0.2">
      <c r="A6573" s="3">
        <v>6569</v>
      </c>
      <c r="C6573" s="13"/>
      <c r="H6573" s="3" t="str">
        <f t="shared" si="506"/>
        <v>Saturday</v>
      </c>
      <c r="AC6573" s="29">
        <f t="shared" si="508"/>
        <v>16470.620000000006</v>
      </c>
      <c r="AD6573" s="29">
        <f t="shared" si="509"/>
        <v>-16470.620000000006</v>
      </c>
      <c r="AE6573" s="25">
        <f t="shared" si="507"/>
        <v>-1.6470620000000007</v>
      </c>
    </row>
    <row r="6574" spans="1:31" x14ac:dyDescent="0.2">
      <c r="A6574" s="3">
        <v>6570</v>
      </c>
      <c r="C6574" s="13"/>
      <c r="H6574" s="3" t="str">
        <f t="shared" si="506"/>
        <v>Saturday</v>
      </c>
      <c r="AC6574" s="29">
        <f t="shared" si="508"/>
        <v>16470.620000000006</v>
      </c>
      <c r="AD6574" s="29">
        <f t="shared" si="509"/>
        <v>-16470.620000000006</v>
      </c>
      <c r="AE6574" s="25">
        <f t="shared" si="507"/>
        <v>-1.6470620000000007</v>
      </c>
    </row>
    <row r="6575" spans="1:31" x14ac:dyDescent="0.2">
      <c r="A6575" s="3">
        <v>6571</v>
      </c>
      <c r="C6575" s="13"/>
      <c r="H6575" s="3" t="str">
        <f t="shared" si="506"/>
        <v>Saturday</v>
      </c>
      <c r="AC6575" s="29">
        <f t="shared" si="508"/>
        <v>16470.620000000006</v>
      </c>
      <c r="AD6575" s="29">
        <f t="shared" si="509"/>
        <v>-16470.620000000006</v>
      </c>
      <c r="AE6575" s="25">
        <f t="shared" si="507"/>
        <v>-1.6470620000000007</v>
      </c>
    </row>
    <row r="6576" spans="1:31" x14ac:dyDescent="0.2">
      <c r="A6576" s="3">
        <v>6572</v>
      </c>
      <c r="C6576" s="13"/>
      <c r="H6576" s="3" t="str">
        <f t="shared" si="506"/>
        <v>Saturday</v>
      </c>
      <c r="AC6576" s="29">
        <f t="shared" si="508"/>
        <v>16470.620000000006</v>
      </c>
      <c r="AD6576" s="29">
        <f t="shared" si="509"/>
        <v>-16470.620000000006</v>
      </c>
      <c r="AE6576" s="25">
        <f t="shared" si="507"/>
        <v>-1.6470620000000007</v>
      </c>
    </row>
    <row r="6577" spans="1:31" x14ac:dyDescent="0.2">
      <c r="A6577" s="3">
        <v>6573</v>
      </c>
      <c r="C6577" s="13"/>
      <c r="H6577" s="3" t="str">
        <f t="shared" si="506"/>
        <v>Saturday</v>
      </c>
      <c r="AC6577" s="29">
        <f t="shared" si="508"/>
        <v>16470.620000000006</v>
      </c>
      <c r="AD6577" s="29">
        <f t="shared" si="509"/>
        <v>-16470.620000000006</v>
      </c>
      <c r="AE6577" s="25">
        <f t="shared" si="507"/>
        <v>-1.6470620000000007</v>
      </c>
    </row>
    <row r="6578" spans="1:31" x14ac:dyDescent="0.2">
      <c r="A6578" s="3">
        <v>6574</v>
      </c>
      <c r="C6578" s="13"/>
      <c r="H6578" s="3" t="str">
        <f t="shared" si="506"/>
        <v>Saturday</v>
      </c>
      <c r="AC6578" s="29">
        <f t="shared" si="508"/>
        <v>16470.620000000006</v>
      </c>
      <c r="AD6578" s="29">
        <f t="shared" si="509"/>
        <v>-16470.620000000006</v>
      </c>
      <c r="AE6578" s="25">
        <f t="shared" si="507"/>
        <v>-1.6470620000000007</v>
      </c>
    </row>
    <row r="6579" spans="1:31" x14ac:dyDescent="0.2">
      <c r="A6579" s="3">
        <v>6575</v>
      </c>
      <c r="C6579" s="13"/>
      <c r="H6579" s="3" t="str">
        <f t="shared" si="506"/>
        <v>Saturday</v>
      </c>
      <c r="AC6579" s="29">
        <f t="shared" si="508"/>
        <v>16470.620000000006</v>
      </c>
      <c r="AD6579" s="29">
        <f t="shared" si="509"/>
        <v>-16470.620000000006</v>
      </c>
      <c r="AE6579" s="25">
        <f t="shared" si="507"/>
        <v>-1.6470620000000007</v>
      </c>
    </row>
    <row r="6580" spans="1:31" x14ac:dyDescent="0.2">
      <c r="A6580" s="3">
        <v>6576</v>
      </c>
      <c r="C6580" s="13"/>
      <c r="H6580" s="3" t="str">
        <f t="shared" si="506"/>
        <v>Saturday</v>
      </c>
      <c r="AC6580" s="29">
        <f t="shared" si="508"/>
        <v>16470.620000000006</v>
      </c>
      <c r="AD6580" s="29">
        <f t="shared" si="509"/>
        <v>-16470.620000000006</v>
      </c>
      <c r="AE6580" s="25">
        <f t="shared" si="507"/>
        <v>-1.6470620000000007</v>
      </c>
    </row>
    <row r="6581" spans="1:31" x14ac:dyDescent="0.2">
      <c r="A6581" s="3">
        <v>6577</v>
      </c>
      <c r="C6581" s="13"/>
      <c r="H6581" s="3" t="str">
        <f t="shared" si="506"/>
        <v>Saturday</v>
      </c>
      <c r="AC6581" s="29">
        <f t="shared" si="508"/>
        <v>16470.620000000006</v>
      </c>
      <c r="AD6581" s="29">
        <f t="shared" si="509"/>
        <v>-16470.620000000006</v>
      </c>
      <c r="AE6581" s="25">
        <f t="shared" si="507"/>
        <v>-1.6470620000000007</v>
      </c>
    </row>
    <row r="6582" spans="1:31" x14ac:dyDescent="0.2">
      <c r="A6582" s="3">
        <v>6578</v>
      </c>
      <c r="C6582" s="13"/>
      <c r="H6582" s="3" t="str">
        <f t="shared" si="506"/>
        <v>Saturday</v>
      </c>
      <c r="AC6582" s="29">
        <f t="shared" si="508"/>
        <v>16470.620000000006</v>
      </c>
      <c r="AD6582" s="29">
        <f t="shared" si="509"/>
        <v>-16470.620000000006</v>
      </c>
      <c r="AE6582" s="25">
        <f t="shared" si="507"/>
        <v>-1.6470620000000007</v>
      </c>
    </row>
    <row r="6583" spans="1:31" x14ac:dyDescent="0.2">
      <c r="A6583" s="3">
        <v>6579</v>
      </c>
      <c r="C6583" s="13"/>
      <c r="H6583" s="3" t="str">
        <f t="shared" si="506"/>
        <v>Saturday</v>
      </c>
      <c r="AC6583" s="29">
        <f t="shared" si="508"/>
        <v>16470.620000000006</v>
      </c>
      <c r="AD6583" s="29">
        <f t="shared" si="509"/>
        <v>-16470.620000000006</v>
      </c>
      <c r="AE6583" s="25">
        <f t="shared" si="507"/>
        <v>-1.6470620000000007</v>
      </c>
    </row>
    <row r="6584" spans="1:31" x14ac:dyDescent="0.2">
      <c r="A6584" s="3">
        <v>6580</v>
      </c>
      <c r="C6584" s="13"/>
      <c r="H6584" s="3" t="str">
        <f t="shared" si="506"/>
        <v>Saturday</v>
      </c>
      <c r="AC6584" s="29">
        <f t="shared" si="508"/>
        <v>16470.620000000006</v>
      </c>
      <c r="AD6584" s="29">
        <f t="shared" si="509"/>
        <v>-16470.620000000006</v>
      </c>
      <c r="AE6584" s="25">
        <f t="shared" si="507"/>
        <v>-1.6470620000000007</v>
      </c>
    </row>
    <row r="6585" spans="1:31" x14ac:dyDescent="0.2">
      <c r="A6585" s="3">
        <v>6581</v>
      </c>
      <c r="C6585" s="13"/>
      <c r="H6585" s="3" t="str">
        <f t="shared" si="506"/>
        <v>Saturday</v>
      </c>
      <c r="AC6585" s="29">
        <f t="shared" si="508"/>
        <v>16470.620000000006</v>
      </c>
      <c r="AD6585" s="29">
        <f t="shared" si="509"/>
        <v>-16470.620000000006</v>
      </c>
      <c r="AE6585" s="25">
        <f t="shared" si="507"/>
        <v>-1.6470620000000007</v>
      </c>
    </row>
    <row r="6586" spans="1:31" x14ac:dyDescent="0.2">
      <c r="A6586" s="3">
        <v>6582</v>
      </c>
      <c r="C6586" s="13"/>
      <c r="H6586" s="3" t="str">
        <f t="shared" si="506"/>
        <v>Saturday</v>
      </c>
      <c r="AC6586" s="29">
        <f t="shared" si="508"/>
        <v>16470.620000000006</v>
      </c>
      <c r="AD6586" s="29">
        <f t="shared" si="509"/>
        <v>-16470.620000000006</v>
      </c>
      <c r="AE6586" s="25">
        <f t="shared" si="507"/>
        <v>-1.6470620000000007</v>
      </c>
    </row>
    <row r="6587" spans="1:31" x14ac:dyDescent="0.2">
      <c r="A6587" s="3">
        <v>6583</v>
      </c>
      <c r="C6587" s="13"/>
      <c r="H6587" s="3" t="str">
        <f t="shared" si="506"/>
        <v>Saturday</v>
      </c>
      <c r="AC6587" s="29">
        <f t="shared" si="508"/>
        <v>16470.620000000006</v>
      </c>
      <c r="AD6587" s="29">
        <f t="shared" si="509"/>
        <v>-16470.620000000006</v>
      </c>
      <c r="AE6587" s="25">
        <f t="shared" si="507"/>
        <v>-1.6470620000000007</v>
      </c>
    </row>
    <row r="6588" spans="1:31" x14ac:dyDescent="0.2">
      <c r="A6588" s="3">
        <v>6584</v>
      </c>
      <c r="C6588" s="13"/>
      <c r="H6588" s="3" t="str">
        <f t="shared" si="506"/>
        <v>Saturday</v>
      </c>
      <c r="AC6588" s="29">
        <f t="shared" si="508"/>
        <v>16470.620000000006</v>
      </c>
      <c r="AD6588" s="29">
        <f t="shared" si="509"/>
        <v>-16470.620000000006</v>
      </c>
      <c r="AE6588" s="25">
        <f t="shared" si="507"/>
        <v>-1.6470620000000007</v>
      </c>
    </row>
    <row r="6589" spans="1:31" x14ac:dyDescent="0.2">
      <c r="A6589" s="3">
        <v>6585</v>
      </c>
      <c r="C6589" s="13"/>
      <c r="H6589" s="3" t="str">
        <f t="shared" si="506"/>
        <v>Saturday</v>
      </c>
      <c r="AC6589" s="29">
        <f t="shared" si="508"/>
        <v>16470.620000000006</v>
      </c>
      <c r="AD6589" s="29">
        <f t="shared" si="509"/>
        <v>-16470.620000000006</v>
      </c>
      <c r="AE6589" s="25">
        <f t="shared" si="507"/>
        <v>-1.6470620000000007</v>
      </c>
    </row>
    <row r="6590" spans="1:31" x14ac:dyDescent="0.2">
      <c r="A6590" s="3">
        <v>6586</v>
      </c>
      <c r="C6590" s="13"/>
      <c r="H6590" s="3" t="str">
        <f t="shared" si="506"/>
        <v>Saturday</v>
      </c>
      <c r="AC6590" s="29">
        <f t="shared" si="508"/>
        <v>16470.620000000006</v>
      </c>
      <c r="AD6590" s="29">
        <f t="shared" si="509"/>
        <v>-16470.620000000006</v>
      </c>
      <c r="AE6590" s="25">
        <f t="shared" si="507"/>
        <v>-1.6470620000000007</v>
      </c>
    </row>
    <row r="6591" spans="1:31" x14ac:dyDescent="0.2">
      <c r="A6591" s="3">
        <v>6587</v>
      </c>
      <c r="C6591" s="13"/>
      <c r="H6591" s="3" t="str">
        <f t="shared" si="506"/>
        <v>Saturday</v>
      </c>
      <c r="AC6591" s="29">
        <f t="shared" si="508"/>
        <v>16470.620000000006</v>
      </c>
      <c r="AD6591" s="29">
        <f t="shared" si="509"/>
        <v>-16470.620000000006</v>
      </c>
      <c r="AE6591" s="25">
        <f t="shared" si="507"/>
        <v>-1.6470620000000007</v>
      </c>
    </row>
    <row r="6592" spans="1:31" x14ac:dyDescent="0.2">
      <c r="A6592" s="3">
        <v>6588</v>
      </c>
      <c r="C6592" s="13"/>
      <c r="H6592" s="3" t="str">
        <f t="shared" si="506"/>
        <v>Saturday</v>
      </c>
      <c r="AC6592" s="29">
        <f t="shared" si="508"/>
        <v>16470.620000000006</v>
      </c>
      <c r="AD6592" s="29">
        <f t="shared" si="509"/>
        <v>-16470.620000000006</v>
      </c>
      <c r="AE6592" s="25">
        <f t="shared" si="507"/>
        <v>-1.6470620000000007</v>
      </c>
    </row>
    <row r="6593" spans="1:31" x14ac:dyDescent="0.2">
      <c r="A6593" s="3">
        <v>6589</v>
      </c>
      <c r="C6593" s="13"/>
      <c r="H6593" s="3" t="str">
        <f t="shared" si="506"/>
        <v>Saturday</v>
      </c>
      <c r="AC6593" s="29">
        <f t="shared" si="508"/>
        <v>16470.620000000006</v>
      </c>
      <c r="AD6593" s="29">
        <f t="shared" si="509"/>
        <v>-16470.620000000006</v>
      </c>
      <c r="AE6593" s="25">
        <f t="shared" si="507"/>
        <v>-1.6470620000000007</v>
      </c>
    </row>
    <row r="6594" spans="1:31" x14ac:dyDescent="0.2">
      <c r="A6594" s="3">
        <v>6590</v>
      </c>
      <c r="C6594" s="13"/>
      <c r="H6594" s="3" t="str">
        <f t="shared" si="506"/>
        <v>Saturday</v>
      </c>
      <c r="AC6594" s="29">
        <f t="shared" si="508"/>
        <v>16470.620000000006</v>
      </c>
      <c r="AD6594" s="29">
        <f t="shared" si="509"/>
        <v>-16470.620000000006</v>
      </c>
      <c r="AE6594" s="25">
        <f t="shared" si="507"/>
        <v>-1.6470620000000007</v>
      </c>
    </row>
    <row r="6595" spans="1:31" x14ac:dyDescent="0.2">
      <c r="A6595" s="3">
        <v>6591</v>
      </c>
      <c r="C6595" s="13"/>
      <c r="H6595" s="3" t="str">
        <f t="shared" si="506"/>
        <v>Saturday</v>
      </c>
      <c r="AC6595" s="29">
        <f t="shared" si="508"/>
        <v>16470.620000000006</v>
      </c>
      <c r="AD6595" s="29">
        <f t="shared" si="509"/>
        <v>-16470.620000000006</v>
      </c>
      <c r="AE6595" s="25">
        <f t="shared" si="507"/>
        <v>-1.6470620000000007</v>
      </c>
    </row>
    <row r="6596" spans="1:31" x14ac:dyDescent="0.2">
      <c r="A6596" s="3">
        <v>6592</v>
      </c>
      <c r="C6596" s="13"/>
      <c r="H6596" s="3" t="str">
        <f t="shared" si="506"/>
        <v>Saturday</v>
      </c>
      <c r="AC6596" s="29">
        <f t="shared" si="508"/>
        <v>16470.620000000006</v>
      </c>
      <c r="AD6596" s="29">
        <f t="shared" si="509"/>
        <v>-16470.620000000006</v>
      </c>
      <c r="AE6596" s="25">
        <f t="shared" si="507"/>
        <v>-1.6470620000000007</v>
      </c>
    </row>
    <row r="6597" spans="1:31" x14ac:dyDescent="0.2">
      <c r="A6597" s="3">
        <v>6593</v>
      </c>
      <c r="C6597" s="13"/>
      <c r="H6597" s="3" t="str">
        <f t="shared" ref="H6597:H6660" si="510">TEXT(C6597,"dddd")</f>
        <v>Saturday</v>
      </c>
      <c r="AC6597" s="29">
        <f t="shared" si="508"/>
        <v>16470.620000000006</v>
      </c>
      <c r="AD6597" s="29">
        <f t="shared" si="509"/>
        <v>-16470.620000000006</v>
      </c>
      <c r="AE6597" s="25">
        <f t="shared" si="507"/>
        <v>-1.6470620000000007</v>
      </c>
    </row>
    <row r="6598" spans="1:31" x14ac:dyDescent="0.2">
      <c r="A6598" s="3">
        <v>6594</v>
      </c>
      <c r="C6598" s="13"/>
      <c r="H6598" s="3" t="str">
        <f t="shared" si="510"/>
        <v>Saturday</v>
      </c>
      <c r="AC6598" s="29">
        <f t="shared" si="508"/>
        <v>16470.620000000006</v>
      </c>
      <c r="AD6598" s="29">
        <f t="shared" si="509"/>
        <v>-16470.620000000006</v>
      </c>
      <c r="AE6598" s="25">
        <f t="shared" ref="AE6598:AE6661" si="511">(AD6598/$AA$2)</f>
        <v>-1.6470620000000007</v>
      </c>
    </row>
    <row r="6599" spans="1:31" x14ac:dyDescent="0.2">
      <c r="A6599" s="3">
        <v>6595</v>
      </c>
      <c r="C6599" s="13"/>
      <c r="H6599" s="3" t="str">
        <f t="shared" si="510"/>
        <v>Saturday</v>
      </c>
      <c r="AC6599" s="29">
        <f t="shared" ref="AC6599:AC6662" si="512">IF(AA6599&gt;AC6598, AA6599, AC6598)</f>
        <v>16470.620000000006</v>
      </c>
      <c r="AD6599" s="29">
        <f t="shared" ref="AD6599:AD6662" si="513">AA6599-AC6599</f>
        <v>-16470.620000000006</v>
      </c>
      <c r="AE6599" s="25">
        <f t="shared" si="511"/>
        <v>-1.6470620000000007</v>
      </c>
    </row>
    <row r="6600" spans="1:31" x14ac:dyDescent="0.2">
      <c r="A6600" s="3">
        <v>6596</v>
      </c>
      <c r="C6600" s="13"/>
      <c r="H6600" s="3" t="str">
        <f t="shared" si="510"/>
        <v>Saturday</v>
      </c>
      <c r="AC6600" s="29">
        <f t="shared" si="512"/>
        <v>16470.620000000006</v>
      </c>
      <c r="AD6600" s="29">
        <f t="shared" si="513"/>
        <v>-16470.620000000006</v>
      </c>
      <c r="AE6600" s="25">
        <f t="shared" si="511"/>
        <v>-1.6470620000000007</v>
      </c>
    </row>
    <row r="6601" spans="1:31" x14ac:dyDescent="0.2">
      <c r="A6601" s="3">
        <v>6597</v>
      </c>
      <c r="C6601" s="13"/>
      <c r="H6601" s="3" t="str">
        <f t="shared" si="510"/>
        <v>Saturday</v>
      </c>
      <c r="AC6601" s="29">
        <f t="shared" si="512"/>
        <v>16470.620000000006</v>
      </c>
      <c r="AD6601" s="29">
        <f t="shared" si="513"/>
        <v>-16470.620000000006</v>
      </c>
      <c r="AE6601" s="25">
        <f t="shared" si="511"/>
        <v>-1.6470620000000007</v>
      </c>
    </row>
    <row r="6602" spans="1:31" x14ac:dyDescent="0.2">
      <c r="A6602" s="3">
        <v>6598</v>
      </c>
      <c r="C6602" s="13"/>
      <c r="H6602" s="3" t="str">
        <f t="shared" si="510"/>
        <v>Saturday</v>
      </c>
      <c r="AC6602" s="29">
        <f t="shared" si="512"/>
        <v>16470.620000000006</v>
      </c>
      <c r="AD6602" s="29">
        <f t="shared" si="513"/>
        <v>-16470.620000000006</v>
      </c>
      <c r="AE6602" s="25">
        <f t="shared" si="511"/>
        <v>-1.6470620000000007</v>
      </c>
    </row>
    <row r="6603" spans="1:31" x14ac:dyDescent="0.2">
      <c r="A6603" s="3">
        <v>6599</v>
      </c>
      <c r="C6603" s="13"/>
      <c r="H6603" s="3" t="str">
        <f t="shared" si="510"/>
        <v>Saturday</v>
      </c>
      <c r="AC6603" s="29">
        <f t="shared" si="512"/>
        <v>16470.620000000006</v>
      </c>
      <c r="AD6603" s="29">
        <f t="shared" si="513"/>
        <v>-16470.620000000006</v>
      </c>
      <c r="AE6603" s="25">
        <f t="shared" si="511"/>
        <v>-1.6470620000000007</v>
      </c>
    </row>
    <row r="6604" spans="1:31" x14ac:dyDescent="0.2">
      <c r="A6604" s="3">
        <v>6600</v>
      </c>
      <c r="C6604" s="13"/>
      <c r="H6604" s="3" t="str">
        <f t="shared" si="510"/>
        <v>Saturday</v>
      </c>
      <c r="AC6604" s="29">
        <f t="shared" si="512"/>
        <v>16470.620000000006</v>
      </c>
      <c r="AD6604" s="29">
        <f t="shared" si="513"/>
        <v>-16470.620000000006</v>
      </c>
      <c r="AE6604" s="25">
        <f t="shared" si="511"/>
        <v>-1.6470620000000007</v>
      </c>
    </row>
    <row r="6605" spans="1:31" x14ac:dyDescent="0.2">
      <c r="A6605" s="3">
        <v>6601</v>
      </c>
      <c r="C6605" s="13"/>
      <c r="H6605" s="3" t="str">
        <f t="shared" si="510"/>
        <v>Saturday</v>
      </c>
      <c r="AC6605" s="29">
        <f t="shared" si="512"/>
        <v>16470.620000000006</v>
      </c>
      <c r="AD6605" s="29">
        <f t="shared" si="513"/>
        <v>-16470.620000000006</v>
      </c>
      <c r="AE6605" s="25">
        <f t="shared" si="511"/>
        <v>-1.6470620000000007</v>
      </c>
    </row>
    <row r="6606" spans="1:31" x14ac:dyDescent="0.2">
      <c r="A6606" s="3">
        <v>6602</v>
      </c>
      <c r="C6606" s="13"/>
      <c r="H6606" s="3" t="str">
        <f t="shared" si="510"/>
        <v>Saturday</v>
      </c>
      <c r="AC6606" s="29">
        <f t="shared" si="512"/>
        <v>16470.620000000006</v>
      </c>
      <c r="AD6606" s="29">
        <f t="shared" si="513"/>
        <v>-16470.620000000006</v>
      </c>
      <c r="AE6606" s="25">
        <f t="shared" si="511"/>
        <v>-1.6470620000000007</v>
      </c>
    </row>
    <row r="6607" spans="1:31" x14ac:dyDescent="0.2">
      <c r="A6607" s="3">
        <v>6603</v>
      </c>
      <c r="C6607" s="13"/>
      <c r="H6607" s="3" t="str">
        <f t="shared" si="510"/>
        <v>Saturday</v>
      </c>
      <c r="AC6607" s="29">
        <f t="shared" si="512"/>
        <v>16470.620000000006</v>
      </c>
      <c r="AD6607" s="29">
        <f t="shared" si="513"/>
        <v>-16470.620000000006</v>
      </c>
      <c r="AE6607" s="25">
        <f t="shared" si="511"/>
        <v>-1.6470620000000007</v>
      </c>
    </row>
    <row r="6608" spans="1:31" x14ac:dyDescent="0.2">
      <c r="A6608" s="3">
        <v>6604</v>
      </c>
      <c r="C6608" s="13"/>
      <c r="H6608" s="3" t="str">
        <f t="shared" si="510"/>
        <v>Saturday</v>
      </c>
      <c r="AC6608" s="29">
        <f t="shared" si="512"/>
        <v>16470.620000000006</v>
      </c>
      <c r="AD6608" s="29">
        <f t="shared" si="513"/>
        <v>-16470.620000000006</v>
      </c>
      <c r="AE6608" s="25">
        <f t="shared" si="511"/>
        <v>-1.6470620000000007</v>
      </c>
    </row>
    <row r="6609" spans="1:31" x14ac:dyDescent="0.2">
      <c r="A6609" s="3">
        <v>6605</v>
      </c>
      <c r="C6609" s="13"/>
      <c r="H6609" s="3" t="str">
        <f t="shared" si="510"/>
        <v>Saturday</v>
      </c>
      <c r="AC6609" s="29">
        <f t="shared" si="512"/>
        <v>16470.620000000006</v>
      </c>
      <c r="AD6609" s="29">
        <f t="shared" si="513"/>
        <v>-16470.620000000006</v>
      </c>
      <c r="AE6609" s="25">
        <f t="shared" si="511"/>
        <v>-1.6470620000000007</v>
      </c>
    </row>
    <row r="6610" spans="1:31" x14ac:dyDescent="0.2">
      <c r="A6610" s="3">
        <v>6606</v>
      </c>
      <c r="C6610" s="13"/>
      <c r="H6610" s="3" t="str">
        <f t="shared" si="510"/>
        <v>Saturday</v>
      </c>
      <c r="AC6610" s="29">
        <f t="shared" si="512"/>
        <v>16470.620000000006</v>
      </c>
      <c r="AD6610" s="29">
        <f t="shared" si="513"/>
        <v>-16470.620000000006</v>
      </c>
      <c r="AE6610" s="25">
        <f t="shared" si="511"/>
        <v>-1.6470620000000007</v>
      </c>
    </row>
    <row r="6611" spans="1:31" x14ac:dyDescent="0.2">
      <c r="A6611" s="3">
        <v>6607</v>
      </c>
      <c r="C6611" s="13"/>
      <c r="H6611" s="3" t="str">
        <f t="shared" si="510"/>
        <v>Saturday</v>
      </c>
      <c r="AC6611" s="29">
        <f t="shared" si="512"/>
        <v>16470.620000000006</v>
      </c>
      <c r="AD6611" s="29">
        <f t="shared" si="513"/>
        <v>-16470.620000000006</v>
      </c>
      <c r="AE6611" s="25">
        <f t="shared" si="511"/>
        <v>-1.6470620000000007</v>
      </c>
    </row>
    <row r="6612" spans="1:31" x14ac:dyDescent="0.2">
      <c r="A6612" s="3">
        <v>6608</v>
      </c>
      <c r="C6612" s="13"/>
      <c r="H6612" s="3" t="str">
        <f t="shared" si="510"/>
        <v>Saturday</v>
      </c>
      <c r="AC6612" s="29">
        <f t="shared" si="512"/>
        <v>16470.620000000006</v>
      </c>
      <c r="AD6612" s="29">
        <f t="shared" si="513"/>
        <v>-16470.620000000006</v>
      </c>
      <c r="AE6612" s="25">
        <f t="shared" si="511"/>
        <v>-1.6470620000000007</v>
      </c>
    </row>
    <row r="6613" spans="1:31" x14ac:dyDescent="0.2">
      <c r="A6613" s="3">
        <v>6609</v>
      </c>
      <c r="C6613" s="13"/>
      <c r="H6613" s="3" t="str">
        <f t="shared" si="510"/>
        <v>Saturday</v>
      </c>
      <c r="AC6613" s="29">
        <f t="shared" si="512"/>
        <v>16470.620000000006</v>
      </c>
      <c r="AD6613" s="29">
        <f t="shared" si="513"/>
        <v>-16470.620000000006</v>
      </c>
      <c r="AE6613" s="25">
        <f t="shared" si="511"/>
        <v>-1.6470620000000007</v>
      </c>
    </row>
    <row r="6614" spans="1:31" x14ac:dyDescent="0.2">
      <c r="A6614" s="3">
        <v>6610</v>
      </c>
      <c r="C6614" s="13"/>
      <c r="H6614" s="3" t="str">
        <f t="shared" si="510"/>
        <v>Saturday</v>
      </c>
      <c r="AC6614" s="29">
        <f t="shared" si="512"/>
        <v>16470.620000000006</v>
      </c>
      <c r="AD6614" s="29">
        <f t="shared" si="513"/>
        <v>-16470.620000000006</v>
      </c>
      <c r="AE6614" s="25">
        <f t="shared" si="511"/>
        <v>-1.6470620000000007</v>
      </c>
    </row>
    <row r="6615" spans="1:31" x14ac:dyDescent="0.2">
      <c r="A6615" s="3">
        <v>6611</v>
      </c>
      <c r="C6615" s="13"/>
      <c r="H6615" s="3" t="str">
        <f t="shared" si="510"/>
        <v>Saturday</v>
      </c>
      <c r="AC6615" s="29">
        <f t="shared" si="512"/>
        <v>16470.620000000006</v>
      </c>
      <c r="AD6615" s="29">
        <f t="shared" si="513"/>
        <v>-16470.620000000006</v>
      </c>
      <c r="AE6615" s="25">
        <f t="shared" si="511"/>
        <v>-1.6470620000000007</v>
      </c>
    </row>
    <row r="6616" spans="1:31" x14ac:dyDescent="0.2">
      <c r="A6616" s="3">
        <v>6612</v>
      </c>
      <c r="C6616" s="13"/>
      <c r="H6616" s="3" t="str">
        <f t="shared" si="510"/>
        <v>Saturday</v>
      </c>
      <c r="AC6616" s="29">
        <f t="shared" si="512"/>
        <v>16470.620000000006</v>
      </c>
      <c r="AD6616" s="29">
        <f t="shared" si="513"/>
        <v>-16470.620000000006</v>
      </c>
      <c r="AE6616" s="25">
        <f t="shared" si="511"/>
        <v>-1.6470620000000007</v>
      </c>
    </row>
    <row r="6617" spans="1:31" x14ac:dyDescent="0.2">
      <c r="A6617" s="3">
        <v>6613</v>
      </c>
      <c r="C6617" s="13"/>
      <c r="H6617" s="3" t="str">
        <f t="shared" si="510"/>
        <v>Saturday</v>
      </c>
      <c r="AC6617" s="29">
        <f t="shared" si="512"/>
        <v>16470.620000000006</v>
      </c>
      <c r="AD6617" s="29">
        <f t="shared" si="513"/>
        <v>-16470.620000000006</v>
      </c>
      <c r="AE6617" s="25">
        <f t="shared" si="511"/>
        <v>-1.6470620000000007</v>
      </c>
    </row>
    <row r="6618" spans="1:31" x14ac:dyDescent="0.2">
      <c r="A6618" s="3">
        <v>6614</v>
      </c>
      <c r="C6618" s="13"/>
      <c r="H6618" s="3" t="str">
        <f t="shared" si="510"/>
        <v>Saturday</v>
      </c>
      <c r="AC6618" s="29">
        <f t="shared" si="512"/>
        <v>16470.620000000006</v>
      </c>
      <c r="AD6618" s="29">
        <f t="shared" si="513"/>
        <v>-16470.620000000006</v>
      </c>
      <c r="AE6618" s="25">
        <f t="shared" si="511"/>
        <v>-1.6470620000000007</v>
      </c>
    </row>
    <row r="6619" spans="1:31" x14ac:dyDescent="0.2">
      <c r="A6619" s="3">
        <v>6615</v>
      </c>
      <c r="C6619" s="13"/>
      <c r="H6619" s="3" t="str">
        <f t="shared" si="510"/>
        <v>Saturday</v>
      </c>
      <c r="AC6619" s="29">
        <f t="shared" si="512"/>
        <v>16470.620000000006</v>
      </c>
      <c r="AD6619" s="29">
        <f t="shared" si="513"/>
        <v>-16470.620000000006</v>
      </c>
      <c r="AE6619" s="25">
        <f t="shared" si="511"/>
        <v>-1.6470620000000007</v>
      </c>
    </row>
    <row r="6620" spans="1:31" x14ac:dyDescent="0.2">
      <c r="A6620" s="3">
        <v>6616</v>
      </c>
      <c r="C6620" s="13"/>
      <c r="H6620" s="3" t="str">
        <f t="shared" si="510"/>
        <v>Saturday</v>
      </c>
      <c r="AC6620" s="29">
        <f t="shared" si="512"/>
        <v>16470.620000000006</v>
      </c>
      <c r="AD6620" s="29">
        <f t="shared" si="513"/>
        <v>-16470.620000000006</v>
      </c>
      <c r="AE6620" s="25">
        <f t="shared" si="511"/>
        <v>-1.6470620000000007</v>
      </c>
    </row>
    <row r="6621" spans="1:31" x14ac:dyDescent="0.2">
      <c r="A6621" s="3">
        <v>6617</v>
      </c>
      <c r="C6621" s="13"/>
      <c r="H6621" s="3" t="str">
        <f t="shared" si="510"/>
        <v>Saturday</v>
      </c>
      <c r="AC6621" s="29">
        <f t="shared" si="512"/>
        <v>16470.620000000006</v>
      </c>
      <c r="AD6621" s="29">
        <f t="shared" si="513"/>
        <v>-16470.620000000006</v>
      </c>
      <c r="AE6621" s="25">
        <f t="shared" si="511"/>
        <v>-1.6470620000000007</v>
      </c>
    </row>
    <row r="6622" spans="1:31" x14ac:dyDescent="0.2">
      <c r="A6622" s="3">
        <v>6618</v>
      </c>
      <c r="C6622" s="13"/>
      <c r="H6622" s="3" t="str">
        <f t="shared" si="510"/>
        <v>Saturday</v>
      </c>
      <c r="AC6622" s="29">
        <f t="shared" si="512"/>
        <v>16470.620000000006</v>
      </c>
      <c r="AD6622" s="29">
        <f t="shared" si="513"/>
        <v>-16470.620000000006</v>
      </c>
      <c r="AE6622" s="25">
        <f t="shared" si="511"/>
        <v>-1.6470620000000007</v>
      </c>
    </row>
    <row r="6623" spans="1:31" x14ac:dyDescent="0.2">
      <c r="A6623" s="3">
        <v>6619</v>
      </c>
      <c r="C6623" s="13"/>
      <c r="H6623" s="3" t="str">
        <f t="shared" si="510"/>
        <v>Saturday</v>
      </c>
      <c r="AC6623" s="29">
        <f t="shared" si="512"/>
        <v>16470.620000000006</v>
      </c>
      <c r="AD6623" s="29">
        <f t="shared" si="513"/>
        <v>-16470.620000000006</v>
      </c>
      <c r="AE6623" s="25">
        <f t="shared" si="511"/>
        <v>-1.6470620000000007</v>
      </c>
    </row>
    <row r="6624" spans="1:31" x14ac:dyDescent="0.2">
      <c r="A6624" s="3">
        <v>6620</v>
      </c>
      <c r="C6624" s="13"/>
      <c r="H6624" s="3" t="str">
        <f t="shared" si="510"/>
        <v>Saturday</v>
      </c>
      <c r="AC6624" s="29">
        <f t="shared" si="512"/>
        <v>16470.620000000006</v>
      </c>
      <c r="AD6624" s="29">
        <f t="shared" si="513"/>
        <v>-16470.620000000006</v>
      </c>
      <c r="AE6624" s="25">
        <f t="shared" si="511"/>
        <v>-1.6470620000000007</v>
      </c>
    </row>
    <row r="6625" spans="1:31" x14ac:dyDescent="0.2">
      <c r="A6625" s="3">
        <v>6621</v>
      </c>
      <c r="C6625" s="13"/>
      <c r="H6625" s="3" t="str">
        <f t="shared" si="510"/>
        <v>Saturday</v>
      </c>
      <c r="AC6625" s="29">
        <f t="shared" si="512"/>
        <v>16470.620000000006</v>
      </c>
      <c r="AD6625" s="29">
        <f t="shared" si="513"/>
        <v>-16470.620000000006</v>
      </c>
      <c r="AE6625" s="25">
        <f t="shared" si="511"/>
        <v>-1.6470620000000007</v>
      </c>
    </row>
    <row r="6626" spans="1:31" x14ac:dyDescent="0.2">
      <c r="A6626" s="3">
        <v>6622</v>
      </c>
      <c r="C6626" s="13"/>
      <c r="H6626" s="3" t="str">
        <f t="shared" si="510"/>
        <v>Saturday</v>
      </c>
      <c r="AC6626" s="29">
        <f t="shared" si="512"/>
        <v>16470.620000000006</v>
      </c>
      <c r="AD6626" s="29">
        <f t="shared" si="513"/>
        <v>-16470.620000000006</v>
      </c>
      <c r="AE6626" s="25">
        <f t="shared" si="511"/>
        <v>-1.6470620000000007</v>
      </c>
    </row>
    <row r="6627" spans="1:31" x14ac:dyDescent="0.2">
      <c r="A6627" s="3">
        <v>6623</v>
      </c>
      <c r="C6627" s="13"/>
      <c r="H6627" s="3" t="str">
        <f t="shared" si="510"/>
        <v>Saturday</v>
      </c>
      <c r="AC6627" s="29">
        <f t="shared" si="512"/>
        <v>16470.620000000006</v>
      </c>
      <c r="AD6627" s="29">
        <f t="shared" si="513"/>
        <v>-16470.620000000006</v>
      </c>
      <c r="AE6627" s="25">
        <f t="shared" si="511"/>
        <v>-1.6470620000000007</v>
      </c>
    </row>
    <row r="6628" spans="1:31" x14ac:dyDescent="0.2">
      <c r="A6628" s="3">
        <v>6624</v>
      </c>
      <c r="C6628" s="13"/>
      <c r="H6628" s="3" t="str">
        <f t="shared" si="510"/>
        <v>Saturday</v>
      </c>
      <c r="AC6628" s="29">
        <f t="shared" si="512"/>
        <v>16470.620000000006</v>
      </c>
      <c r="AD6628" s="29">
        <f t="shared" si="513"/>
        <v>-16470.620000000006</v>
      </c>
      <c r="AE6628" s="25">
        <f t="shared" si="511"/>
        <v>-1.6470620000000007</v>
      </c>
    </row>
    <row r="6629" spans="1:31" x14ac:dyDescent="0.2">
      <c r="A6629" s="3">
        <v>6625</v>
      </c>
      <c r="C6629" s="13"/>
      <c r="H6629" s="3" t="str">
        <f t="shared" si="510"/>
        <v>Saturday</v>
      </c>
      <c r="AC6629" s="29">
        <f t="shared" si="512"/>
        <v>16470.620000000006</v>
      </c>
      <c r="AD6629" s="29">
        <f t="shared" si="513"/>
        <v>-16470.620000000006</v>
      </c>
      <c r="AE6629" s="25">
        <f t="shared" si="511"/>
        <v>-1.6470620000000007</v>
      </c>
    </row>
    <row r="6630" spans="1:31" x14ac:dyDescent="0.2">
      <c r="A6630" s="3">
        <v>6626</v>
      </c>
      <c r="C6630" s="13"/>
      <c r="H6630" s="3" t="str">
        <f t="shared" si="510"/>
        <v>Saturday</v>
      </c>
      <c r="AC6630" s="29">
        <f t="shared" si="512"/>
        <v>16470.620000000006</v>
      </c>
      <c r="AD6630" s="29">
        <f t="shared" si="513"/>
        <v>-16470.620000000006</v>
      </c>
      <c r="AE6630" s="25">
        <f t="shared" si="511"/>
        <v>-1.6470620000000007</v>
      </c>
    </row>
    <row r="6631" spans="1:31" x14ac:dyDescent="0.2">
      <c r="A6631" s="3">
        <v>6627</v>
      </c>
      <c r="C6631" s="13"/>
      <c r="H6631" s="3" t="str">
        <f t="shared" si="510"/>
        <v>Saturday</v>
      </c>
      <c r="AC6631" s="29">
        <f t="shared" si="512"/>
        <v>16470.620000000006</v>
      </c>
      <c r="AD6631" s="29">
        <f t="shared" si="513"/>
        <v>-16470.620000000006</v>
      </c>
      <c r="AE6631" s="25">
        <f t="shared" si="511"/>
        <v>-1.6470620000000007</v>
      </c>
    </row>
    <row r="6632" spans="1:31" x14ac:dyDescent="0.2">
      <c r="A6632" s="3">
        <v>6628</v>
      </c>
      <c r="C6632" s="13"/>
      <c r="H6632" s="3" t="str">
        <f t="shared" si="510"/>
        <v>Saturday</v>
      </c>
      <c r="AC6632" s="29">
        <f t="shared" si="512"/>
        <v>16470.620000000006</v>
      </c>
      <c r="AD6632" s="29">
        <f t="shared" si="513"/>
        <v>-16470.620000000006</v>
      </c>
      <c r="AE6632" s="25">
        <f t="shared" si="511"/>
        <v>-1.6470620000000007</v>
      </c>
    </row>
    <row r="6633" spans="1:31" x14ac:dyDescent="0.2">
      <c r="A6633" s="3">
        <v>6629</v>
      </c>
      <c r="C6633" s="13"/>
      <c r="H6633" s="3" t="str">
        <f t="shared" si="510"/>
        <v>Saturday</v>
      </c>
      <c r="AC6633" s="29">
        <f t="shared" si="512"/>
        <v>16470.620000000006</v>
      </c>
      <c r="AD6633" s="29">
        <f t="shared" si="513"/>
        <v>-16470.620000000006</v>
      </c>
      <c r="AE6633" s="25">
        <f t="shared" si="511"/>
        <v>-1.6470620000000007</v>
      </c>
    </row>
    <row r="6634" spans="1:31" x14ac:dyDescent="0.2">
      <c r="A6634" s="3">
        <v>6630</v>
      </c>
      <c r="C6634" s="13"/>
      <c r="H6634" s="3" t="str">
        <f t="shared" si="510"/>
        <v>Saturday</v>
      </c>
      <c r="AC6634" s="29">
        <f t="shared" si="512"/>
        <v>16470.620000000006</v>
      </c>
      <c r="AD6634" s="29">
        <f t="shared" si="513"/>
        <v>-16470.620000000006</v>
      </c>
      <c r="AE6634" s="25">
        <f t="shared" si="511"/>
        <v>-1.6470620000000007</v>
      </c>
    </row>
    <row r="6635" spans="1:31" x14ac:dyDescent="0.2">
      <c r="A6635" s="3">
        <v>6631</v>
      </c>
      <c r="C6635" s="13"/>
      <c r="H6635" s="3" t="str">
        <f t="shared" si="510"/>
        <v>Saturday</v>
      </c>
      <c r="AC6635" s="29">
        <f t="shared" si="512"/>
        <v>16470.620000000006</v>
      </c>
      <c r="AD6635" s="29">
        <f t="shared" si="513"/>
        <v>-16470.620000000006</v>
      </c>
      <c r="AE6635" s="25">
        <f t="shared" si="511"/>
        <v>-1.6470620000000007</v>
      </c>
    </row>
    <row r="6636" spans="1:31" x14ac:dyDescent="0.2">
      <c r="A6636" s="3">
        <v>6632</v>
      </c>
      <c r="C6636" s="13"/>
      <c r="H6636" s="3" t="str">
        <f t="shared" si="510"/>
        <v>Saturday</v>
      </c>
      <c r="AC6636" s="29">
        <f t="shared" si="512"/>
        <v>16470.620000000006</v>
      </c>
      <c r="AD6636" s="29">
        <f t="shared" si="513"/>
        <v>-16470.620000000006</v>
      </c>
      <c r="AE6636" s="25">
        <f t="shared" si="511"/>
        <v>-1.6470620000000007</v>
      </c>
    </row>
    <row r="6637" spans="1:31" x14ac:dyDescent="0.2">
      <c r="A6637" s="3">
        <v>6633</v>
      </c>
      <c r="C6637" s="13"/>
      <c r="H6637" s="3" t="str">
        <f t="shared" si="510"/>
        <v>Saturday</v>
      </c>
      <c r="AC6637" s="29">
        <f t="shared" si="512"/>
        <v>16470.620000000006</v>
      </c>
      <c r="AD6637" s="29">
        <f t="shared" si="513"/>
        <v>-16470.620000000006</v>
      </c>
      <c r="AE6637" s="25">
        <f t="shared" si="511"/>
        <v>-1.6470620000000007</v>
      </c>
    </row>
    <row r="6638" spans="1:31" x14ac:dyDescent="0.2">
      <c r="A6638" s="3">
        <v>6634</v>
      </c>
      <c r="C6638" s="13"/>
      <c r="H6638" s="3" t="str">
        <f t="shared" si="510"/>
        <v>Saturday</v>
      </c>
      <c r="AC6638" s="29">
        <f t="shared" si="512"/>
        <v>16470.620000000006</v>
      </c>
      <c r="AD6638" s="29">
        <f t="shared" si="513"/>
        <v>-16470.620000000006</v>
      </c>
      <c r="AE6638" s="25">
        <f t="shared" si="511"/>
        <v>-1.6470620000000007</v>
      </c>
    </row>
    <row r="6639" spans="1:31" x14ac:dyDescent="0.2">
      <c r="A6639" s="3">
        <v>6635</v>
      </c>
      <c r="C6639" s="13"/>
      <c r="H6639" s="3" t="str">
        <f t="shared" si="510"/>
        <v>Saturday</v>
      </c>
      <c r="AC6639" s="29">
        <f t="shared" si="512"/>
        <v>16470.620000000006</v>
      </c>
      <c r="AD6639" s="29">
        <f t="shared" si="513"/>
        <v>-16470.620000000006</v>
      </c>
      <c r="AE6639" s="25">
        <f t="shared" si="511"/>
        <v>-1.6470620000000007</v>
      </c>
    </row>
    <row r="6640" spans="1:31" x14ac:dyDescent="0.2">
      <c r="A6640" s="3">
        <v>6636</v>
      </c>
      <c r="C6640" s="13"/>
      <c r="H6640" s="3" t="str">
        <f t="shared" si="510"/>
        <v>Saturday</v>
      </c>
      <c r="AC6640" s="29">
        <f t="shared" si="512"/>
        <v>16470.620000000006</v>
      </c>
      <c r="AD6640" s="29">
        <f t="shared" si="513"/>
        <v>-16470.620000000006</v>
      </c>
      <c r="AE6640" s="25">
        <f t="shared" si="511"/>
        <v>-1.6470620000000007</v>
      </c>
    </row>
    <row r="6641" spans="1:31" x14ac:dyDescent="0.2">
      <c r="A6641" s="3">
        <v>6637</v>
      </c>
      <c r="C6641" s="13"/>
      <c r="H6641" s="3" t="str">
        <f t="shared" si="510"/>
        <v>Saturday</v>
      </c>
      <c r="AC6641" s="29">
        <f t="shared" si="512"/>
        <v>16470.620000000006</v>
      </c>
      <c r="AD6641" s="29">
        <f t="shared" si="513"/>
        <v>-16470.620000000006</v>
      </c>
      <c r="AE6641" s="25">
        <f t="shared" si="511"/>
        <v>-1.6470620000000007</v>
      </c>
    </row>
    <row r="6642" spans="1:31" x14ac:dyDescent="0.2">
      <c r="A6642" s="3">
        <v>6638</v>
      </c>
      <c r="C6642" s="13"/>
      <c r="H6642" s="3" t="str">
        <f t="shared" si="510"/>
        <v>Saturday</v>
      </c>
      <c r="AC6642" s="29">
        <f t="shared" si="512"/>
        <v>16470.620000000006</v>
      </c>
      <c r="AD6642" s="29">
        <f t="shared" si="513"/>
        <v>-16470.620000000006</v>
      </c>
      <c r="AE6642" s="25">
        <f t="shared" si="511"/>
        <v>-1.6470620000000007</v>
      </c>
    </row>
    <row r="6643" spans="1:31" x14ac:dyDescent="0.2">
      <c r="A6643" s="3">
        <v>6639</v>
      </c>
      <c r="C6643" s="13"/>
      <c r="H6643" s="3" t="str">
        <f t="shared" si="510"/>
        <v>Saturday</v>
      </c>
      <c r="AC6643" s="29">
        <f t="shared" si="512"/>
        <v>16470.620000000006</v>
      </c>
      <c r="AD6643" s="29">
        <f t="shared" si="513"/>
        <v>-16470.620000000006</v>
      </c>
      <c r="AE6643" s="25">
        <f t="shared" si="511"/>
        <v>-1.6470620000000007</v>
      </c>
    </row>
    <row r="6644" spans="1:31" x14ac:dyDescent="0.2">
      <c r="A6644" s="3">
        <v>6640</v>
      </c>
      <c r="C6644" s="13"/>
      <c r="H6644" s="3" t="str">
        <f t="shared" si="510"/>
        <v>Saturday</v>
      </c>
      <c r="AC6644" s="29">
        <f t="shared" si="512"/>
        <v>16470.620000000006</v>
      </c>
      <c r="AD6644" s="29">
        <f t="shared" si="513"/>
        <v>-16470.620000000006</v>
      </c>
      <c r="AE6644" s="25">
        <f t="shared" si="511"/>
        <v>-1.6470620000000007</v>
      </c>
    </row>
    <row r="6645" spans="1:31" x14ac:dyDescent="0.2">
      <c r="A6645" s="3">
        <v>6641</v>
      </c>
      <c r="C6645" s="13"/>
      <c r="H6645" s="3" t="str">
        <f t="shared" si="510"/>
        <v>Saturday</v>
      </c>
      <c r="AC6645" s="29">
        <f t="shared" si="512"/>
        <v>16470.620000000006</v>
      </c>
      <c r="AD6645" s="29">
        <f t="shared" si="513"/>
        <v>-16470.620000000006</v>
      </c>
      <c r="AE6645" s="25">
        <f t="shared" si="511"/>
        <v>-1.6470620000000007</v>
      </c>
    </row>
    <row r="6646" spans="1:31" x14ac:dyDescent="0.2">
      <c r="A6646" s="3">
        <v>6642</v>
      </c>
      <c r="C6646" s="13"/>
      <c r="H6646" s="3" t="str">
        <f t="shared" si="510"/>
        <v>Saturday</v>
      </c>
      <c r="AC6646" s="29">
        <f t="shared" si="512"/>
        <v>16470.620000000006</v>
      </c>
      <c r="AD6646" s="29">
        <f t="shared" si="513"/>
        <v>-16470.620000000006</v>
      </c>
      <c r="AE6646" s="25">
        <f t="shared" si="511"/>
        <v>-1.6470620000000007</v>
      </c>
    </row>
    <row r="6647" spans="1:31" x14ac:dyDescent="0.2">
      <c r="A6647" s="3">
        <v>6643</v>
      </c>
      <c r="C6647" s="13"/>
      <c r="H6647" s="3" t="str">
        <f t="shared" si="510"/>
        <v>Saturday</v>
      </c>
      <c r="AC6647" s="29">
        <f t="shared" si="512"/>
        <v>16470.620000000006</v>
      </c>
      <c r="AD6647" s="29">
        <f t="shared" si="513"/>
        <v>-16470.620000000006</v>
      </c>
      <c r="AE6647" s="25">
        <f t="shared" si="511"/>
        <v>-1.6470620000000007</v>
      </c>
    </row>
    <row r="6648" spans="1:31" x14ac:dyDescent="0.2">
      <c r="A6648" s="3">
        <v>6644</v>
      </c>
      <c r="C6648" s="13"/>
      <c r="H6648" s="3" t="str">
        <f t="shared" si="510"/>
        <v>Saturday</v>
      </c>
      <c r="AC6648" s="29">
        <f t="shared" si="512"/>
        <v>16470.620000000006</v>
      </c>
      <c r="AD6648" s="29">
        <f t="shared" si="513"/>
        <v>-16470.620000000006</v>
      </c>
      <c r="AE6648" s="25">
        <f t="shared" si="511"/>
        <v>-1.6470620000000007</v>
      </c>
    </row>
    <row r="6649" spans="1:31" x14ac:dyDescent="0.2">
      <c r="A6649" s="3">
        <v>6645</v>
      </c>
      <c r="C6649" s="13"/>
      <c r="H6649" s="3" t="str">
        <f t="shared" si="510"/>
        <v>Saturday</v>
      </c>
      <c r="AC6649" s="29">
        <f t="shared" si="512"/>
        <v>16470.620000000006</v>
      </c>
      <c r="AD6649" s="29">
        <f t="shared" si="513"/>
        <v>-16470.620000000006</v>
      </c>
      <c r="AE6649" s="25">
        <f t="shared" si="511"/>
        <v>-1.6470620000000007</v>
      </c>
    </row>
    <row r="6650" spans="1:31" x14ac:dyDescent="0.2">
      <c r="A6650" s="3">
        <v>6646</v>
      </c>
      <c r="C6650" s="13"/>
      <c r="H6650" s="3" t="str">
        <f t="shared" si="510"/>
        <v>Saturday</v>
      </c>
      <c r="AC6650" s="29">
        <f t="shared" si="512"/>
        <v>16470.620000000006</v>
      </c>
      <c r="AD6650" s="29">
        <f t="shared" si="513"/>
        <v>-16470.620000000006</v>
      </c>
      <c r="AE6650" s="25">
        <f t="shared" si="511"/>
        <v>-1.6470620000000007</v>
      </c>
    </row>
    <row r="6651" spans="1:31" x14ac:dyDescent="0.2">
      <c r="A6651" s="3">
        <v>6647</v>
      </c>
      <c r="C6651" s="13"/>
      <c r="H6651" s="3" t="str">
        <f t="shared" si="510"/>
        <v>Saturday</v>
      </c>
      <c r="AC6651" s="29">
        <f t="shared" si="512"/>
        <v>16470.620000000006</v>
      </c>
      <c r="AD6651" s="29">
        <f t="shared" si="513"/>
        <v>-16470.620000000006</v>
      </c>
      <c r="AE6651" s="25">
        <f t="shared" si="511"/>
        <v>-1.6470620000000007</v>
      </c>
    </row>
    <row r="6652" spans="1:31" x14ac:dyDescent="0.2">
      <c r="A6652" s="3">
        <v>6648</v>
      </c>
      <c r="C6652" s="13"/>
      <c r="H6652" s="3" t="str">
        <f t="shared" si="510"/>
        <v>Saturday</v>
      </c>
      <c r="AC6652" s="29">
        <f t="shared" si="512"/>
        <v>16470.620000000006</v>
      </c>
      <c r="AD6652" s="29">
        <f t="shared" si="513"/>
        <v>-16470.620000000006</v>
      </c>
      <c r="AE6652" s="25">
        <f t="shared" si="511"/>
        <v>-1.6470620000000007</v>
      </c>
    </row>
    <row r="6653" spans="1:31" x14ac:dyDescent="0.2">
      <c r="A6653" s="3">
        <v>6649</v>
      </c>
      <c r="C6653" s="13"/>
      <c r="H6653" s="3" t="str">
        <f t="shared" si="510"/>
        <v>Saturday</v>
      </c>
      <c r="AC6653" s="29">
        <f t="shared" si="512"/>
        <v>16470.620000000006</v>
      </c>
      <c r="AD6653" s="29">
        <f t="shared" si="513"/>
        <v>-16470.620000000006</v>
      </c>
      <c r="AE6653" s="25">
        <f t="shared" si="511"/>
        <v>-1.6470620000000007</v>
      </c>
    </row>
    <row r="6654" spans="1:31" x14ac:dyDescent="0.2">
      <c r="A6654" s="3">
        <v>6650</v>
      </c>
      <c r="C6654" s="13"/>
      <c r="H6654" s="3" t="str">
        <f t="shared" si="510"/>
        <v>Saturday</v>
      </c>
      <c r="AC6654" s="29">
        <f t="shared" si="512"/>
        <v>16470.620000000006</v>
      </c>
      <c r="AD6654" s="29">
        <f t="shared" si="513"/>
        <v>-16470.620000000006</v>
      </c>
      <c r="AE6654" s="25">
        <f t="shared" si="511"/>
        <v>-1.6470620000000007</v>
      </c>
    </row>
    <row r="6655" spans="1:31" x14ac:dyDescent="0.2">
      <c r="A6655" s="3">
        <v>6651</v>
      </c>
      <c r="C6655" s="13"/>
      <c r="H6655" s="3" t="str">
        <f t="shared" si="510"/>
        <v>Saturday</v>
      </c>
      <c r="AC6655" s="29">
        <f t="shared" si="512"/>
        <v>16470.620000000006</v>
      </c>
      <c r="AD6655" s="29">
        <f t="shared" si="513"/>
        <v>-16470.620000000006</v>
      </c>
      <c r="AE6655" s="25">
        <f t="shared" si="511"/>
        <v>-1.6470620000000007</v>
      </c>
    </row>
    <row r="6656" spans="1:31" x14ac:dyDescent="0.2">
      <c r="A6656" s="3">
        <v>6652</v>
      </c>
      <c r="C6656" s="13"/>
      <c r="H6656" s="3" t="str">
        <f t="shared" si="510"/>
        <v>Saturday</v>
      </c>
      <c r="AC6656" s="29">
        <f t="shared" si="512"/>
        <v>16470.620000000006</v>
      </c>
      <c r="AD6656" s="29">
        <f t="shared" si="513"/>
        <v>-16470.620000000006</v>
      </c>
      <c r="AE6656" s="25">
        <f t="shared" si="511"/>
        <v>-1.6470620000000007</v>
      </c>
    </row>
    <row r="6657" spans="1:31" x14ac:dyDescent="0.2">
      <c r="A6657" s="3">
        <v>6653</v>
      </c>
      <c r="C6657" s="13"/>
      <c r="H6657" s="3" t="str">
        <f t="shared" si="510"/>
        <v>Saturday</v>
      </c>
      <c r="AC6657" s="29">
        <f t="shared" si="512"/>
        <v>16470.620000000006</v>
      </c>
      <c r="AD6657" s="29">
        <f t="shared" si="513"/>
        <v>-16470.620000000006</v>
      </c>
      <c r="AE6657" s="25">
        <f t="shared" si="511"/>
        <v>-1.6470620000000007</v>
      </c>
    </row>
    <row r="6658" spans="1:31" x14ac:dyDescent="0.2">
      <c r="A6658" s="3">
        <v>6654</v>
      </c>
      <c r="C6658" s="13"/>
      <c r="H6658" s="3" t="str">
        <f t="shared" si="510"/>
        <v>Saturday</v>
      </c>
      <c r="AC6658" s="29">
        <f t="shared" si="512"/>
        <v>16470.620000000006</v>
      </c>
      <c r="AD6658" s="29">
        <f t="shared" si="513"/>
        <v>-16470.620000000006</v>
      </c>
      <c r="AE6658" s="25">
        <f t="shared" si="511"/>
        <v>-1.6470620000000007</v>
      </c>
    </row>
    <row r="6659" spans="1:31" x14ac:dyDescent="0.2">
      <c r="A6659" s="3">
        <v>6655</v>
      </c>
      <c r="C6659" s="13"/>
      <c r="H6659" s="3" t="str">
        <f t="shared" si="510"/>
        <v>Saturday</v>
      </c>
      <c r="AC6659" s="29">
        <f t="shared" si="512"/>
        <v>16470.620000000006</v>
      </c>
      <c r="AD6659" s="29">
        <f t="shared" si="513"/>
        <v>-16470.620000000006</v>
      </c>
      <c r="AE6659" s="25">
        <f t="shared" si="511"/>
        <v>-1.6470620000000007</v>
      </c>
    </row>
    <row r="6660" spans="1:31" x14ac:dyDescent="0.2">
      <c r="A6660" s="3">
        <v>6656</v>
      </c>
      <c r="C6660" s="13"/>
      <c r="H6660" s="3" t="str">
        <f t="shared" si="510"/>
        <v>Saturday</v>
      </c>
      <c r="AC6660" s="29">
        <f t="shared" si="512"/>
        <v>16470.620000000006</v>
      </c>
      <c r="AD6660" s="29">
        <f t="shared" si="513"/>
        <v>-16470.620000000006</v>
      </c>
      <c r="AE6660" s="25">
        <f t="shared" si="511"/>
        <v>-1.6470620000000007</v>
      </c>
    </row>
    <row r="6661" spans="1:31" x14ac:dyDescent="0.2">
      <c r="A6661" s="3">
        <v>6657</v>
      </c>
      <c r="C6661" s="13"/>
      <c r="H6661" s="3" t="str">
        <f t="shared" ref="H6661:H6724" si="514">TEXT(C6661,"dddd")</f>
        <v>Saturday</v>
      </c>
      <c r="AC6661" s="29">
        <f t="shared" si="512"/>
        <v>16470.620000000006</v>
      </c>
      <c r="AD6661" s="29">
        <f t="shared" si="513"/>
        <v>-16470.620000000006</v>
      </c>
      <c r="AE6661" s="25">
        <f t="shared" si="511"/>
        <v>-1.6470620000000007</v>
      </c>
    </row>
    <row r="6662" spans="1:31" x14ac:dyDescent="0.2">
      <c r="A6662" s="3">
        <v>6658</v>
      </c>
      <c r="C6662" s="13"/>
      <c r="H6662" s="3" t="str">
        <f t="shared" si="514"/>
        <v>Saturday</v>
      </c>
      <c r="AC6662" s="29">
        <f t="shared" si="512"/>
        <v>16470.620000000006</v>
      </c>
      <c r="AD6662" s="29">
        <f t="shared" si="513"/>
        <v>-16470.620000000006</v>
      </c>
      <c r="AE6662" s="25">
        <f t="shared" ref="AE6662:AE6725" si="515">(AD6662/$AA$2)</f>
        <v>-1.6470620000000007</v>
      </c>
    </row>
    <row r="6663" spans="1:31" x14ac:dyDescent="0.2">
      <c r="A6663" s="3">
        <v>6659</v>
      </c>
      <c r="C6663" s="13"/>
      <c r="H6663" s="3" t="str">
        <f t="shared" si="514"/>
        <v>Saturday</v>
      </c>
      <c r="AC6663" s="29">
        <f t="shared" ref="AC6663:AC6726" si="516">IF(AA6663&gt;AC6662, AA6663, AC6662)</f>
        <v>16470.620000000006</v>
      </c>
      <c r="AD6663" s="29">
        <f t="shared" ref="AD6663:AD6726" si="517">AA6663-AC6663</f>
        <v>-16470.620000000006</v>
      </c>
      <c r="AE6663" s="25">
        <f t="shared" si="515"/>
        <v>-1.6470620000000007</v>
      </c>
    </row>
    <row r="6664" spans="1:31" x14ac:dyDescent="0.2">
      <c r="A6664" s="3">
        <v>6660</v>
      </c>
      <c r="C6664" s="13"/>
      <c r="H6664" s="3" t="str">
        <f t="shared" si="514"/>
        <v>Saturday</v>
      </c>
      <c r="AC6664" s="29">
        <f t="shared" si="516"/>
        <v>16470.620000000006</v>
      </c>
      <c r="AD6664" s="29">
        <f t="shared" si="517"/>
        <v>-16470.620000000006</v>
      </c>
      <c r="AE6664" s="25">
        <f t="shared" si="515"/>
        <v>-1.6470620000000007</v>
      </c>
    </row>
    <row r="6665" spans="1:31" x14ac:dyDescent="0.2">
      <c r="A6665" s="3">
        <v>6661</v>
      </c>
      <c r="C6665" s="13"/>
      <c r="H6665" s="3" t="str">
        <f t="shared" si="514"/>
        <v>Saturday</v>
      </c>
      <c r="AC6665" s="29">
        <f t="shared" si="516"/>
        <v>16470.620000000006</v>
      </c>
      <c r="AD6665" s="29">
        <f t="shared" si="517"/>
        <v>-16470.620000000006</v>
      </c>
      <c r="AE6665" s="25">
        <f t="shared" si="515"/>
        <v>-1.6470620000000007</v>
      </c>
    </row>
    <row r="6666" spans="1:31" x14ac:dyDescent="0.2">
      <c r="A6666" s="3">
        <v>6662</v>
      </c>
      <c r="C6666" s="13"/>
      <c r="H6666" s="3" t="str">
        <f t="shared" si="514"/>
        <v>Saturday</v>
      </c>
      <c r="AC6666" s="29">
        <f t="shared" si="516"/>
        <v>16470.620000000006</v>
      </c>
      <c r="AD6666" s="29">
        <f t="shared" si="517"/>
        <v>-16470.620000000006</v>
      </c>
      <c r="AE6666" s="25">
        <f t="shared" si="515"/>
        <v>-1.6470620000000007</v>
      </c>
    </row>
    <row r="6667" spans="1:31" x14ac:dyDescent="0.2">
      <c r="A6667" s="3">
        <v>6663</v>
      </c>
      <c r="C6667" s="13"/>
      <c r="H6667" s="3" t="str">
        <f t="shared" si="514"/>
        <v>Saturday</v>
      </c>
      <c r="AC6667" s="29">
        <f t="shared" si="516"/>
        <v>16470.620000000006</v>
      </c>
      <c r="AD6667" s="29">
        <f t="shared" si="517"/>
        <v>-16470.620000000006</v>
      </c>
      <c r="AE6667" s="25">
        <f t="shared" si="515"/>
        <v>-1.6470620000000007</v>
      </c>
    </row>
    <row r="6668" spans="1:31" x14ac:dyDescent="0.2">
      <c r="A6668" s="3">
        <v>6664</v>
      </c>
      <c r="C6668" s="13"/>
      <c r="H6668" s="3" t="str">
        <f t="shared" si="514"/>
        <v>Saturday</v>
      </c>
      <c r="AC6668" s="29">
        <f t="shared" si="516"/>
        <v>16470.620000000006</v>
      </c>
      <c r="AD6668" s="29">
        <f t="shared" si="517"/>
        <v>-16470.620000000006</v>
      </c>
      <c r="AE6668" s="25">
        <f t="shared" si="515"/>
        <v>-1.6470620000000007</v>
      </c>
    </row>
    <row r="6669" spans="1:31" x14ac:dyDescent="0.2">
      <c r="A6669" s="3">
        <v>6665</v>
      </c>
      <c r="C6669" s="13"/>
      <c r="H6669" s="3" t="str">
        <f t="shared" si="514"/>
        <v>Saturday</v>
      </c>
      <c r="AC6669" s="29">
        <f t="shared" si="516"/>
        <v>16470.620000000006</v>
      </c>
      <c r="AD6669" s="29">
        <f t="shared" si="517"/>
        <v>-16470.620000000006</v>
      </c>
      <c r="AE6669" s="25">
        <f t="shared" si="515"/>
        <v>-1.6470620000000007</v>
      </c>
    </row>
    <row r="6670" spans="1:31" x14ac:dyDescent="0.2">
      <c r="A6670" s="3">
        <v>6666</v>
      </c>
      <c r="C6670" s="13"/>
      <c r="H6670" s="3" t="str">
        <f t="shared" si="514"/>
        <v>Saturday</v>
      </c>
      <c r="AC6670" s="29">
        <f t="shared" si="516"/>
        <v>16470.620000000006</v>
      </c>
      <c r="AD6670" s="29">
        <f t="shared" si="517"/>
        <v>-16470.620000000006</v>
      </c>
      <c r="AE6670" s="25">
        <f t="shared" si="515"/>
        <v>-1.6470620000000007</v>
      </c>
    </row>
    <row r="6671" spans="1:31" x14ac:dyDescent="0.2">
      <c r="A6671" s="3">
        <v>6667</v>
      </c>
      <c r="C6671" s="13"/>
      <c r="H6671" s="3" t="str">
        <f t="shared" si="514"/>
        <v>Saturday</v>
      </c>
      <c r="AC6671" s="29">
        <f t="shared" si="516"/>
        <v>16470.620000000006</v>
      </c>
      <c r="AD6671" s="29">
        <f t="shared" si="517"/>
        <v>-16470.620000000006</v>
      </c>
      <c r="AE6671" s="25">
        <f t="shared" si="515"/>
        <v>-1.6470620000000007</v>
      </c>
    </row>
    <row r="6672" spans="1:31" x14ac:dyDescent="0.2">
      <c r="A6672" s="3">
        <v>6668</v>
      </c>
      <c r="C6672" s="13"/>
      <c r="H6672" s="3" t="str">
        <f t="shared" si="514"/>
        <v>Saturday</v>
      </c>
      <c r="AC6672" s="29">
        <f t="shared" si="516"/>
        <v>16470.620000000006</v>
      </c>
      <c r="AD6672" s="29">
        <f t="shared" si="517"/>
        <v>-16470.620000000006</v>
      </c>
      <c r="AE6672" s="25">
        <f t="shared" si="515"/>
        <v>-1.6470620000000007</v>
      </c>
    </row>
    <row r="6673" spans="1:31" x14ac:dyDescent="0.2">
      <c r="A6673" s="3">
        <v>6669</v>
      </c>
      <c r="C6673" s="13"/>
      <c r="H6673" s="3" t="str">
        <f t="shared" si="514"/>
        <v>Saturday</v>
      </c>
      <c r="AC6673" s="29">
        <f t="shared" si="516"/>
        <v>16470.620000000006</v>
      </c>
      <c r="AD6673" s="29">
        <f t="shared" si="517"/>
        <v>-16470.620000000006</v>
      </c>
      <c r="AE6673" s="25">
        <f t="shared" si="515"/>
        <v>-1.6470620000000007</v>
      </c>
    </row>
    <row r="6674" spans="1:31" x14ac:dyDescent="0.2">
      <c r="A6674" s="3">
        <v>6670</v>
      </c>
      <c r="C6674" s="13"/>
      <c r="H6674" s="3" t="str">
        <f t="shared" si="514"/>
        <v>Saturday</v>
      </c>
      <c r="AC6674" s="29">
        <f t="shared" si="516"/>
        <v>16470.620000000006</v>
      </c>
      <c r="AD6674" s="29">
        <f t="shared" si="517"/>
        <v>-16470.620000000006</v>
      </c>
      <c r="AE6674" s="25">
        <f t="shared" si="515"/>
        <v>-1.6470620000000007</v>
      </c>
    </row>
    <row r="6675" spans="1:31" x14ac:dyDescent="0.2">
      <c r="A6675" s="3">
        <v>6671</v>
      </c>
      <c r="C6675" s="13"/>
      <c r="H6675" s="3" t="str">
        <f t="shared" si="514"/>
        <v>Saturday</v>
      </c>
      <c r="AC6675" s="29">
        <f t="shared" si="516"/>
        <v>16470.620000000006</v>
      </c>
      <c r="AD6675" s="29">
        <f t="shared" si="517"/>
        <v>-16470.620000000006</v>
      </c>
      <c r="AE6675" s="25">
        <f t="shared" si="515"/>
        <v>-1.6470620000000007</v>
      </c>
    </row>
    <row r="6676" spans="1:31" x14ac:dyDescent="0.2">
      <c r="A6676" s="3">
        <v>6672</v>
      </c>
      <c r="C6676" s="13"/>
      <c r="H6676" s="3" t="str">
        <f t="shared" si="514"/>
        <v>Saturday</v>
      </c>
      <c r="AC6676" s="29">
        <f t="shared" si="516"/>
        <v>16470.620000000006</v>
      </c>
      <c r="AD6676" s="29">
        <f t="shared" si="517"/>
        <v>-16470.620000000006</v>
      </c>
      <c r="AE6676" s="25">
        <f t="shared" si="515"/>
        <v>-1.6470620000000007</v>
      </c>
    </row>
    <row r="6677" spans="1:31" x14ac:dyDescent="0.2">
      <c r="A6677" s="3">
        <v>6673</v>
      </c>
      <c r="C6677" s="13"/>
      <c r="H6677" s="3" t="str">
        <f t="shared" si="514"/>
        <v>Saturday</v>
      </c>
      <c r="AC6677" s="29">
        <f t="shared" si="516"/>
        <v>16470.620000000006</v>
      </c>
      <c r="AD6677" s="29">
        <f t="shared" si="517"/>
        <v>-16470.620000000006</v>
      </c>
      <c r="AE6677" s="25">
        <f t="shared" si="515"/>
        <v>-1.6470620000000007</v>
      </c>
    </row>
    <row r="6678" spans="1:31" x14ac:dyDescent="0.2">
      <c r="A6678" s="3">
        <v>6674</v>
      </c>
      <c r="C6678" s="13"/>
      <c r="H6678" s="3" t="str">
        <f t="shared" si="514"/>
        <v>Saturday</v>
      </c>
      <c r="AC6678" s="29">
        <f t="shared" si="516"/>
        <v>16470.620000000006</v>
      </c>
      <c r="AD6678" s="29">
        <f t="shared" si="517"/>
        <v>-16470.620000000006</v>
      </c>
      <c r="AE6678" s="25">
        <f t="shared" si="515"/>
        <v>-1.6470620000000007</v>
      </c>
    </row>
    <row r="6679" spans="1:31" x14ac:dyDescent="0.2">
      <c r="A6679" s="3">
        <v>6675</v>
      </c>
      <c r="C6679" s="13"/>
      <c r="H6679" s="3" t="str">
        <f t="shared" si="514"/>
        <v>Saturday</v>
      </c>
      <c r="AC6679" s="29">
        <f t="shared" si="516"/>
        <v>16470.620000000006</v>
      </c>
      <c r="AD6679" s="29">
        <f t="shared" si="517"/>
        <v>-16470.620000000006</v>
      </c>
      <c r="AE6679" s="25">
        <f t="shared" si="515"/>
        <v>-1.6470620000000007</v>
      </c>
    </row>
    <row r="6680" spans="1:31" x14ac:dyDescent="0.2">
      <c r="A6680" s="3">
        <v>6676</v>
      </c>
      <c r="C6680" s="13"/>
      <c r="H6680" s="3" t="str">
        <f t="shared" si="514"/>
        <v>Saturday</v>
      </c>
      <c r="AC6680" s="29">
        <f t="shared" si="516"/>
        <v>16470.620000000006</v>
      </c>
      <c r="AD6680" s="29">
        <f t="shared" si="517"/>
        <v>-16470.620000000006</v>
      </c>
      <c r="AE6680" s="25">
        <f t="shared" si="515"/>
        <v>-1.6470620000000007</v>
      </c>
    </row>
    <row r="6681" spans="1:31" x14ac:dyDescent="0.2">
      <c r="A6681" s="3">
        <v>6677</v>
      </c>
      <c r="C6681" s="13"/>
      <c r="H6681" s="3" t="str">
        <f t="shared" si="514"/>
        <v>Saturday</v>
      </c>
      <c r="AC6681" s="29">
        <f t="shared" si="516"/>
        <v>16470.620000000006</v>
      </c>
      <c r="AD6681" s="29">
        <f t="shared" si="517"/>
        <v>-16470.620000000006</v>
      </c>
      <c r="AE6681" s="25">
        <f t="shared" si="515"/>
        <v>-1.6470620000000007</v>
      </c>
    </row>
    <row r="6682" spans="1:31" x14ac:dyDescent="0.2">
      <c r="A6682" s="3">
        <v>6678</v>
      </c>
      <c r="C6682" s="13"/>
      <c r="H6682" s="3" t="str">
        <f t="shared" si="514"/>
        <v>Saturday</v>
      </c>
      <c r="AC6682" s="29">
        <f t="shared" si="516"/>
        <v>16470.620000000006</v>
      </c>
      <c r="AD6682" s="29">
        <f t="shared" si="517"/>
        <v>-16470.620000000006</v>
      </c>
      <c r="AE6682" s="25">
        <f t="shared" si="515"/>
        <v>-1.6470620000000007</v>
      </c>
    </row>
    <row r="6683" spans="1:31" x14ac:dyDescent="0.2">
      <c r="A6683" s="3">
        <v>6679</v>
      </c>
      <c r="C6683" s="13"/>
      <c r="H6683" s="3" t="str">
        <f t="shared" si="514"/>
        <v>Saturday</v>
      </c>
      <c r="AC6683" s="29">
        <f t="shared" si="516"/>
        <v>16470.620000000006</v>
      </c>
      <c r="AD6683" s="29">
        <f t="shared" si="517"/>
        <v>-16470.620000000006</v>
      </c>
      <c r="AE6683" s="25">
        <f t="shared" si="515"/>
        <v>-1.6470620000000007</v>
      </c>
    </row>
    <row r="6684" spans="1:31" x14ac:dyDescent="0.2">
      <c r="A6684" s="3">
        <v>6680</v>
      </c>
      <c r="C6684" s="13"/>
      <c r="H6684" s="3" t="str">
        <f t="shared" si="514"/>
        <v>Saturday</v>
      </c>
      <c r="AC6684" s="29">
        <f t="shared" si="516"/>
        <v>16470.620000000006</v>
      </c>
      <c r="AD6684" s="29">
        <f t="shared" si="517"/>
        <v>-16470.620000000006</v>
      </c>
      <c r="AE6684" s="25">
        <f t="shared" si="515"/>
        <v>-1.6470620000000007</v>
      </c>
    </row>
    <row r="6685" spans="1:31" x14ac:dyDescent="0.2">
      <c r="A6685" s="3">
        <v>6681</v>
      </c>
      <c r="C6685" s="13"/>
      <c r="H6685" s="3" t="str">
        <f t="shared" si="514"/>
        <v>Saturday</v>
      </c>
      <c r="AC6685" s="29">
        <f t="shared" si="516"/>
        <v>16470.620000000006</v>
      </c>
      <c r="AD6685" s="29">
        <f t="shared" si="517"/>
        <v>-16470.620000000006</v>
      </c>
      <c r="AE6685" s="25">
        <f t="shared" si="515"/>
        <v>-1.6470620000000007</v>
      </c>
    </row>
    <row r="6686" spans="1:31" x14ac:dyDescent="0.2">
      <c r="A6686" s="3">
        <v>6682</v>
      </c>
      <c r="C6686" s="13"/>
      <c r="H6686" s="3" t="str">
        <f t="shared" si="514"/>
        <v>Saturday</v>
      </c>
      <c r="AC6686" s="29">
        <f t="shared" si="516"/>
        <v>16470.620000000006</v>
      </c>
      <c r="AD6686" s="29">
        <f t="shared" si="517"/>
        <v>-16470.620000000006</v>
      </c>
      <c r="AE6686" s="25">
        <f t="shared" si="515"/>
        <v>-1.6470620000000007</v>
      </c>
    </row>
    <row r="6687" spans="1:31" x14ac:dyDescent="0.2">
      <c r="A6687" s="3">
        <v>6683</v>
      </c>
      <c r="C6687" s="13"/>
      <c r="H6687" s="3" t="str">
        <f t="shared" si="514"/>
        <v>Saturday</v>
      </c>
      <c r="AC6687" s="29">
        <f t="shared" si="516"/>
        <v>16470.620000000006</v>
      </c>
      <c r="AD6687" s="29">
        <f t="shared" si="517"/>
        <v>-16470.620000000006</v>
      </c>
      <c r="AE6687" s="25">
        <f t="shared" si="515"/>
        <v>-1.6470620000000007</v>
      </c>
    </row>
    <row r="6688" spans="1:31" x14ac:dyDescent="0.2">
      <c r="A6688" s="3">
        <v>6684</v>
      </c>
      <c r="C6688" s="13"/>
      <c r="H6688" s="3" t="str">
        <f t="shared" si="514"/>
        <v>Saturday</v>
      </c>
      <c r="AC6688" s="29">
        <f t="shared" si="516"/>
        <v>16470.620000000006</v>
      </c>
      <c r="AD6688" s="29">
        <f t="shared" si="517"/>
        <v>-16470.620000000006</v>
      </c>
      <c r="AE6688" s="25">
        <f t="shared" si="515"/>
        <v>-1.6470620000000007</v>
      </c>
    </row>
    <row r="6689" spans="1:31" x14ac:dyDescent="0.2">
      <c r="A6689" s="3">
        <v>6685</v>
      </c>
      <c r="C6689" s="13"/>
      <c r="H6689" s="3" t="str">
        <f t="shared" si="514"/>
        <v>Saturday</v>
      </c>
      <c r="AC6689" s="29">
        <f t="shared" si="516"/>
        <v>16470.620000000006</v>
      </c>
      <c r="AD6689" s="29">
        <f t="shared" si="517"/>
        <v>-16470.620000000006</v>
      </c>
      <c r="AE6689" s="25">
        <f t="shared" si="515"/>
        <v>-1.6470620000000007</v>
      </c>
    </row>
    <row r="6690" spans="1:31" x14ac:dyDescent="0.2">
      <c r="A6690" s="3">
        <v>6686</v>
      </c>
      <c r="C6690" s="13"/>
      <c r="H6690" s="3" t="str">
        <f t="shared" si="514"/>
        <v>Saturday</v>
      </c>
      <c r="AC6690" s="29">
        <f t="shared" si="516"/>
        <v>16470.620000000006</v>
      </c>
      <c r="AD6690" s="29">
        <f t="shared" si="517"/>
        <v>-16470.620000000006</v>
      </c>
      <c r="AE6690" s="25">
        <f t="shared" si="515"/>
        <v>-1.6470620000000007</v>
      </c>
    </row>
    <row r="6691" spans="1:31" x14ac:dyDescent="0.2">
      <c r="A6691" s="3">
        <v>6687</v>
      </c>
      <c r="C6691" s="13"/>
      <c r="H6691" s="3" t="str">
        <f t="shared" si="514"/>
        <v>Saturday</v>
      </c>
      <c r="AC6691" s="29">
        <f t="shared" si="516"/>
        <v>16470.620000000006</v>
      </c>
      <c r="AD6691" s="29">
        <f t="shared" si="517"/>
        <v>-16470.620000000006</v>
      </c>
      <c r="AE6691" s="25">
        <f t="shared" si="515"/>
        <v>-1.6470620000000007</v>
      </c>
    </row>
    <row r="6692" spans="1:31" x14ac:dyDescent="0.2">
      <c r="A6692" s="3">
        <v>6688</v>
      </c>
      <c r="C6692" s="13"/>
      <c r="H6692" s="3" t="str">
        <f t="shared" si="514"/>
        <v>Saturday</v>
      </c>
      <c r="AC6692" s="29">
        <f t="shared" si="516"/>
        <v>16470.620000000006</v>
      </c>
      <c r="AD6692" s="29">
        <f t="shared" si="517"/>
        <v>-16470.620000000006</v>
      </c>
      <c r="AE6692" s="25">
        <f t="shared" si="515"/>
        <v>-1.6470620000000007</v>
      </c>
    </row>
    <row r="6693" spans="1:31" x14ac:dyDescent="0.2">
      <c r="A6693" s="3">
        <v>6689</v>
      </c>
      <c r="C6693" s="13"/>
      <c r="H6693" s="3" t="str">
        <f t="shared" si="514"/>
        <v>Saturday</v>
      </c>
      <c r="AC6693" s="29">
        <f t="shared" si="516"/>
        <v>16470.620000000006</v>
      </c>
      <c r="AD6693" s="29">
        <f t="shared" si="517"/>
        <v>-16470.620000000006</v>
      </c>
      <c r="AE6693" s="25">
        <f t="shared" si="515"/>
        <v>-1.6470620000000007</v>
      </c>
    </row>
    <row r="6694" spans="1:31" x14ac:dyDescent="0.2">
      <c r="A6694" s="3">
        <v>6690</v>
      </c>
      <c r="C6694" s="13"/>
      <c r="H6694" s="3" t="str">
        <f t="shared" si="514"/>
        <v>Saturday</v>
      </c>
      <c r="AC6694" s="29">
        <f t="shared" si="516"/>
        <v>16470.620000000006</v>
      </c>
      <c r="AD6694" s="29">
        <f t="shared" si="517"/>
        <v>-16470.620000000006</v>
      </c>
      <c r="AE6694" s="25">
        <f t="shared" si="515"/>
        <v>-1.6470620000000007</v>
      </c>
    </row>
    <row r="6695" spans="1:31" x14ac:dyDescent="0.2">
      <c r="A6695" s="3">
        <v>6691</v>
      </c>
      <c r="C6695" s="13"/>
      <c r="H6695" s="3" t="str">
        <f t="shared" si="514"/>
        <v>Saturday</v>
      </c>
      <c r="AC6695" s="29">
        <f t="shared" si="516"/>
        <v>16470.620000000006</v>
      </c>
      <c r="AD6695" s="29">
        <f t="shared" si="517"/>
        <v>-16470.620000000006</v>
      </c>
      <c r="AE6695" s="25">
        <f t="shared" si="515"/>
        <v>-1.6470620000000007</v>
      </c>
    </row>
    <row r="6696" spans="1:31" x14ac:dyDescent="0.2">
      <c r="A6696" s="3">
        <v>6692</v>
      </c>
      <c r="C6696" s="13"/>
      <c r="H6696" s="3" t="str">
        <f t="shared" si="514"/>
        <v>Saturday</v>
      </c>
      <c r="AC6696" s="29">
        <f t="shared" si="516"/>
        <v>16470.620000000006</v>
      </c>
      <c r="AD6696" s="29">
        <f t="shared" si="517"/>
        <v>-16470.620000000006</v>
      </c>
      <c r="AE6696" s="25">
        <f t="shared" si="515"/>
        <v>-1.6470620000000007</v>
      </c>
    </row>
    <row r="6697" spans="1:31" x14ac:dyDescent="0.2">
      <c r="A6697" s="3">
        <v>6693</v>
      </c>
      <c r="C6697" s="13"/>
      <c r="H6697" s="3" t="str">
        <f t="shared" si="514"/>
        <v>Saturday</v>
      </c>
      <c r="AC6697" s="29">
        <f t="shared" si="516"/>
        <v>16470.620000000006</v>
      </c>
      <c r="AD6697" s="29">
        <f t="shared" si="517"/>
        <v>-16470.620000000006</v>
      </c>
      <c r="AE6697" s="25">
        <f t="shared" si="515"/>
        <v>-1.6470620000000007</v>
      </c>
    </row>
    <row r="6698" spans="1:31" x14ac:dyDescent="0.2">
      <c r="A6698" s="3">
        <v>6694</v>
      </c>
      <c r="C6698" s="13"/>
      <c r="H6698" s="3" t="str">
        <f t="shared" si="514"/>
        <v>Saturday</v>
      </c>
      <c r="AC6698" s="29">
        <f t="shared" si="516"/>
        <v>16470.620000000006</v>
      </c>
      <c r="AD6698" s="29">
        <f t="shared" si="517"/>
        <v>-16470.620000000006</v>
      </c>
      <c r="AE6698" s="25">
        <f t="shared" si="515"/>
        <v>-1.6470620000000007</v>
      </c>
    </row>
    <row r="6699" spans="1:31" x14ac:dyDescent="0.2">
      <c r="A6699" s="3">
        <v>6695</v>
      </c>
      <c r="C6699" s="13"/>
      <c r="H6699" s="3" t="str">
        <f t="shared" si="514"/>
        <v>Saturday</v>
      </c>
      <c r="AC6699" s="29">
        <f t="shared" si="516"/>
        <v>16470.620000000006</v>
      </c>
      <c r="AD6699" s="29">
        <f t="shared" si="517"/>
        <v>-16470.620000000006</v>
      </c>
      <c r="AE6699" s="25">
        <f t="shared" si="515"/>
        <v>-1.6470620000000007</v>
      </c>
    </row>
    <row r="6700" spans="1:31" x14ac:dyDescent="0.2">
      <c r="A6700" s="3">
        <v>6696</v>
      </c>
      <c r="C6700" s="13"/>
      <c r="H6700" s="3" t="str">
        <f t="shared" si="514"/>
        <v>Saturday</v>
      </c>
      <c r="AC6700" s="29">
        <f t="shared" si="516"/>
        <v>16470.620000000006</v>
      </c>
      <c r="AD6700" s="29">
        <f t="shared" si="517"/>
        <v>-16470.620000000006</v>
      </c>
      <c r="AE6700" s="25">
        <f t="shared" si="515"/>
        <v>-1.6470620000000007</v>
      </c>
    </row>
    <row r="6701" spans="1:31" x14ac:dyDescent="0.2">
      <c r="A6701" s="3">
        <v>6697</v>
      </c>
      <c r="C6701" s="13"/>
      <c r="H6701" s="3" t="str">
        <f t="shared" si="514"/>
        <v>Saturday</v>
      </c>
      <c r="AC6701" s="29">
        <f t="shared" si="516"/>
        <v>16470.620000000006</v>
      </c>
      <c r="AD6701" s="29">
        <f t="shared" si="517"/>
        <v>-16470.620000000006</v>
      </c>
      <c r="AE6701" s="25">
        <f t="shared" si="515"/>
        <v>-1.6470620000000007</v>
      </c>
    </row>
    <row r="6702" spans="1:31" x14ac:dyDescent="0.2">
      <c r="A6702" s="3">
        <v>6698</v>
      </c>
      <c r="C6702" s="13"/>
      <c r="H6702" s="3" t="str">
        <f t="shared" si="514"/>
        <v>Saturday</v>
      </c>
      <c r="AC6702" s="29">
        <f t="shared" si="516"/>
        <v>16470.620000000006</v>
      </c>
      <c r="AD6702" s="29">
        <f t="shared" si="517"/>
        <v>-16470.620000000006</v>
      </c>
      <c r="AE6702" s="25">
        <f t="shared" si="515"/>
        <v>-1.6470620000000007</v>
      </c>
    </row>
    <row r="6703" spans="1:31" x14ac:dyDescent="0.2">
      <c r="A6703" s="3">
        <v>6699</v>
      </c>
      <c r="C6703" s="13"/>
      <c r="H6703" s="3" t="str">
        <f t="shared" si="514"/>
        <v>Saturday</v>
      </c>
      <c r="AC6703" s="29">
        <f t="shared" si="516"/>
        <v>16470.620000000006</v>
      </c>
      <c r="AD6703" s="29">
        <f t="shared" si="517"/>
        <v>-16470.620000000006</v>
      </c>
      <c r="AE6703" s="25">
        <f t="shared" si="515"/>
        <v>-1.6470620000000007</v>
      </c>
    </row>
    <row r="6704" spans="1:31" x14ac:dyDescent="0.2">
      <c r="A6704" s="3">
        <v>6700</v>
      </c>
      <c r="C6704" s="13"/>
      <c r="H6704" s="3" t="str">
        <f t="shared" si="514"/>
        <v>Saturday</v>
      </c>
      <c r="AC6704" s="29">
        <f t="shared" si="516"/>
        <v>16470.620000000006</v>
      </c>
      <c r="AD6704" s="29">
        <f t="shared" si="517"/>
        <v>-16470.620000000006</v>
      </c>
      <c r="AE6704" s="25">
        <f t="shared" si="515"/>
        <v>-1.6470620000000007</v>
      </c>
    </row>
    <row r="6705" spans="1:31" x14ac:dyDescent="0.2">
      <c r="A6705" s="3">
        <v>6701</v>
      </c>
      <c r="C6705" s="13"/>
      <c r="H6705" s="3" t="str">
        <f t="shared" si="514"/>
        <v>Saturday</v>
      </c>
      <c r="AC6705" s="29">
        <f t="shared" si="516"/>
        <v>16470.620000000006</v>
      </c>
      <c r="AD6705" s="29">
        <f t="shared" si="517"/>
        <v>-16470.620000000006</v>
      </c>
      <c r="AE6705" s="25">
        <f t="shared" si="515"/>
        <v>-1.6470620000000007</v>
      </c>
    </row>
    <row r="6706" spans="1:31" x14ac:dyDescent="0.2">
      <c r="A6706" s="3">
        <v>6702</v>
      </c>
      <c r="C6706" s="13"/>
      <c r="H6706" s="3" t="str">
        <f t="shared" si="514"/>
        <v>Saturday</v>
      </c>
      <c r="AC6706" s="29">
        <f t="shared" si="516"/>
        <v>16470.620000000006</v>
      </c>
      <c r="AD6706" s="29">
        <f t="shared" si="517"/>
        <v>-16470.620000000006</v>
      </c>
      <c r="AE6706" s="25">
        <f t="shared" si="515"/>
        <v>-1.6470620000000007</v>
      </c>
    </row>
    <row r="6707" spans="1:31" x14ac:dyDescent="0.2">
      <c r="A6707" s="3">
        <v>6703</v>
      </c>
      <c r="C6707" s="13"/>
      <c r="H6707" s="3" t="str">
        <f t="shared" si="514"/>
        <v>Saturday</v>
      </c>
      <c r="AC6707" s="29">
        <f t="shared" si="516"/>
        <v>16470.620000000006</v>
      </c>
      <c r="AD6707" s="29">
        <f t="shared" si="517"/>
        <v>-16470.620000000006</v>
      </c>
      <c r="AE6707" s="25">
        <f t="shared" si="515"/>
        <v>-1.6470620000000007</v>
      </c>
    </row>
    <row r="6708" spans="1:31" x14ac:dyDescent="0.2">
      <c r="A6708" s="3">
        <v>6704</v>
      </c>
      <c r="C6708" s="13"/>
      <c r="H6708" s="3" t="str">
        <f t="shared" si="514"/>
        <v>Saturday</v>
      </c>
      <c r="AC6708" s="29">
        <f t="shared" si="516"/>
        <v>16470.620000000006</v>
      </c>
      <c r="AD6708" s="29">
        <f t="shared" si="517"/>
        <v>-16470.620000000006</v>
      </c>
      <c r="AE6708" s="25">
        <f t="shared" si="515"/>
        <v>-1.6470620000000007</v>
      </c>
    </row>
    <row r="6709" spans="1:31" x14ac:dyDescent="0.2">
      <c r="A6709" s="3">
        <v>6705</v>
      </c>
      <c r="C6709" s="13"/>
      <c r="H6709" s="3" t="str">
        <f t="shared" si="514"/>
        <v>Saturday</v>
      </c>
      <c r="AC6709" s="29">
        <f t="shared" si="516"/>
        <v>16470.620000000006</v>
      </c>
      <c r="AD6709" s="29">
        <f t="shared" si="517"/>
        <v>-16470.620000000006</v>
      </c>
      <c r="AE6709" s="25">
        <f t="shared" si="515"/>
        <v>-1.6470620000000007</v>
      </c>
    </row>
    <row r="6710" spans="1:31" x14ac:dyDescent="0.2">
      <c r="A6710" s="3">
        <v>6706</v>
      </c>
      <c r="C6710" s="13"/>
      <c r="H6710" s="3" t="str">
        <f t="shared" si="514"/>
        <v>Saturday</v>
      </c>
      <c r="AC6710" s="29">
        <f t="shared" si="516"/>
        <v>16470.620000000006</v>
      </c>
      <c r="AD6710" s="29">
        <f t="shared" si="517"/>
        <v>-16470.620000000006</v>
      </c>
      <c r="AE6710" s="25">
        <f t="shared" si="515"/>
        <v>-1.6470620000000007</v>
      </c>
    </row>
    <row r="6711" spans="1:31" x14ac:dyDescent="0.2">
      <c r="A6711" s="3">
        <v>6707</v>
      </c>
      <c r="C6711" s="13"/>
      <c r="H6711" s="3" t="str">
        <f t="shared" si="514"/>
        <v>Saturday</v>
      </c>
      <c r="AC6711" s="29">
        <f t="shared" si="516"/>
        <v>16470.620000000006</v>
      </c>
      <c r="AD6711" s="29">
        <f t="shared" si="517"/>
        <v>-16470.620000000006</v>
      </c>
      <c r="AE6711" s="25">
        <f t="shared" si="515"/>
        <v>-1.6470620000000007</v>
      </c>
    </row>
    <row r="6712" spans="1:31" x14ac:dyDescent="0.2">
      <c r="A6712" s="3">
        <v>6708</v>
      </c>
      <c r="C6712" s="13"/>
      <c r="H6712" s="3" t="str">
        <f t="shared" si="514"/>
        <v>Saturday</v>
      </c>
      <c r="AC6712" s="29">
        <f t="shared" si="516"/>
        <v>16470.620000000006</v>
      </c>
      <c r="AD6712" s="29">
        <f t="shared" si="517"/>
        <v>-16470.620000000006</v>
      </c>
      <c r="AE6712" s="25">
        <f t="shared" si="515"/>
        <v>-1.6470620000000007</v>
      </c>
    </row>
    <row r="6713" spans="1:31" x14ac:dyDescent="0.2">
      <c r="A6713" s="3">
        <v>6709</v>
      </c>
      <c r="C6713" s="13"/>
      <c r="H6713" s="3" t="str">
        <f t="shared" si="514"/>
        <v>Saturday</v>
      </c>
      <c r="AC6713" s="29">
        <f t="shared" si="516"/>
        <v>16470.620000000006</v>
      </c>
      <c r="AD6713" s="29">
        <f t="shared" si="517"/>
        <v>-16470.620000000006</v>
      </c>
      <c r="AE6713" s="25">
        <f t="shared" si="515"/>
        <v>-1.6470620000000007</v>
      </c>
    </row>
    <row r="6714" spans="1:31" x14ac:dyDescent="0.2">
      <c r="A6714" s="3">
        <v>6710</v>
      </c>
      <c r="C6714" s="13"/>
      <c r="H6714" s="3" t="str">
        <f t="shared" si="514"/>
        <v>Saturday</v>
      </c>
      <c r="AC6714" s="29">
        <f t="shared" si="516"/>
        <v>16470.620000000006</v>
      </c>
      <c r="AD6714" s="29">
        <f t="shared" si="517"/>
        <v>-16470.620000000006</v>
      </c>
      <c r="AE6714" s="25">
        <f t="shared" si="515"/>
        <v>-1.6470620000000007</v>
      </c>
    </row>
    <row r="6715" spans="1:31" x14ac:dyDescent="0.2">
      <c r="A6715" s="3">
        <v>6711</v>
      </c>
      <c r="C6715" s="13"/>
      <c r="H6715" s="3" t="str">
        <f t="shared" si="514"/>
        <v>Saturday</v>
      </c>
      <c r="AC6715" s="29">
        <f t="shared" si="516"/>
        <v>16470.620000000006</v>
      </c>
      <c r="AD6715" s="29">
        <f t="shared" si="517"/>
        <v>-16470.620000000006</v>
      </c>
      <c r="AE6715" s="25">
        <f t="shared" si="515"/>
        <v>-1.6470620000000007</v>
      </c>
    </row>
    <row r="6716" spans="1:31" x14ac:dyDescent="0.2">
      <c r="A6716" s="3">
        <v>6712</v>
      </c>
      <c r="C6716" s="13"/>
      <c r="H6716" s="3" t="str">
        <f t="shared" si="514"/>
        <v>Saturday</v>
      </c>
      <c r="AC6716" s="29">
        <f t="shared" si="516"/>
        <v>16470.620000000006</v>
      </c>
      <c r="AD6716" s="29">
        <f t="shared" si="517"/>
        <v>-16470.620000000006</v>
      </c>
      <c r="AE6716" s="25">
        <f t="shared" si="515"/>
        <v>-1.6470620000000007</v>
      </c>
    </row>
    <row r="6717" spans="1:31" x14ac:dyDescent="0.2">
      <c r="A6717" s="3">
        <v>6713</v>
      </c>
      <c r="C6717" s="13"/>
      <c r="H6717" s="3" t="str">
        <f t="shared" si="514"/>
        <v>Saturday</v>
      </c>
      <c r="AC6717" s="29">
        <f t="shared" si="516"/>
        <v>16470.620000000006</v>
      </c>
      <c r="AD6717" s="29">
        <f t="shared" si="517"/>
        <v>-16470.620000000006</v>
      </c>
      <c r="AE6717" s="25">
        <f t="shared" si="515"/>
        <v>-1.6470620000000007</v>
      </c>
    </row>
    <row r="6718" spans="1:31" x14ac:dyDescent="0.2">
      <c r="A6718" s="3">
        <v>6714</v>
      </c>
      <c r="C6718" s="13"/>
      <c r="H6718" s="3" t="str">
        <f t="shared" si="514"/>
        <v>Saturday</v>
      </c>
      <c r="AC6718" s="29">
        <f t="shared" si="516"/>
        <v>16470.620000000006</v>
      </c>
      <c r="AD6718" s="29">
        <f t="shared" si="517"/>
        <v>-16470.620000000006</v>
      </c>
      <c r="AE6718" s="25">
        <f t="shared" si="515"/>
        <v>-1.6470620000000007</v>
      </c>
    </row>
    <row r="6719" spans="1:31" x14ac:dyDescent="0.2">
      <c r="A6719" s="3">
        <v>6715</v>
      </c>
      <c r="C6719" s="13"/>
      <c r="H6719" s="3" t="str">
        <f t="shared" si="514"/>
        <v>Saturday</v>
      </c>
      <c r="AC6719" s="29">
        <f t="shared" si="516"/>
        <v>16470.620000000006</v>
      </c>
      <c r="AD6719" s="29">
        <f t="shared" si="517"/>
        <v>-16470.620000000006</v>
      </c>
      <c r="AE6719" s="25">
        <f t="shared" si="515"/>
        <v>-1.6470620000000007</v>
      </c>
    </row>
    <row r="6720" spans="1:31" x14ac:dyDescent="0.2">
      <c r="A6720" s="3">
        <v>6716</v>
      </c>
      <c r="C6720" s="13"/>
      <c r="H6720" s="3" t="str">
        <f t="shared" si="514"/>
        <v>Saturday</v>
      </c>
      <c r="AC6720" s="29">
        <f t="shared" si="516"/>
        <v>16470.620000000006</v>
      </c>
      <c r="AD6720" s="29">
        <f t="shared" si="517"/>
        <v>-16470.620000000006</v>
      </c>
      <c r="AE6720" s="25">
        <f t="shared" si="515"/>
        <v>-1.6470620000000007</v>
      </c>
    </row>
    <row r="6721" spans="1:31" x14ac:dyDescent="0.2">
      <c r="A6721" s="3">
        <v>6717</v>
      </c>
      <c r="C6721" s="13"/>
      <c r="H6721" s="3" t="str">
        <f t="shared" si="514"/>
        <v>Saturday</v>
      </c>
      <c r="AC6721" s="29">
        <f t="shared" si="516"/>
        <v>16470.620000000006</v>
      </c>
      <c r="AD6721" s="29">
        <f t="shared" si="517"/>
        <v>-16470.620000000006</v>
      </c>
      <c r="AE6721" s="25">
        <f t="shared" si="515"/>
        <v>-1.6470620000000007</v>
      </c>
    </row>
    <row r="6722" spans="1:31" x14ac:dyDescent="0.2">
      <c r="A6722" s="3">
        <v>6718</v>
      </c>
      <c r="C6722" s="13"/>
      <c r="H6722" s="3" t="str">
        <f t="shared" si="514"/>
        <v>Saturday</v>
      </c>
      <c r="AC6722" s="29">
        <f t="shared" si="516"/>
        <v>16470.620000000006</v>
      </c>
      <c r="AD6722" s="29">
        <f t="shared" si="517"/>
        <v>-16470.620000000006</v>
      </c>
      <c r="AE6722" s="25">
        <f t="shared" si="515"/>
        <v>-1.6470620000000007</v>
      </c>
    </row>
    <row r="6723" spans="1:31" x14ac:dyDescent="0.2">
      <c r="A6723" s="3">
        <v>6719</v>
      </c>
      <c r="C6723" s="13"/>
      <c r="H6723" s="3" t="str">
        <f t="shared" si="514"/>
        <v>Saturday</v>
      </c>
      <c r="AC6723" s="29">
        <f t="shared" si="516"/>
        <v>16470.620000000006</v>
      </c>
      <c r="AD6723" s="29">
        <f t="shared" si="517"/>
        <v>-16470.620000000006</v>
      </c>
      <c r="AE6723" s="25">
        <f t="shared" si="515"/>
        <v>-1.6470620000000007</v>
      </c>
    </row>
    <row r="6724" spans="1:31" x14ac:dyDescent="0.2">
      <c r="A6724" s="3">
        <v>6720</v>
      </c>
      <c r="C6724" s="13"/>
      <c r="H6724" s="3" t="str">
        <f t="shared" si="514"/>
        <v>Saturday</v>
      </c>
      <c r="AC6724" s="29">
        <f t="shared" si="516"/>
        <v>16470.620000000006</v>
      </c>
      <c r="AD6724" s="29">
        <f t="shared" si="517"/>
        <v>-16470.620000000006</v>
      </c>
      <c r="AE6724" s="25">
        <f t="shared" si="515"/>
        <v>-1.6470620000000007</v>
      </c>
    </row>
    <row r="6725" spans="1:31" x14ac:dyDescent="0.2">
      <c r="A6725" s="3">
        <v>6721</v>
      </c>
      <c r="C6725" s="13"/>
      <c r="H6725" s="3" t="str">
        <f t="shared" ref="H6725:H6788" si="518">TEXT(C6725,"dddd")</f>
        <v>Saturday</v>
      </c>
      <c r="AC6725" s="29">
        <f t="shared" si="516"/>
        <v>16470.620000000006</v>
      </c>
      <c r="AD6725" s="29">
        <f t="shared" si="517"/>
        <v>-16470.620000000006</v>
      </c>
      <c r="AE6725" s="25">
        <f t="shared" si="515"/>
        <v>-1.6470620000000007</v>
      </c>
    </row>
    <row r="6726" spans="1:31" x14ac:dyDescent="0.2">
      <c r="A6726" s="3">
        <v>6722</v>
      </c>
      <c r="C6726" s="13"/>
      <c r="H6726" s="3" t="str">
        <f t="shared" si="518"/>
        <v>Saturday</v>
      </c>
      <c r="AC6726" s="29">
        <f t="shared" si="516"/>
        <v>16470.620000000006</v>
      </c>
      <c r="AD6726" s="29">
        <f t="shared" si="517"/>
        <v>-16470.620000000006</v>
      </c>
      <c r="AE6726" s="25">
        <f t="shared" ref="AE6726:AE6789" si="519">(AD6726/$AA$2)</f>
        <v>-1.6470620000000007</v>
      </c>
    </row>
    <row r="6727" spans="1:31" x14ac:dyDescent="0.2">
      <c r="A6727" s="3">
        <v>6723</v>
      </c>
      <c r="C6727" s="13"/>
      <c r="H6727" s="3" t="str">
        <f t="shared" si="518"/>
        <v>Saturday</v>
      </c>
      <c r="AC6727" s="29">
        <f t="shared" ref="AC6727:AC6790" si="520">IF(AA6727&gt;AC6726, AA6727, AC6726)</f>
        <v>16470.620000000006</v>
      </c>
      <c r="AD6727" s="29">
        <f t="shared" ref="AD6727:AD6790" si="521">AA6727-AC6727</f>
        <v>-16470.620000000006</v>
      </c>
      <c r="AE6727" s="25">
        <f t="shared" si="519"/>
        <v>-1.6470620000000007</v>
      </c>
    </row>
    <row r="6728" spans="1:31" x14ac:dyDescent="0.2">
      <c r="A6728" s="3">
        <v>6724</v>
      </c>
      <c r="C6728" s="13"/>
      <c r="H6728" s="3" t="str">
        <f t="shared" si="518"/>
        <v>Saturday</v>
      </c>
      <c r="AC6728" s="29">
        <f t="shared" si="520"/>
        <v>16470.620000000006</v>
      </c>
      <c r="AD6728" s="29">
        <f t="shared" si="521"/>
        <v>-16470.620000000006</v>
      </c>
      <c r="AE6728" s="25">
        <f t="shared" si="519"/>
        <v>-1.6470620000000007</v>
      </c>
    </row>
    <row r="6729" spans="1:31" x14ac:dyDescent="0.2">
      <c r="A6729" s="3">
        <v>6725</v>
      </c>
      <c r="C6729" s="13"/>
      <c r="H6729" s="3" t="str">
        <f t="shared" si="518"/>
        <v>Saturday</v>
      </c>
      <c r="AC6729" s="29">
        <f t="shared" si="520"/>
        <v>16470.620000000006</v>
      </c>
      <c r="AD6729" s="29">
        <f t="shared" si="521"/>
        <v>-16470.620000000006</v>
      </c>
      <c r="AE6729" s="25">
        <f t="shared" si="519"/>
        <v>-1.6470620000000007</v>
      </c>
    </row>
    <row r="6730" spans="1:31" x14ac:dyDescent="0.2">
      <c r="A6730" s="3">
        <v>6726</v>
      </c>
      <c r="C6730" s="13"/>
      <c r="H6730" s="3" t="str">
        <f t="shared" si="518"/>
        <v>Saturday</v>
      </c>
      <c r="AC6730" s="29">
        <f t="shared" si="520"/>
        <v>16470.620000000006</v>
      </c>
      <c r="AD6730" s="29">
        <f t="shared" si="521"/>
        <v>-16470.620000000006</v>
      </c>
      <c r="AE6730" s="25">
        <f t="shared" si="519"/>
        <v>-1.6470620000000007</v>
      </c>
    </row>
    <row r="6731" spans="1:31" x14ac:dyDescent="0.2">
      <c r="A6731" s="3">
        <v>6727</v>
      </c>
      <c r="C6731" s="13"/>
      <c r="H6731" s="3" t="str">
        <f t="shared" si="518"/>
        <v>Saturday</v>
      </c>
      <c r="AC6731" s="29">
        <f t="shared" si="520"/>
        <v>16470.620000000006</v>
      </c>
      <c r="AD6731" s="29">
        <f t="shared" si="521"/>
        <v>-16470.620000000006</v>
      </c>
      <c r="AE6731" s="25">
        <f t="shared" si="519"/>
        <v>-1.6470620000000007</v>
      </c>
    </row>
    <row r="6732" spans="1:31" x14ac:dyDescent="0.2">
      <c r="A6732" s="3">
        <v>6728</v>
      </c>
      <c r="C6732" s="13"/>
      <c r="H6732" s="3" t="str">
        <f t="shared" si="518"/>
        <v>Saturday</v>
      </c>
      <c r="AC6732" s="29">
        <f t="shared" si="520"/>
        <v>16470.620000000006</v>
      </c>
      <c r="AD6732" s="29">
        <f t="shared" si="521"/>
        <v>-16470.620000000006</v>
      </c>
      <c r="AE6732" s="25">
        <f t="shared" si="519"/>
        <v>-1.6470620000000007</v>
      </c>
    </row>
    <row r="6733" spans="1:31" x14ac:dyDescent="0.2">
      <c r="A6733" s="3">
        <v>6729</v>
      </c>
      <c r="C6733" s="13"/>
      <c r="H6733" s="3" t="str">
        <f t="shared" si="518"/>
        <v>Saturday</v>
      </c>
      <c r="AC6733" s="29">
        <f t="shared" si="520"/>
        <v>16470.620000000006</v>
      </c>
      <c r="AD6733" s="29">
        <f t="shared" si="521"/>
        <v>-16470.620000000006</v>
      </c>
      <c r="AE6733" s="25">
        <f t="shared" si="519"/>
        <v>-1.6470620000000007</v>
      </c>
    </row>
    <row r="6734" spans="1:31" x14ac:dyDescent="0.2">
      <c r="A6734" s="3">
        <v>6730</v>
      </c>
      <c r="C6734" s="13"/>
      <c r="H6734" s="3" t="str">
        <f t="shared" si="518"/>
        <v>Saturday</v>
      </c>
      <c r="AC6734" s="29">
        <f t="shared" si="520"/>
        <v>16470.620000000006</v>
      </c>
      <c r="AD6734" s="29">
        <f t="shared" si="521"/>
        <v>-16470.620000000006</v>
      </c>
      <c r="AE6734" s="25">
        <f t="shared" si="519"/>
        <v>-1.6470620000000007</v>
      </c>
    </row>
    <row r="6735" spans="1:31" x14ac:dyDescent="0.2">
      <c r="A6735" s="3">
        <v>6731</v>
      </c>
      <c r="C6735" s="13"/>
      <c r="H6735" s="3" t="str">
        <f t="shared" si="518"/>
        <v>Saturday</v>
      </c>
      <c r="AC6735" s="29">
        <f t="shared" si="520"/>
        <v>16470.620000000006</v>
      </c>
      <c r="AD6735" s="29">
        <f t="shared" si="521"/>
        <v>-16470.620000000006</v>
      </c>
      <c r="AE6735" s="25">
        <f t="shared" si="519"/>
        <v>-1.6470620000000007</v>
      </c>
    </row>
    <row r="6736" spans="1:31" x14ac:dyDescent="0.2">
      <c r="A6736" s="3">
        <v>6732</v>
      </c>
      <c r="C6736" s="13"/>
      <c r="H6736" s="3" t="str">
        <f t="shared" si="518"/>
        <v>Saturday</v>
      </c>
      <c r="AC6736" s="29">
        <f t="shared" si="520"/>
        <v>16470.620000000006</v>
      </c>
      <c r="AD6736" s="29">
        <f t="shared" si="521"/>
        <v>-16470.620000000006</v>
      </c>
      <c r="AE6736" s="25">
        <f t="shared" si="519"/>
        <v>-1.6470620000000007</v>
      </c>
    </row>
    <row r="6737" spans="1:31" x14ac:dyDescent="0.2">
      <c r="A6737" s="3">
        <v>6733</v>
      </c>
      <c r="C6737" s="13"/>
      <c r="H6737" s="3" t="str">
        <f t="shared" si="518"/>
        <v>Saturday</v>
      </c>
      <c r="AC6737" s="29">
        <f t="shared" si="520"/>
        <v>16470.620000000006</v>
      </c>
      <c r="AD6737" s="29">
        <f t="shared" si="521"/>
        <v>-16470.620000000006</v>
      </c>
      <c r="AE6737" s="25">
        <f t="shared" si="519"/>
        <v>-1.6470620000000007</v>
      </c>
    </row>
    <row r="6738" spans="1:31" x14ac:dyDescent="0.2">
      <c r="A6738" s="3">
        <v>6734</v>
      </c>
      <c r="C6738" s="13"/>
      <c r="H6738" s="3" t="str">
        <f t="shared" si="518"/>
        <v>Saturday</v>
      </c>
      <c r="AC6738" s="29">
        <f t="shared" si="520"/>
        <v>16470.620000000006</v>
      </c>
      <c r="AD6738" s="29">
        <f t="shared" si="521"/>
        <v>-16470.620000000006</v>
      </c>
      <c r="AE6738" s="25">
        <f t="shared" si="519"/>
        <v>-1.6470620000000007</v>
      </c>
    </row>
    <row r="6739" spans="1:31" x14ac:dyDescent="0.2">
      <c r="A6739" s="3">
        <v>6735</v>
      </c>
      <c r="C6739" s="13"/>
      <c r="H6739" s="3" t="str">
        <f t="shared" si="518"/>
        <v>Saturday</v>
      </c>
      <c r="AC6739" s="29">
        <f t="shared" si="520"/>
        <v>16470.620000000006</v>
      </c>
      <c r="AD6739" s="29">
        <f t="shared" si="521"/>
        <v>-16470.620000000006</v>
      </c>
      <c r="AE6739" s="25">
        <f t="shared" si="519"/>
        <v>-1.6470620000000007</v>
      </c>
    </row>
    <row r="6740" spans="1:31" x14ac:dyDescent="0.2">
      <c r="A6740" s="3">
        <v>6736</v>
      </c>
      <c r="C6740" s="13"/>
      <c r="H6740" s="3" t="str">
        <f t="shared" si="518"/>
        <v>Saturday</v>
      </c>
      <c r="AC6740" s="29">
        <f t="shared" si="520"/>
        <v>16470.620000000006</v>
      </c>
      <c r="AD6740" s="29">
        <f t="shared" si="521"/>
        <v>-16470.620000000006</v>
      </c>
      <c r="AE6740" s="25">
        <f t="shared" si="519"/>
        <v>-1.6470620000000007</v>
      </c>
    </row>
    <row r="6741" spans="1:31" x14ac:dyDescent="0.2">
      <c r="A6741" s="3">
        <v>6737</v>
      </c>
      <c r="C6741" s="13"/>
      <c r="H6741" s="3" t="str">
        <f t="shared" si="518"/>
        <v>Saturday</v>
      </c>
      <c r="AC6741" s="29">
        <f t="shared" si="520"/>
        <v>16470.620000000006</v>
      </c>
      <c r="AD6741" s="29">
        <f t="shared" si="521"/>
        <v>-16470.620000000006</v>
      </c>
      <c r="AE6741" s="25">
        <f t="shared" si="519"/>
        <v>-1.6470620000000007</v>
      </c>
    </row>
    <row r="6742" spans="1:31" x14ac:dyDescent="0.2">
      <c r="A6742" s="3">
        <v>6738</v>
      </c>
      <c r="C6742" s="13"/>
      <c r="H6742" s="3" t="str">
        <f t="shared" si="518"/>
        <v>Saturday</v>
      </c>
      <c r="AC6742" s="29">
        <f t="shared" si="520"/>
        <v>16470.620000000006</v>
      </c>
      <c r="AD6742" s="29">
        <f t="shared" si="521"/>
        <v>-16470.620000000006</v>
      </c>
      <c r="AE6742" s="25">
        <f t="shared" si="519"/>
        <v>-1.6470620000000007</v>
      </c>
    </row>
    <row r="6743" spans="1:31" x14ac:dyDescent="0.2">
      <c r="A6743" s="3">
        <v>6739</v>
      </c>
      <c r="C6743" s="13"/>
      <c r="H6743" s="3" t="str">
        <f t="shared" si="518"/>
        <v>Saturday</v>
      </c>
      <c r="AC6743" s="29">
        <f t="shared" si="520"/>
        <v>16470.620000000006</v>
      </c>
      <c r="AD6743" s="29">
        <f t="shared" si="521"/>
        <v>-16470.620000000006</v>
      </c>
      <c r="AE6743" s="25">
        <f t="shared" si="519"/>
        <v>-1.6470620000000007</v>
      </c>
    </row>
    <row r="6744" spans="1:31" x14ac:dyDescent="0.2">
      <c r="A6744" s="3">
        <v>6740</v>
      </c>
      <c r="C6744" s="13"/>
      <c r="H6744" s="3" t="str">
        <f t="shared" si="518"/>
        <v>Saturday</v>
      </c>
      <c r="AC6744" s="29">
        <f t="shared" si="520"/>
        <v>16470.620000000006</v>
      </c>
      <c r="AD6744" s="29">
        <f t="shared" si="521"/>
        <v>-16470.620000000006</v>
      </c>
      <c r="AE6744" s="25">
        <f t="shared" si="519"/>
        <v>-1.6470620000000007</v>
      </c>
    </row>
    <row r="6745" spans="1:31" x14ac:dyDescent="0.2">
      <c r="A6745" s="3">
        <v>6741</v>
      </c>
      <c r="C6745" s="13"/>
      <c r="H6745" s="3" t="str">
        <f t="shared" si="518"/>
        <v>Saturday</v>
      </c>
      <c r="AC6745" s="29">
        <f t="shared" si="520"/>
        <v>16470.620000000006</v>
      </c>
      <c r="AD6745" s="29">
        <f t="shared" si="521"/>
        <v>-16470.620000000006</v>
      </c>
      <c r="AE6745" s="25">
        <f t="shared" si="519"/>
        <v>-1.6470620000000007</v>
      </c>
    </row>
    <row r="6746" spans="1:31" x14ac:dyDescent="0.2">
      <c r="A6746" s="3">
        <v>6742</v>
      </c>
      <c r="C6746" s="13"/>
      <c r="H6746" s="3" t="str">
        <f t="shared" si="518"/>
        <v>Saturday</v>
      </c>
      <c r="AC6746" s="29">
        <f t="shared" si="520"/>
        <v>16470.620000000006</v>
      </c>
      <c r="AD6746" s="29">
        <f t="shared" si="521"/>
        <v>-16470.620000000006</v>
      </c>
      <c r="AE6746" s="25">
        <f t="shared" si="519"/>
        <v>-1.6470620000000007</v>
      </c>
    </row>
    <row r="6747" spans="1:31" x14ac:dyDescent="0.2">
      <c r="A6747" s="3">
        <v>6743</v>
      </c>
      <c r="C6747" s="13"/>
      <c r="H6747" s="3" t="str">
        <f t="shared" si="518"/>
        <v>Saturday</v>
      </c>
      <c r="AC6747" s="29">
        <f t="shared" si="520"/>
        <v>16470.620000000006</v>
      </c>
      <c r="AD6747" s="29">
        <f t="shared" si="521"/>
        <v>-16470.620000000006</v>
      </c>
      <c r="AE6747" s="25">
        <f t="shared" si="519"/>
        <v>-1.6470620000000007</v>
      </c>
    </row>
    <row r="6748" spans="1:31" x14ac:dyDescent="0.2">
      <c r="A6748" s="3">
        <v>6744</v>
      </c>
      <c r="C6748" s="13"/>
      <c r="H6748" s="3" t="str">
        <f t="shared" si="518"/>
        <v>Saturday</v>
      </c>
      <c r="AC6748" s="29">
        <f t="shared" si="520"/>
        <v>16470.620000000006</v>
      </c>
      <c r="AD6748" s="29">
        <f t="shared" si="521"/>
        <v>-16470.620000000006</v>
      </c>
      <c r="AE6748" s="25">
        <f t="shared" si="519"/>
        <v>-1.6470620000000007</v>
      </c>
    </row>
    <row r="6749" spans="1:31" x14ac:dyDescent="0.2">
      <c r="A6749" s="3">
        <v>6745</v>
      </c>
      <c r="C6749" s="13"/>
      <c r="H6749" s="3" t="str">
        <f t="shared" si="518"/>
        <v>Saturday</v>
      </c>
      <c r="AC6749" s="29">
        <f t="shared" si="520"/>
        <v>16470.620000000006</v>
      </c>
      <c r="AD6749" s="29">
        <f t="shared" si="521"/>
        <v>-16470.620000000006</v>
      </c>
      <c r="AE6749" s="25">
        <f t="shared" si="519"/>
        <v>-1.6470620000000007</v>
      </c>
    </row>
    <row r="6750" spans="1:31" x14ac:dyDescent="0.2">
      <c r="A6750" s="3">
        <v>6746</v>
      </c>
      <c r="C6750" s="13"/>
      <c r="H6750" s="3" t="str">
        <f t="shared" si="518"/>
        <v>Saturday</v>
      </c>
      <c r="AC6750" s="29">
        <f t="shared" si="520"/>
        <v>16470.620000000006</v>
      </c>
      <c r="AD6750" s="29">
        <f t="shared" si="521"/>
        <v>-16470.620000000006</v>
      </c>
      <c r="AE6750" s="25">
        <f t="shared" si="519"/>
        <v>-1.6470620000000007</v>
      </c>
    </row>
    <row r="6751" spans="1:31" x14ac:dyDescent="0.2">
      <c r="A6751" s="3">
        <v>6747</v>
      </c>
      <c r="C6751" s="13"/>
      <c r="H6751" s="3" t="str">
        <f t="shared" si="518"/>
        <v>Saturday</v>
      </c>
      <c r="AC6751" s="29">
        <f t="shared" si="520"/>
        <v>16470.620000000006</v>
      </c>
      <c r="AD6751" s="29">
        <f t="shared" si="521"/>
        <v>-16470.620000000006</v>
      </c>
      <c r="AE6751" s="25">
        <f t="shared" si="519"/>
        <v>-1.6470620000000007</v>
      </c>
    </row>
    <row r="6752" spans="1:31" x14ac:dyDescent="0.2">
      <c r="A6752" s="3">
        <v>6748</v>
      </c>
      <c r="C6752" s="13"/>
      <c r="H6752" s="3" t="str">
        <f t="shared" si="518"/>
        <v>Saturday</v>
      </c>
      <c r="AC6752" s="29">
        <f t="shared" si="520"/>
        <v>16470.620000000006</v>
      </c>
      <c r="AD6752" s="29">
        <f t="shared" si="521"/>
        <v>-16470.620000000006</v>
      </c>
      <c r="AE6752" s="25">
        <f t="shared" si="519"/>
        <v>-1.6470620000000007</v>
      </c>
    </row>
    <row r="6753" spans="1:31" x14ac:dyDescent="0.2">
      <c r="A6753" s="3">
        <v>6749</v>
      </c>
      <c r="C6753" s="13"/>
      <c r="H6753" s="3" t="str">
        <f t="shared" si="518"/>
        <v>Saturday</v>
      </c>
      <c r="AC6753" s="29">
        <f t="shared" si="520"/>
        <v>16470.620000000006</v>
      </c>
      <c r="AD6753" s="29">
        <f t="shared" si="521"/>
        <v>-16470.620000000006</v>
      </c>
      <c r="AE6753" s="25">
        <f t="shared" si="519"/>
        <v>-1.6470620000000007</v>
      </c>
    </row>
    <row r="6754" spans="1:31" x14ac:dyDescent="0.2">
      <c r="A6754" s="3">
        <v>6750</v>
      </c>
      <c r="C6754" s="13"/>
      <c r="H6754" s="3" t="str">
        <f t="shared" si="518"/>
        <v>Saturday</v>
      </c>
      <c r="AC6754" s="29">
        <f t="shared" si="520"/>
        <v>16470.620000000006</v>
      </c>
      <c r="AD6754" s="29">
        <f t="shared" si="521"/>
        <v>-16470.620000000006</v>
      </c>
      <c r="AE6754" s="25">
        <f t="shared" si="519"/>
        <v>-1.6470620000000007</v>
      </c>
    </row>
    <row r="6755" spans="1:31" x14ac:dyDescent="0.2">
      <c r="A6755" s="3">
        <v>6751</v>
      </c>
      <c r="C6755" s="13"/>
      <c r="H6755" s="3" t="str">
        <f t="shared" si="518"/>
        <v>Saturday</v>
      </c>
      <c r="AC6755" s="29">
        <f t="shared" si="520"/>
        <v>16470.620000000006</v>
      </c>
      <c r="AD6755" s="29">
        <f t="shared" si="521"/>
        <v>-16470.620000000006</v>
      </c>
      <c r="AE6755" s="25">
        <f t="shared" si="519"/>
        <v>-1.6470620000000007</v>
      </c>
    </row>
    <row r="6756" spans="1:31" x14ac:dyDescent="0.2">
      <c r="A6756" s="3">
        <v>6752</v>
      </c>
      <c r="C6756" s="13"/>
      <c r="H6756" s="3" t="str">
        <f t="shared" si="518"/>
        <v>Saturday</v>
      </c>
      <c r="AC6756" s="29">
        <f t="shared" si="520"/>
        <v>16470.620000000006</v>
      </c>
      <c r="AD6756" s="29">
        <f t="shared" si="521"/>
        <v>-16470.620000000006</v>
      </c>
      <c r="AE6756" s="25">
        <f t="shared" si="519"/>
        <v>-1.6470620000000007</v>
      </c>
    </row>
    <row r="6757" spans="1:31" x14ac:dyDescent="0.2">
      <c r="A6757" s="3">
        <v>6753</v>
      </c>
      <c r="C6757" s="13"/>
      <c r="H6757" s="3" t="str">
        <f t="shared" si="518"/>
        <v>Saturday</v>
      </c>
      <c r="AC6757" s="29">
        <f t="shared" si="520"/>
        <v>16470.620000000006</v>
      </c>
      <c r="AD6757" s="29">
        <f t="shared" si="521"/>
        <v>-16470.620000000006</v>
      </c>
      <c r="AE6757" s="25">
        <f t="shared" si="519"/>
        <v>-1.6470620000000007</v>
      </c>
    </row>
    <row r="6758" spans="1:31" x14ac:dyDescent="0.2">
      <c r="A6758" s="3">
        <v>6754</v>
      </c>
      <c r="C6758" s="13"/>
      <c r="H6758" s="3" t="str">
        <f t="shared" si="518"/>
        <v>Saturday</v>
      </c>
      <c r="AC6758" s="29">
        <f t="shared" si="520"/>
        <v>16470.620000000006</v>
      </c>
      <c r="AD6758" s="29">
        <f t="shared" si="521"/>
        <v>-16470.620000000006</v>
      </c>
      <c r="AE6758" s="25">
        <f t="shared" si="519"/>
        <v>-1.6470620000000007</v>
      </c>
    </row>
    <row r="6759" spans="1:31" x14ac:dyDescent="0.2">
      <c r="A6759" s="3">
        <v>6755</v>
      </c>
      <c r="C6759" s="13"/>
      <c r="H6759" s="3" t="str">
        <f t="shared" si="518"/>
        <v>Saturday</v>
      </c>
      <c r="AC6759" s="29">
        <f t="shared" si="520"/>
        <v>16470.620000000006</v>
      </c>
      <c r="AD6759" s="29">
        <f t="shared" si="521"/>
        <v>-16470.620000000006</v>
      </c>
      <c r="AE6759" s="25">
        <f t="shared" si="519"/>
        <v>-1.6470620000000007</v>
      </c>
    </row>
    <row r="6760" spans="1:31" x14ac:dyDescent="0.2">
      <c r="A6760" s="3">
        <v>6756</v>
      </c>
      <c r="C6760" s="13"/>
      <c r="H6760" s="3" t="str">
        <f t="shared" si="518"/>
        <v>Saturday</v>
      </c>
      <c r="AC6760" s="29">
        <f t="shared" si="520"/>
        <v>16470.620000000006</v>
      </c>
      <c r="AD6760" s="29">
        <f t="shared" si="521"/>
        <v>-16470.620000000006</v>
      </c>
      <c r="AE6760" s="25">
        <f t="shared" si="519"/>
        <v>-1.6470620000000007</v>
      </c>
    </row>
    <row r="6761" spans="1:31" x14ac:dyDescent="0.2">
      <c r="A6761" s="3">
        <v>6757</v>
      </c>
      <c r="C6761" s="13"/>
      <c r="H6761" s="3" t="str">
        <f t="shared" si="518"/>
        <v>Saturday</v>
      </c>
      <c r="AC6761" s="29">
        <f t="shared" si="520"/>
        <v>16470.620000000006</v>
      </c>
      <c r="AD6761" s="29">
        <f t="shared" si="521"/>
        <v>-16470.620000000006</v>
      </c>
      <c r="AE6761" s="25">
        <f t="shared" si="519"/>
        <v>-1.6470620000000007</v>
      </c>
    </row>
    <row r="6762" spans="1:31" x14ac:dyDescent="0.2">
      <c r="A6762" s="3">
        <v>6758</v>
      </c>
      <c r="C6762" s="13"/>
      <c r="H6762" s="3" t="str">
        <f t="shared" si="518"/>
        <v>Saturday</v>
      </c>
      <c r="AC6762" s="29">
        <f t="shared" si="520"/>
        <v>16470.620000000006</v>
      </c>
      <c r="AD6762" s="29">
        <f t="shared" si="521"/>
        <v>-16470.620000000006</v>
      </c>
      <c r="AE6762" s="25">
        <f t="shared" si="519"/>
        <v>-1.6470620000000007</v>
      </c>
    </row>
    <row r="6763" spans="1:31" x14ac:dyDescent="0.2">
      <c r="A6763" s="3">
        <v>6759</v>
      </c>
      <c r="C6763" s="13"/>
      <c r="H6763" s="3" t="str">
        <f t="shared" si="518"/>
        <v>Saturday</v>
      </c>
      <c r="AC6763" s="29">
        <f t="shared" si="520"/>
        <v>16470.620000000006</v>
      </c>
      <c r="AD6763" s="29">
        <f t="shared" si="521"/>
        <v>-16470.620000000006</v>
      </c>
      <c r="AE6763" s="25">
        <f t="shared" si="519"/>
        <v>-1.6470620000000007</v>
      </c>
    </row>
    <row r="6764" spans="1:31" x14ac:dyDescent="0.2">
      <c r="A6764" s="3">
        <v>6760</v>
      </c>
      <c r="C6764" s="13"/>
      <c r="H6764" s="3" t="str">
        <f t="shared" si="518"/>
        <v>Saturday</v>
      </c>
      <c r="AC6764" s="29">
        <f t="shared" si="520"/>
        <v>16470.620000000006</v>
      </c>
      <c r="AD6764" s="29">
        <f t="shared" si="521"/>
        <v>-16470.620000000006</v>
      </c>
      <c r="AE6764" s="25">
        <f t="shared" si="519"/>
        <v>-1.6470620000000007</v>
      </c>
    </row>
    <row r="6765" spans="1:31" x14ac:dyDescent="0.2">
      <c r="A6765" s="3">
        <v>6761</v>
      </c>
      <c r="C6765" s="13"/>
      <c r="H6765" s="3" t="str">
        <f t="shared" si="518"/>
        <v>Saturday</v>
      </c>
      <c r="AC6765" s="29">
        <f t="shared" si="520"/>
        <v>16470.620000000006</v>
      </c>
      <c r="AD6765" s="29">
        <f t="shared" si="521"/>
        <v>-16470.620000000006</v>
      </c>
      <c r="AE6765" s="25">
        <f t="shared" si="519"/>
        <v>-1.6470620000000007</v>
      </c>
    </row>
    <row r="6766" spans="1:31" x14ac:dyDescent="0.2">
      <c r="A6766" s="3">
        <v>6762</v>
      </c>
      <c r="C6766" s="13"/>
      <c r="H6766" s="3" t="str">
        <f t="shared" si="518"/>
        <v>Saturday</v>
      </c>
      <c r="AC6766" s="29">
        <f t="shared" si="520"/>
        <v>16470.620000000006</v>
      </c>
      <c r="AD6766" s="29">
        <f t="shared" si="521"/>
        <v>-16470.620000000006</v>
      </c>
      <c r="AE6766" s="25">
        <f t="shared" si="519"/>
        <v>-1.6470620000000007</v>
      </c>
    </row>
    <row r="6767" spans="1:31" x14ac:dyDescent="0.2">
      <c r="A6767" s="3">
        <v>6763</v>
      </c>
      <c r="C6767" s="13"/>
      <c r="H6767" s="3" t="str">
        <f t="shared" si="518"/>
        <v>Saturday</v>
      </c>
      <c r="AC6767" s="29">
        <f t="shared" si="520"/>
        <v>16470.620000000006</v>
      </c>
      <c r="AD6767" s="29">
        <f t="shared" si="521"/>
        <v>-16470.620000000006</v>
      </c>
      <c r="AE6767" s="25">
        <f t="shared" si="519"/>
        <v>-1.6470620000000007</v>
      </c>
    </row>
    <row r="6768" spans="1:31" x14ac:dyDescent="0.2">
      <c r="A6768" s="3">
        <v>6764</v>
      </c>
      <c r="C6768" s="13"/>
      <c r="H6768" s="3" t="str">
        <f t="shared" si="518"/>
        <v>Saturday</v>
      </c>
      <c r="AC6768" s="29">
        <f t="shared" si="520"/>
        <v>16470.620000000006</v>
      </c>
      <c r="AD6768" s="29">
        <f t="shared" si="521"/>
        <v>-16470.620000000006</v>
      </c>
      <c r="AE6768" s="25">
        <f t="shared" si="519"/>
        <v>-1.6470620000000007</v>
      </c>
    </row>
    <row r="6769" spans="1:31" x14ac:dyDescent="0.2">
      <c r="A6769" s="3">
        <v>6765</v>
      </c>
      <c r="C6769" s="13"/>
      <c r="H6769" s="3" t="str">
        <f t="shared" si="518"/>
        <v>Saturday</v>
      </c>
      <c r="AC6769" s="29">
        <f t="shared" si="520"/>
        <v>16470.620000000006</v>
      </c>
      <c r="AD6769" s="29">
        <f t="shared" si="521"/>
        <v>-16470.620000000006</v>
      </c>
      <c r="AE6769" s="25">
        <f t="shared" si="519"/>
        <v>-1.6470620000000007</v>
      </c>
    </row>
    <row r="6770" spans="1:31" x14ac:dyDescent="0.2">
      <c r="A6770" s="3">
        <v>6766</v>
      </c>
      <c r="C6770" s="13"/>
      <c r="H6770" s="3" t="str">
        <f t="shared" si="518"/>
        <v>Saturday</v>
      </c>
      <c r="AC6770" s="29">
        <f t="shared" si="520"/>
        <v>16470.620000000006</v>
      </c>
      <c r="AD6770" s="29">
        <f t="shared" si="521"/>
        <v>-16470.620000000006</v>
      </c>
      <c r="AE6770" s="25">
        <f t="shared" si="519"/>
        <v>-1.6470620000000007</v>
      </c>
    </row>
    <row r="6771" spans="1:31" x14ac:dyDescent="0.2">
      <c r="A6771" s="3">
        <v>6767</v>
      </c>
      <c r="C6771" s="13"/>
      <c r="H6771" s="3" t="str">
        <f t="shared" si="518"/>
        <v>Saturday</v>
      </c>
      <c r="AC6771" s="29">
        <f t="shared" si="520"/>
        <v>16470.620000000006</v>
      </c>
      <c r="AD6771" s="29">
        <f t="shared" si="521"/>
        <v>-16470.620000000006</v>
      </c>
      <c r="AE6771" s="25">
        <f t="shared" si="519"/>
        <v>-1.6470620000000007</v>
      </c>
    </row>
    <row r="6772" spans="1:31" x14ac:dyDescent="0.2">
      <c r="A6772" s="3">
        <v>6768</v>
      </c>
      <c r="C6772" s="13"/>
      <c r="H6772" s="3" t="str">
        <f t="shared" si="518"/>
        <v>Saturday</v>
      </c>
      <c r="AC6772" s="29">
        <f t="shared" si="520"/>
        <v>16470.620000000006</v>
      </c>
      <c r="AD6772" s="29">
        <f t="shared" si="521"/>
        <v>-16470.620000000006</v>
      </c>
      <c r="AE6772" s="25">
        <f t="shared" si="519"/>
        <v>-1.6470620000000007</v>
      </c>
    </row>
    <row r="6773" spans="1:31" x14ac:dyDescent="0.2">
      <c r="A6773" s="3">
        <v>6769</v>
      </c>
      <c r="C6773" s="13"/>
      <c r="H6773" s="3" t="str">
        <f t="shared" si="518"/>
        <v>Saturday</v>
      </c>
      <c r="AC6773" s="29">
        <f t="shared" si="520"/>
        <v>16470.620000000006</v>
      </c>
      <c r="AD6773" s="29">
        <f t="shared" si="521"/>
        <v>-16470.620000000006</v>
      </c>
      <c r="AE6773" s="25">
        <f t="shared" si="519"/>
        <v>-1.6470620000000007</v>
      </c>
    </row>
    <row r="6774" spans="1:31" x14ac:dyDescent="0.2">
      <c r="A6774" s="3">
        <v>6770</v>
      </c>
      <c r="C6774" s="13"/>
      <c r="H6774" s="3" t="str">
        <f t="shared" si="518"/>
        <v>Saturday</v>
      </c>
      <c r="AC6774" s="29">
        <f t="shared" si="520"/>
        <v>16470.620000000006</v>
      </c>
      <c r="AD6774" s="29">
        <f t="shared" si="521"/>
        <v>-16470.620000000006</v>
      </c>
      <c r="AE6774" s="25">
        <f t="shared" si="519"/>
        <v>-1.6470620000000007</v>
      </c>
    </row>
    <row r="6775" spans="1:31" x14ac:dyDescent="0.2">
      <c r="A6775" s="3">
        <v>6771</v>
      </c>
      <c r="C6775" s="13"/>
      <c r="H6775" s="3" t="str">
        <f t="shared" si="518"/>
        <v>Saturday</v>
      </c>
      <c r="AC6775" s="29">
        <f t="shared" si="520"/>
        <v>16470.620000000006</v>
      </c>
      <c r="AD6775" s="29">
        <f t="shared" si="521"/>
        <v>-16470.620000000006</v>
      </c>
      <c r="AE6775" s="25">
        <f t="shared" si="519"/>
        <v>-1.6470620000000007</v>
      </c>
    </row>
    <row r="6776" spans="1:31" x14ac:dyDescent="0.2">
      <c r="A6776" s="3">
        <v>6772</v>
      </c>
      <c r="C6776" s="13"/>
      <c r="H6776" s="3" t="str">
        <f t="shared" si="518"/>
        <v>Saturday</v>
      </c>
      <c r="AC6776" s="29">
        <f t="shared" si="520"/>
        <v>16470.620000000006</v>
      </c>
      <c r="AD6776" s="29">
        <f t="shared" si="521"/>
        <v>-16470.620000000006</v>
      </c>
      <c r="AE6776" s="25">
        <f t="shared" si="519"/>
        <v>-1.6470620000000007</v>
      </c>
    </row>
    <row r="6777" spans="1:31" x14ac:dyDescent="0.2">
      <c r="A6777" s="3">
        <v>6773</v>
      </c>
      <c r="C6777" s="13"/>
      <c r="H6777" s="3" t="str">
        <f t="shared" si="518"/>
        <v>Saturday</v>
      </c>
      <c r="AC6777" s="29">
        <f t="shared" si="520"/>
        <v>16470.620000000006</v>
      </c>
      <c r="AD6777" s="29">
        <f t="shared" si="521"/>
        <v>-16470.620000000006</v>
      </c>
      <c r="AE6777" s="25">
        <f t="shared" si="519"/>
        <v>-1.6470620000000007</v>
      </c>
    </row>
    <row r="6778" spans="1:31" x14ac:dyDescent="0.2">
      <c r="A6778" s="3">
        <v>6774</v>
      </c>
      <c r="C6778" s="13"/>
      <c r="H6778" s="3" t="str">
        <f t="shared" si="518"/>
        <v>Saturday</v>
      </c>
      <c r="AC6778" s="29">
        <f t="shared" si="520"/>
        <v>16470.620000000006</v>
      </c>
      <c r="AD6778" s="29">
        <f t="shared" si="521"/>
        <v>-16470.620000000006</v>
      </c>
      <c r="AE6778" s="25">
        <f t="shared" si="519"/>
        <v>-1.6470620000000007</v>
      </c>
    </row>
    <row r="6779" spans="1:31" x14ac:dyDescent="0.2">
      <c r="A6779" s="3">
        <v>6775</v>
      </c>
      <c r="C6779" s="13"/>
      <c r="H6779" s="3" t="str">
        <f t="shared" si="518"/>
        <v>Saturday</v>
      </c>
      <c r="AC6779" s="29">
        <f t="shared" si="520"/>
        <v>16470.620000000006</v>
      </c>
      <c r="AD6779" s="29">
        <f t="shared" si="521"/>
        <v>-16470.620000000006</v>
      </c>
      <c r="AE6779" s="25">
        <f t="shared" si="519"/>
        <v>-1.6470620000000007</v>
      </c>
    </row>
    <row r="6780" spans="1:31" x14ac:dyDescent="0.2">
      <c r="A6780" s="3">
        <v>6776</v>
      </c>
      <c r="C6780" s="13"/>
      <c r="H6780" s="3" t="str">
        <f t="shared" si="518"/>
        <v>Saturday</v>
      </c>
      <c r="AC6780" s="29">
        <f t="shared" si="520"/>
        <v>16470.620000000006</v>
      </c>
      <c r="AD6780" s="29">
        <f t="shared" si="521"/>
        <v>-16470.620000000006</v>
      </c>
      <c r="AE6780" s="25">
        <f t="shared" si="519"/>
        <v>-1.6470620000000007</v>
      </c>
    </row>
    <row r="6781" spans="1:31" x14ac:dyDescent="0.2">
      <c r="A6781" s="3">
        <v>6777</v>
      </c>
      <c r="C6781" s="13"/>
      <c r="H6781" s="3" t="str">
        <f t="shared" si="518"/>
        <v>Saturday</v>
      </c>
      <c r="AC6781" s="29">
        <f t="shared" si="520"/>
        <v>16470.620000000006</v>
      </c>
      <c r="AD6781" s="29">
        <f t="shared" si="521"/>
        <v>-16470.620000000006</v>
      </c>
      <c r="AE6781" s="25">
        <f t="shared" si="519"/>
        <v>-1.6470620000000007</v>
      </c>
    </row>
    <row r="6782" spans="1:31" x14ac:dyDescent="0.2">
      <c r="A6782" s="3">
        <v>6778</v>
      </c>
      <c r="C6782" s="13"/>
      <c r="H6782" s="3" t="str">
        <f t="shared" si="518"/>
        <v>Saturday</v>
      </c>
      <c r="AC6782" s="29">
        <f t="shared" si="520"/>
        <v>16470.620000000006</v>
      </c>
      <c r="AD6782" s="29">
        <f t="shared" si="521"/>
        <v>-16470.620000000006</v>
      </c>
      <c r="AE6782" s="25">
        <f t="shared" si="519"/>
        <v>-1.6470620000000007</v>
      </c>
    </row>
    <row r="6783" spans="1:31" x14ac:dyDescent="0.2">
      <c r="A6783" s="3">
        <v>6779</v>
      </c>
      <c r="C6783" s="13"/>
      <c r="H6783" s="3" t="str">
        <f t="shared" si="518"/>
        <v>Saturday</v>
      </c>
      <c r="AC6783" s="29">
        <f t="shared" si="520"/>
        <v>16470.620000000006</v>
      </c>
      <c r="AD6783" s="29">
        <f t="shared" si="521"/>
        <v>-16470.620000000006</v>
      </c>
      <c r="AE6783" s="25">
        <f t="shared" si="519"/>
        <v>-1.6470620000000007</v>
      </c>
    </row>
    <row r="6784" spans="1:31" x14ac:dyDescent="0.2">
      <c r="A6784" s="3">
        <v>6780</v>
      </c>
      <c r="C6784" s="13"/>
      <c r="H6784" s="3" t="str">
        <f t="shared" si="518"/>
        <v>Saturday</v>
      </c>
      <c r="AC6784" s="29">
        <f t="shared" si="520"/>
        <v>16470.620000000006</v>
      </c>
      <c r="AD6784" s="29">
        <f t="shared" si="521"/>
        <v>-16470.620000000006</v>
      </c>
      <c r="AE6784" s="25">
        <f t="shared" si="519"/>
        <v>-1.6470620000000007</v>
      </c>
    </row>
    <row r="6785" spans="1:31" x14ac:dyDescent="0.2">
      <c r="A6785" s="3">
        <v>6781</v>
      </c>
      <c r="C6785" s="13"/>
      <c r="H6785" s="3" t="str">
        <f t="shared" si="518"/>
        <v>Saturday</v>
      </c>
      <c r="AC6785" s="29">
        <f t="shared" si="520"/>
        <v>16470.620000000006</v>
      </c>
      <c r="AD6785" s="29">
        <f t="shared" si="521"/>
        <v>-16470.620000000006</v>
      </c>
      <c r="AE6785" s="25">
        <f t="shared" si="519"/>
        <v>-1.6470620000000007</v>
      </c>
    </row>
    <row r="6786" spans="1:31" x14ac:dyDescent="0.2">
      <c r="A6786" s="3">
        <v>6782</v>
      </c>
      <c r="C6786" s="13"/>
      <c r="H6786" s="3" t="str">
        <f t="shared" si="518"/>
        <v>Saturday</v>
      </c>
      <c r="AC6786" s="29">
        <f t="shared" si="520"/>
        <v>16470.620000000006</v>
      </c>
      <c r="AD6786" s="29">
        <f t="shared" si="521"/>
        <v>-16470.620000000006</v>
      </c>
      <c r="AE6786" s="25">
        <f t="shared" si="519"/>
        <v>-1.6470620000000007</v>
      </c>
    </row>
    <row r="6787" spans="1:31" x14ac:dyDescent="0.2">
      <c r="A6787" s="3">
        <v>6783</v>
      </c>
      <c r="C6787" s="13"/>
      <c r="H6787" s="3" t="str">
        <f t="shared" si="518"/>
        <v>Saturday</v>
      </c>
      <c r="AC6787" s="29">
        <f t="shared" si="520"/>
        <v>16470.620000000006</v>
      </c>
      <c r="AD6787" s="29">
        <f t="shared" si="521"/>
        <v>-16470.620000000006</v>
      </c>
      <c r="AE6787" s="25">
        <f t="shared" si="519"/>
        <v>-1.6470620000000007</v>
      </c>
    </row>
    <row r="6788" spans="1:31" x14ac:dyDescent="0.2">
      <c r="A6788" s="3">
        <v>6784</v>
      </c>
      <c r="C6788" s="13"/>
      <c r="H6788" s="3" t="str">
        <f t="shared" si="518"/>
        <v>Saturday</v>
      </c>
      <c r="AC6788" s="29">
        <f t="shared" si="520"/>
        <v>16470.620000000006</v>
      </c>
      <c r="AD6788" s="29">
        <f t="shared" si="521"/>
        <v>-16470.620000000006</v>
      </c>
      <c r="AE6788" s="25">
        <f t="shared" si="519"/>
        <v>-1.6470620000000007</v>
      </c>
    </row>
    <row r="6789" spans="1:31" x14ac:dyDescent="0.2">
      <c r="A6789" s="3">
        <v>6785</v>
      </c>
      <c r="C6789" s="13"/>
      <c r="H6789" s="3" t="str">
        <f t="shared" ref="H6789:H6852" si="522">TEXT(C6789,"dddd")</f>
        <v>Saturday</v>
      </c>
      <c r="AC6789" s="29">
        <f t="shared" si="520"/>
        <v>16470.620000000006</v>
      </c>
      <c r="AD6789" s="29">
        <f t="shared" si="521"/>
        <v>-16470.620000000006</v>
      </c>
      <c r="AE6789" s="25">
        <f t="shared" si="519"/>
        <v>-1.6470620000000007</v>
      </c>
    </row>
    <row r="6790" spans="1:31" x14ac:dyDescent="0.2">
      <c r="A6790" s="3">
        <v>6786</v>
      </c>
      <c r="C6790" s="13"/>
      <c r="H6790" s="3" t="str">
        <f t="shared" si="522"/>
        <v>Saturday</v>
      </c>
      <c r="AC6790" s="29">
        <f t="shared" si="520"/>
        <v>16470.620000000006</v>
      </c>
      <c r="AD6790" s="29">
        <f t="shared" si="521"/>
        <v>-16470.620000000006</v>
      </c>
      <c r="AE6790" s="25">
        <f t="shared" ref="AE6790:AE6853" si="523">(AD6790/$AA$2)</f>
        <v>-1.6470620000000007</v>
      </c>
    </row>
    <row r="6791" spans="1:31" x14ac:dyDescent="0.2">
      <c r="A6791" s="3">
        <v>6787</v>
      </c>
      <c r="C6791" s="13"/>
      <c r="H6791" s="3" t="str">
        <f t="shared" si="522"/>
        <v>Saturday</v>
      </c>
      <c r="AC6791" s="29">
        <f t="shared" ref="AC6791:AC6854" si="524">IF(AA6791&gt;AC6790, AA6791, AC6790)</f>
        <v>16470.620000000006</v>
      </c>
      <c r="AD6791" s="29">
        <f t="shared" ref="AD6791:AD6854" si="525">AA6791-AC6791</f>
        <v>-16470.620000000006</v>
      </c>
      <c r="AE6791" s="25">
        <f t="shared" si="523"/>
        <v>-1.6470620000000007</v>
      </c>
    </row>
    <row r="6792" spans="1:31" x14ac:dyDescent="0.2">
      <c r="A6792" s="3">
        <v>6788</v>
      </c>
      <c r="C6792" s="13"/>
      <c r="H6792" s="3" t="str">
        <f t="shared" si="522"/>
        <v>Saturday</v>
      </c>
      <c r="AC6792" s="29">
        <f t="shared" si="524"/>
        <v>16470.620000000006</v>
      </c>
      <c r="AD6792" s="29">
        <f t="shared" si="525"/>
        <v>-16470.620000000006</v>
      </c>
      <c r="AE6792" s="25">
        <f t="shared" si="523"/>
        <v>-1.6470620000000007</v>
      </c>
    </row>
    <row r="6793" spans="1:31" x14ac:dyDescent="0.2">
      <c r="A6793" s="3">
        <v>6789</v>
      </c>
      <c r="C6793" s="13"/>
      <c r="H6793" s="3" t="str">
        <f t="shared" si="522"/>
        <v>Saturday</v>
      </c>
      <c r="AC6793" s="29">
        <f t="shared" si="524"/>
        <v>16470.620000000006</v>
      </c>
      <c r="AD6793" s="29">
        <f t="shared" si="525"/>
        <v>-16470.620000000006</v>
      </c>
      <c r="AE6793" s="25">
        <f t="shared" si="523"/>
        <v>-1.6470620000000007</v>
      </c>
    </row>
    <row r="6794" spans="1:31" x14ac:dyDescent="0.2">
      <c r="A6794" s="3">
        <v>6790</v>
      </c>
      <c r="C6794" s="13"/>
      <c r="H6794" s="3" t="str">
        <f t="shared" si="522"/>
        <v>Saturday</v>
      </c>
      <c r="AC6794" s="29">
        <f t="shared" si="524"/>
        <v>16470.620000000006</v>
      </c>
      <c r="AD6794" s="29">
        <f t="shared" si="525"/>
        <v>-16470.620000000006</v>
      </c>
      <c r="AE6794" s="25">
        <f t="shared" si="523"/>
        <v>-1.6470620000000007</v>
      </c>
    </row>
    <row r="6795" spans="1:31" x14ac:dyDescent="0.2">
      <c r="A6795" s="3">
        <v>6791</v>
      </c>
      <c r="C6795" s="13"/>
      <c r="H6795" s="3" t="str">
        <f t="shared" si="522"/>
        <v>Saturday</v>
      </c>
      <c r="AC6795" s="29">
        <f t="shared" si="524"/>
        <v>16470.620000000006</v>
      </c>
      <c r="AD6795" s="29">
        <f t="shared" si="525"/>
        <v>-16470.620000000006</v>
      </c>
      <c r="AE6795" s="25">
        <f t="shared" si="523"/>
        <v>-1.6470620000000007</v>
      </c>
    </row>
    <row r="6796" spans="1:31" x14ac:dyDescent="0.2">
      <c r="A6796" s="3">
        <v>6792</v>
      </c>
      <c r="C6796" s="13"/>
      <c r="H6796" s="3" t="str">
        <f t="shared" si="522"/>
        <v>Saturday</v>
      </c>
      <c r="AC6796" s="29">
        <f t="shared" si="524"/>
        <v>16470.620000000006</v>
      </c>
      <c r="AD6796" s="29">
        <f t="shared" si="525"/>
        <v>-16470.620000000006</v>
      </c>
      <c r="AE6796" s="25">
        <f t="shared" si="523"/>
        <v>-1.6470620000000007</v>
      </c>
    </row>
    <row r="6797" spans="1:31" x14ac:dyDescent="0.2">
      <c r="A6797" s="3">
        <v>6793</v>
      </c>
      <c r="C6797" s="13"/>
      <c r="H6797" s="3" t="str">
        <f t="shared" si="522"/>
        <v>Saturday</v>
      </c>
      <c r="AC6797" s="29">
        <f t="shared" si="524"/>
        <v>16470.620000000006</v>
      </c>
      <c r="AD6797" s="29">
        <f t="shared" si="525"/>
        <v>-16470.620000000006</v>
      </c>
      <c r="AE6797" s="25">
        <f t="shared" si="523"/>
        <v>-1.6470620000000007</v>
      </c>
    </row>
    <row r="6798" spans="1:31" x14ac:dyDescent="0.2">
      <c r="A6798" s="3">
        <v>6794</v>
      </c>
      <c r="C6798" s="13"/>
      <c r="H6798" s="3" t="str">
        <f t="shared" si="522"/>
        <v>Saturday</v>
      </c>
      <c r="AC6798" s="29">
        <f t="shared" si="524"/>
        <v>16470.620000000006</v>
      </c>
      <c r="AD6798" s="29">
        <f t="shared" si="525"/>
        <v>-16470.620000000006</v>
      </c>
      <c r="AE6798" s="25">
        <f t="shared" si="523"/>
        <v>-1.6470620000000007</v>
      </c>
    </row>
    <row r="6799" spans="1:31" x14ac:dyDescent="0.2">
      <c r="A6799" s="3">
        <v>6795</v>
      </c>
      <c r="C6799" s="13"/>
      <c r="H6799" s="3" t="str">
        <f t="shared" si="522"/>
        <v>Saturday</v>
      </c>
      <c r="AC6799" s="29">
        <f t="shared" si="524"/>
        <v>16470.620000000006</v>
      </c>
      <c r="AD6799" s="29">
        <f t="shared" si="525"/>
        <v>-16470.620000000006</v>
      </c>
      <c r="AE6799" s="25">
        <f t="shared" si="523"/>
        <v>-1.6470620000000007</v>
      </c>
    </row>
    <row r="6800" spans="1:31" x14ac:dyDescent="0.2">
      <c r="A6800" s="3">
        <v>6796</v>
      </c>
      <c r="C6800" s="13"/>
      <c r="H6800" s="3" t="str">
        <f t="shared" si="522"/>
        <v>Saturday</v>
      </c>
      <c r="AC6800" s="29">
        <f t="shared" si="524"/>
        <v>16470.620000000006</v>
      </c>
      <c r="AD6800" s="29">
        <f t="shared" si="525"/>
        <v>-16470.620000000006</v>
      </c>
      <c r="AE6800" s="25">
        <f t="shared" si="523"/>
        <v>-1.6470620000000007</v>
      </c>
    </row>
    <row r="6801" spans="1:31" x14ac:dyDescent="0.2">
      <c r="A6801" s="3">
        <v>6797</v>
      </c>
      <c r="C6801" s="13"/>
      <c r="H6801" s="3" t="str">
        <f t="shared" si="522"/>
        <v>Saturday</v>
      </c>
      <c r="AC6801" s="29">
        <f t="shared" si="524"/>
        <v>16470.620000000006</v>
      </c>
      <c r="AD6801" s="29">
        <f t="shared" si="525"/>
        <v>-16470.620000000006</v>
      </c>
      <c r="AE6801" s="25">
        <f t="shared" si="523"/>
        <v>-1.6470620000000007</v>
      </c>
    </row>
    <row r="6802" spans="1:31" x14ac:dyDescent="0.2">
      <c r="A6802" s="3">
        <v>6798</v>
      </c>
      <c r="C6802" s="13"/>
      <c r="H6802" s="3" t="str">
        <f t="shared" si="522"/>
        <v>Saturday</v>
      </c>
      <c r="AC6802" s="29">
        <f t="shared" si="524"/>
        <v>16470.620000000006</v>
      </c>
      <c r="AD6802" s="29">
        <f t="shared" si="525"/>
        <v>-16470.620000000006</v>
      </c>
      <c r="AE6802" s="25">
        <f t="shared" si="523"/>
        <v>-1.6470620000000007</v>
      </c>
    </row>
    <row r="6803" spans="1:31" x14ac:dyDescent="0.2">
      <c r="A6803" s="3">
        <v>6799</v>
      </c>
      <c r="C6803" s="13"/>
      <c r="H6803" s="3" t="str">
        <f t="shared" si="522"/>
        <v>Saturday</v>
      </c>
      <c r="AC6803" s="29">
        <f t="shared" si="524"/>
        <v>16470.620000000006</v>
      </c>
      <c r="AD6803" s="29">
        <f t="shared" si="525"/>
        <v>-16470.620000000006</v>
      </c>
      <c r="AE6803" s="25">
        <f t="shared" si="523"/>
        <v>-1.6470620000000007</v>
      </c>
    </row>
    <row r="6804" spans="1:31" x14ac:dyDescent="0.2">
      <c r="A6804" s="3">
        <v>6800</v>
      </c>
      <c r="C6804" s="13"/>
      <c r="H6804" s="3" t="str">
        <f t="shared" si="522"/>
        <v>Saturday</v>
      </c>
      <c r="AC6804" s="29">
        <f t="shared" si="524"/>
        <v>16470.620000000006</v>
      </c>
      <c r="AD6804" s="29">
        <f t="shared" si="525"/>
        <v>-16470.620000000006</v>
      </c>
      <c r="AE6804" s="25">
        <f t="shared" si="523"/>
        <v>-1.6470620000000007</v>
      </c>
    </row>
    <row r="6805" spans="1:31" x14ac:dyDescent="0.2">
      <c r="A6805" s="3">
        <v>6801</v>
      </c>
      <c r="C6805" s="13"/>
      <c r="H6805" s="3" t="str">
        <f t="shared" si="522"/>
        <v>Saturday</v>
      </c>
      <c r="AC6805" s="29">
        <f t="shared" si="524"/>
        <v>16470.620000000006</v>
      </c>
      <c r="AD6805" s="29">
        <f t="shared" si="525"/>
        <v>-16470.620000000006</v>
      </c>
      <c r="AE6805" s="25">
        <f t="shared" si="523"/>
        <v>-1.6470620000000007</v>
      </c>
    </row>
    <row r="6806" spans="1:31" x14ac:dyDescent="0.2">
      <c r="A6806" s="3">
        <v>6802</v>
      </c>
      <c r="C6806" s="13"/>
      <c r="H6806" s="3" t="str">
        <f t="shared" si="522"/>
        <v>Saturday</v>
      </c>
      <c r="AC6806" s="29">
        <f t="shared" si="524"/>
        <v>16470.620000000006</v>
      </c>
      <c r="AD6806" s="29">
        <f t="shared" si="525"/>
        <v>-16470.620000000006</v>
      </c>
      <c r="AE6806" s="25">
        <f t="shared" si="523"/>
        <v>-1.6470620000000007</v>
      </c>
    </row>
    <row r="6807" spans="1:31" x14ac:dyDescent="0.2">
      <c r="A6807" s="3">
        <v>6803</v>
      </c>
      <c r="C6807" s="13"/>
      <c r="H6807" s="3" t="str">
        <f t="shared" si="522"/>
        <v>Saturday</v>
      </c>
      <c r="AC6807" s="29">
        <f t="shared" si="524"/>
        <v>16470.620000000006</v>
      </c>
      <c r="AD6807" s="29">
        <f t="shared" si="525"/>
        <v>-16470.620000000006</v>
      </c>
      <c r="AE6807" s="25">
        <f t="shared" si="523"/>
        <v>-1.6470620000000007</v>
      </c>
    </row>
    <row r="6808" spans="1:31" x14ac:dyDescent="0.2">
      <c r="A6808" s="3">
        <v>6804</v>
      </c>
      <c r="C6808" s="13"/>
      <c r="H6808" s="3" t="str">
        <f t="shared" si="522"/>
        <v>Saturday</v>
      </c>
      <c r="AC6808" s="29">
        <f t="shared" si="524"/>
        <v>16470.620000000006</v>
      </c>
      <c r="AD6808" s="29">
        <f t="shared" si="525"/>
        <v>-16470.620000000006</v>
      </c>
      <c r="AE6808" s="25">
        <f t="shared" si="523"/>
        <v>-1.6470620000000007</v>
      </c>
    </row>
    <row r="6809" spans="1:31" x14ac:dyDescent="0.2">
      <c r="A6809" s="3">
        <v>6805</v>
      </c>
      <c r="C6809" s="13"/>
      <c r="H6809" s="3" t="str">
        <f t="shared" si="522"/>
        <v>Saturday</v>
      </c>
      <c r="AC6809" s="29">
        <f t="shared" si="524"/>
        <v>16470.620000000006</v>
      </c>
      <c r="AD6809" s="29">
        <f t="shared" si="525"/>
        <v>-16470.620000000006</v>
      </c>
      <c r="AE6809" s="25">
        <f t="shared" si="523"/>
        <v>-1.6470620000000007</v>
      </c>
    </row>
    <row r="6810" spans="1:31" x14ac:dyDescent="0.2">
      <c r="A6810" s="3">
        <v>6806</v>
      </c>
      <c r="C6810" s="13"/>
      <c r="H6810" s="3" t="str">
        <f t="shared" si="522"/>
        <v>Saturday</v>
      </c>
      <c r="AC6810" s="29">
        <f t="shared" si="524"/>
        <v>16470.620000000006</v>
      </c>
      <c r="AD6810" s="29">
        <f t="shared" si="525"/>
        <v>-16470.620000000006</v>
      </c>
      <c r="AE6810" s="25">
        <f t="shared" si="523"/>
        <v>-1.6470620000000007</v>
      </c>
    </row>
    <row r="6811" spans="1:31" x14ac:dyDescent="0.2">
      <c r="A6811" s="3">
        <v>6807</v>
      </c>
      <c r="C6811" s="13"/>
      <c r="H6811" s="3" t="str">
        <f t="shared" si="522"/>
        <v>Saturday</v>
      </c>
      <c r="AC6811" s="29">
        <f t="shared" si="524"/>
        <v>16470.620000000006</v>
      </c>
      <c r="AD6811" s="29">
        <f t="shared" si="525"/>
        <v>-16470.620000000006</v>
      </c>
      <c r="AE6811" s="25">
        <f t="shared" si="523"/>
        <v>-1.6470620000000007</v>
      </c>
    </row>
    <row r="6812" spans="1:31" x14ac:dyDescent="0.2">
      <c r="A6812" s="3">
        <v>6808</v>
      </c>
      <c r="C6812" s="13"/>
      <c r="H6812" s="3" t="str">
        <f t="shared" si="522"/>
        <v>Saturday</v>
      </c>
      <c r="AC6812" s="29">
        <f t="shared" si="524"/>
        <v>16470.620000000006</v>
      </c>
      <c r="AD6812" s="29">
        <f t="shared" si="525"/>
        <v>-16470.620000000006</v>
      </c>
      <c r="AE6812" s="25">
        <f t="shared" si="523"/>
        <v>-1.6470620000000007</v>
      </c>
    </row>
    <row r="6813" spans="1:31" x14ac:dyDescent="0.2">
      <c r="A6813" s="3">
        <v>6809</v>
      </c>
      <c r="C6813" s="13"/>
      <c r="H6813" s="3" t="str">
        <f t="shared" si="522"/>
        <v>Saturday</v>
      </c>
      <c r="AC6813" s="29">
        <f t="shared" si="524"/>
        <v>16470.620000000006</v>
      </c>
      <c r="AD6813" s="29">
        <f t="shared" si="525"/>
        <v>-16470.620000000006</v>
      </c>
      <c r="AE6813" s="25">
        <f t="shared" si="523"/>
        <v>-1.6470620000000007</v>
      </c>
    </row>
    <row r="6814" spans="1:31" x14ac:dyDescent="0.2">
      <c r="A6814" s="3">
        <v>6810</v>
      </c>
      <c r="C6814" s="13"/>
      <c r="H6814" s="3" t="str">
        <f t="shared" si="522"/>
        <v>Saturday</v>
      </c>
      <c r="AC6814" s="29">
        <f t="shared" si="524"/>
        <v>16470.620000000006</v>
      </c>
      <c r="AD6814" s="29">
        <f t="shared" si="525"/>
        <v>-16470.620000000006</v>
      </c>
      <c r="AE6814" s="25">
        <f t="shared" si="523"/>
        <v>-1.6470620000000007</v>
      </c>
    </row>
    <row r="6815" spans="1:31" x14ac:dyDescent="0.2">
      <c r="A6815" s="3">
        <v>6811</v>
      </c>
      <c r="C6815" s="13"/>
      <c r="H6815" s="3" t="str">
        <f t="shared" si="522"/>
        <v>Saturday</v>
      </c>
      <c r="AC6815" s="29">
        <f t="shared" si="524"/>
        <v>16470.620000000006</v>
      </c>
      <c r="AD6815" s="29">
        <f t="shared" si="525"/>
        <v>-16470.620000000006</v>
      </c>
      <c r="AE6815" s="25">
        <f t="shared" si="523"/>
        <v>-1.6470620000000007</v>
      </c>
    </row>
    <row r="6816" spans="1:31" x14ac:dyDescent="0.2">
      <c r="A6816" s="3">
        <v>6812</v>
      </c>
      <c r="C6816" s="13"/>
      <c r="H6816" s="3" t="str">
        <f t="shared" si="522"/>
        <v>Saturday</v>
      </c>
      <c r="AC6816" s="29">
        <f t="shared" si="524"/>
        <v>16470.620000000006</v>
      </c>
      <c r="AD6816" s="29">
        <f t="shared" si="525"/>
        <v>-16470.620000000006</v>
      </c>
      <c r="AE6816" s="25">
        <f t="shared" si="523"/>
        <v>-1.6470620000000007</v>
      </c>
    </row>
    <row r="6817" spans="1:31" x14ac:dyDescent="0.2">
      <c r="A6817" s="3">
        <v>6813</v>
      </c>
      <c r="C6817" s="13"/>
      <c r="H6817" s="3" t="str">
        <f t="shared" si="522"/>
        <v>Saturday</v>
      </c>
      <c r="AC6817" s="29">
        <f t="shared" si="524"/>
        <v>16470.620000000006</v>
      </c>
      <c r="AD6817" s="29">
        <f t="shared" si="525"/>
        <v>-16470.620000000006</v>
      </c>
      <c r="AE6817" s="25">
        <f t="shared" si="523"/>
        <v>-1.6470620000000007</v>
      </c>
    </row>
    <row r="6818" spans="1:31" x14ac:dyDescent="0.2">
      <c r="A6818" s="3">
        <v>6814</v>
      </c>
      <c r="C6818" s="13"/>
      <c r="H6818" s="3" t="str">
        <f t="shared" si="522"/>
        <v>Saturday</v>
      </c>
      <c r="AC6818" s="29">
        <f t="shared" si="524"/>
        <v>16470.620000000006</v>
      </c>
      <c r="AD6818" s="29">
        <f t="shared" si="525"/>
        <v>-16470.620000000006</v>
      </c>
      <c r="AE6818" s="25">
        <f t="shared" si="523"/>
        <v>-1.6470620000000007</v>
      </c>
    </row>
    <row r="6819" spans="1:31" x14ac:dyDescent="0.2">
      <c r="A6819" s="3">
        <v>6815</v>
      </c>
      <c r="C6819" s="13"/>
      <c r="H6819" s="3" t="str">
        <f t="shared" si="522"/>
        <v>Saturday</v>
      </c>
      <c r="AC6819" s="29">
        <f t="shared" si="524"/>
        <v>16470.620000000006</v>
      </c>
      <c r="AD6819" s="29">
        <f t="shared" si="525"/>
        <v>-16470.620000000006</v>
      </c>
      <c r="AE6819" s="25">
        <f t="shared" si="523"/>
        <v>-1.6470620000000007</v>
      </c>
    </row>
    <row r="6820" spans="1:31" x14ac:dyDescent="0.2">
      <c r="A6820" s="3">
        <v>6816</v>
      </c>
      <c r="C6820" s="13"/>
      <c r="H6820" s="3" t="str">
        <f t="shared" si="522"/>
        <v>Saturday</v>
      </c>
      <c r="AC6820" s="29">
        <f t="shared" si="524"/>
        <v>16470.620000000006</v>
      </c>
      <c r="AD6820" s="29">
        <f t="shared" si="525"/>
        <v>-16470.620000000006</v>
      </c>
      <c r="AE6820" s="25">
        <f t="shared" si="523"/>
        <v>-1.6470620000000007</v>
      </c>
    </row>
    <row r="6821" spans="1:31" x14ac:dyDescent="0.2">
      <c r="A6821" s="3">
        <v>6817</v>
      </c>
      <c r="C6821" s="13"/>
      <c r="H6821" s="3" t="str">
        <f t="shared" si="522"/>
        <v>Saturday</v>
      </c>
      <c r="AC6821" s="29">
        <f t="shared" si="524"/>
        <v>16470.620000000006</v>
      </c>
      <c r="AD6821" s="29">
        <f t="shared" si="525"/>
        <v>-16470.620000000006</v>
      </c>
      <c r="AE6821" s="25">
        <f t="shared" si="523"/>
        <v>-1.6470620000000007</v>
      </c>
    </row>
    <row r="6822" spans="1:31" x14ac:dyDescent="0.2">
      <c r="A6822" s="3">
        <v>6818</v>
      </c>
      <c r="C6822" s="13"/>
      <c r="H6822" s="3" t="str">
        <f t="shared" si="522"/>
        <v>Saturday</v>
      </c>
      <c r="AC6822" s="29">
        <f t="shared" si="524"/>
        <v>16470.620000000006</v>
      </c>
      <c r="AD6822" s="29">
        <f t="shared" si="525"/>
        <v>-16470.620000000006</v>
      </c>
      <c r="AE6822" s="25">
        <f t="shared" si="523"/>
        <v>-1.6470620000000007</v>
      </c>
    </row>
    <row r="6823" spans="1:31" x14ac:dyDescent="0.2">
      <c r="A6823" s="3">
        <v>6819</v>
      </c>
      <c r="C6823" s="13"/>
      <c r="H6823" s="3" t="str">
        <f t="shared" si="522"/>
        <v>Saturday</v>
      </c>
      <c r="AC6823" s="29">
        <f t="shared" si="524"/>
        <v>16470.620000000006</v>
      </c>
      <c r="AD6823" s="29">
        <f t="shared" si="525"/>
        <v>-16470.620000000006</v>
      </c>
      <c r="AE6823" s="25">
        <f t="shared" si="523"/>
        <v>-1.6470620000000007</v>
      </c>
    </row>
    <row r="6824" spans="1:31" x14ac:dyDescent="0.2">
      <c r="A6824" s="3">
        <v>6820</v>
      </c>
      <c r="C6824" s="13"/>
      <c r="H6824" s="3" t="str">
        <f t="shared" si="522"/>
        <v>Saturday</v>
      </c>
      <c r="AC6824" s="29">
        <f t="shared" si="524"/>
        <v>16470.620000000006</v>
      </c>
      <c r="AD6824" s="29">
        <f t="shared" si="525"/>
        <v>-16470.620000000006</v>
      </c>
      <c r="AE6824" s="25">
        <f t="shared" si="523"/>
        <v>-1.6470620000000007</v>
      </c>
    </row>
    <row r="6825" spans="1:31" x14ac:dyDescent="0.2">
      <c r="A6825" s="3">
        <v>6821</v>
      </c>
      <c r="C6825" s="13"/>
      <c r="H6825" s="3" t="str">
        <f t="shared" si="522"/>
        <v>Saturday</v>
      </c>
      <c r="AC6825" s="29">
        <f t="shared" si="524"/>
        <v>16470.620000000006</v>
      </c>
      <c r="AD6825" s="29">
        <f t="shared" si="525"/>
        <v>-16470.620000000006</v>
      </c>
      <c r="AE6825" s="25">
        <f t="shared" si="523"/>
        <v>-1.6470620000000007</v>
      </c>
    </row>
    <row r="6826" spans="1:31" x14ac:dyDescent="0.2">
      <c r="A6826" s="3">
        <v>6822</v>
      </c>
      <c r="C6826" s="13"/>
      <c r="H6826" s="3" t="str">
        <f t="shared" si="522"/>
        <v>Saturday</v>
      </c>
      <c r="AC6826" s="29">
        <f t="shared" si="524"/>
        <v>16470.620000000006</v>
      </c>
      <c r="AD6826" s="29">
        <f t="shared" si="525"/>
        <v>-16470.620000000006</v>
      </c>
      <c r="AE6826" s="25">
        <f t="shared" si="523"/>
        <v>-1.6470620000000007</v>
      </c>
    </row>
    <row r="6827" spans="1:31" x14ac:dyDescent="0.2">
      <c r="A6827" s="3">
        <v>6823</v>
      </c>
      <c r="C6827" s="13"/>
      <c r="H6827" s="3" t="str">
        <f t="shared" si="522"/>
        <v>Saturday</v>
      </c>
      <c r="AC6827" s="29">
        <f t="shared" si="524"/>
        <v>16470.620000000006</v>
      </c>
      <c r="AD6827" s="29">
        <f t="shared" si="525"/>
        <v>-16470.620000000006</v>
      </c>
      <c r="AE6827" s="25">
        <f t="shared" si="523"/>
        <v>-1.6470620000000007</v>
      </c>
    </row>
    <row r="6828" spans="1:31" x14ac:dyDescent="0.2">
      <c r="A6828" s="3">
        <v>6824</v>
      </c>
      <c r="C6828" s="13"/>
      <c r="H6828" s="3" t="str">
        <f t="shared" si="522"/>
        <v>Saturday</v>
      </c>
      <c r="AC6828" s="29">
        <f t="shared" si="524"/>
        <v>16470.620000000006</v>
      </c>
      <c r="AD6828" s="29">
        <f t="shared" si="525"/>
        <v>-16470.620000000006</v>
      </c>
      <c r="AE6828" s="25">
        <f t="shared" si="523"/>
        <v>-1.6470620000000007</v>
      </c>
    </row>
    <row r="6829" spans="1:31" x14ac:dyDescent="0.2">
      <c r="A6829" s="3">
        <v>6825</v>
      </c>
      <c r="C6829" s="13"/>
      <c r="H6829" s="3" t="str">
        <f t="shared" si="522"/>
        <v>Saturday</v>
      </c>
      <c r="AC6829" s="29">
        <f t="shared" si="524"/>
        <v>16470.620000000006</v>
      </c>
      <c r="AD6829" s="29">
        <f t="shared" si="525"/>
        <v>-16470.620000000006</v>
      </c>
      <c r="AE6829" s="25">
        <f t="shared" si="523"/>
        <v>-1.6470620000000007</v>
      </c>
    </row>
    <row r="6830" spans="1:31" x14ac:dyDescent="0.2">
      <c r="A6830" s="3">
        <v>6826</v>
      </c>
      <c r="C6830" s="13"/>
      <c r="H6830" s="3" t="str">
        <f t="shared" si="522"/>
        <v>Saturday</v>
      </c>
      <c r="AC6830" s="29">
        <f t="shared" si="524"/>
        <v>16470.620000000006</v>
      </c>
      <c r="AD6830" s="29">
        <f t="shared" si="525"/>
        <v>-16470.620000000006</v>
      </c>
      <c r="AE6830" s="25">
        <f t="shared" si="523"/>
        <v>-1.6470620000000007</v>
      </c>
    </row>
    <row r="6831" spans="1:31" x14ac:dyDescent="0.2">
      <c r="A6831" s="3">
        <v>6827</v>
      </c>
      <c r="C6831" s="13"/>
      <c r="H6831" s="3" t="str">
        <f t="shared" si="522"/>
        <v>Saturday</v>
      </c>
      <c r="AC6831" s="29">
        <f t="shared" si="524"/>
        <v>16470.620000000006</v>
      </c>
      <c r="AD6831" s="29">
        <f t="shared" si="525"/>
        <v>-16470.620000000006</v>
      </c>
      <c r="AE6831" s="25">
        <f t="shared" si="523"/>
        <v>-1.6470620000000007</v>
      </c>
    </row>
    <row r="6832" spans="1:31" x14ac:dyDescent="0.2">
      <c r="A6832" s="3">
        <v>6828</v>
      </c>
      <c r="C6832" s="13"/>
      <c r="H6832" s="3" t="str">
        <f t="shared" si="522"/>
        <v>Saturday</v>
      </c>
      <c r="AC6832" s="29">
        <f t="shared" si="524"/>
        <v>16470.620000000006</v>
      </c>
      <c r="AD6832" s="29">
        <f t="shared" si="525"/>
        <v>-16470.620000000006</v>
      </c>
      <c r="AE6832" s="25">
        <f t="shared" si="523"/>
        <v>-1.6470620000000007</v>
      </c>
    </row>
    <row r="6833" spans="1:31" x14ac:dyDescent="0.2">
      <c r="A6833" s="3">
        <v>6829</v>
      </c>
      <c r="C6833" s="13"/>
      <c r="H6833" s="3" t="str">
        <f t="shared" si="522"/>
        <v>Saturday</v>
      </c>
      <c r="AC6833" s="29">
        <f t="shared" si="524"/>
        <v>16470.620000000006</v>
      </c>
      <c r="AD6833" s="29">
        <f t="shared" si="525"/>
        <v>-16470.620000000006</v>
      </c>
      <c r="AE6833" s="25">
        <f t="shared" si="523"/>
        <v>-1.6470620000000007</v>
      </c>
    </row>
    <row r="6834" spans="1:31" x14ac:dyDescent="0.2">
      <c r="A6834" s="3">
        <v>6830</v>
      </c>
      <c r="C6834" s="13"/>
      <c r="H6834" s="3" t="str">
        <f t="shared" si="522"/>
        <v>Saturday</v>
      </c>
      <c r="AC6834" s="29">
        <f t="shared" si="524"/>
        <v>16470.620000000006</v>
      </c>
      <c r="AD6834" s="29">
        <f t="shared" si="525"/>
        <v>-16470.620000000006</v>
      </c>
      <c r="AE6834" s="25">
        <f t="shared" si="523"/>
        <v>-1.6470620000000007</v>
      </c>
    </row>
    <row r="6835" spans="1:31" x14ac:dyDescent="0.2">
      <c r="A6835" s="3">
        <v>6831</v>
      </c>
      <c r="C6835" s="13"/>
      <c r="H6835" s="3" t="str">
        <f t="shared" si="522"/>
        <v>Saturday</v>
      </c>
      <c r="AC6835" s="29">
        <f t="shared" si="524"/>
        <v>16470.620000000006</v>
      </c>
      <c r="AD6835" s="29">
        <f t="shared" si="525"/>
        <v>-16470.620000000006</v>
      </c>
      <c r="AE6835" s="25">
        <f t="shared" si="523"/>
        <v>-1.6470620000000007</v>
      </c>
    </row>
    <row r="6836" spans="1:31" x14ac:dyDescent="0.2">
      <c r="A6836" s="3">
        <v>6832</v>
      </c>
      <c r="C6836" s="13"/>
      <c r="H6836" s="3" t="str">
        <f t="shared" si="522"/>
        <v>Saturday</v>
      </c>
      <c r="AC6836" s="29">
        <f t="shared" si="524"/>
        <v>16470.620000000006</v>
      </c>
      <c r="AD6836" s="29">
        <f t="shared" si="525"/>
        <v>-16470.620000000006</v>
      </c>
      <c r="AE6836" s="25">
        <f t="shared" si="523"/>
        <v>-1.6470620000000007</v>
      </c>
    </row>
    <row r="6837" spans="1:31" x14ac:dyDescent="0.2">
      <c r="A6837" s="3">
        <v>6833</v>
      </c>
      <c r="C6837" s="13"/>
      <c r="H6837" s="3" t="str">
        <f t="shared" si="522"/>
        <v>Saturday</v>
      </c>
      <c r="AC6837" s="29">
        <f t="shared" si="524"/>
        <v>16470.620000000006</v>
      </c>
      <c r="AD6837" s="29">
        <f t="shared" si="525"/>
        <v>-16470.620000000006</v>
      </c>
      <c r="AE6837" s="25">
        <f t="shared" si="523"/>
        <v>-1.6470620000000007</v>
      </c>
    </row>
    <row r="6838" spans="1:31" x14ac:dyDescent="0.2">
      <c r="A6838" s="3">
        <v>6834</v>
      </c>
      <c r="C6838" s="13"/>
      <c r="H6838" s="3" t="str">
        <f t="shared" si="522"/>
        <v>Saturday</v>
      </c>
      <c r="AC6838" s="29">
        <f t="shared" si="524"/>
        <v>16470.620000000006</v>
      </c>
      <c r="AD6838" s="29">
        <f t="shared" si="525"/>
        <v>-16470.620000000006</v>
      </c>
      <c r="AE6838" s="25">
        <f t="shared" si="523"/>
        <v>-1.6470620000000007</v>
      </c>
    </row>
    <row r="6839" spans="1:31" x14ac:dyDescent="0.2">
      <c r="A6839" s="3">
        <v>6835</v>
      </c>
      <c r="C6839" s="13"/>
      <c r="H6839" s="3" t="str">
        <f t="shared" si="522"/>
        <v>Saturday</v>
      </c>
      <c r="AC6839" s="29">
        <f t="shared" si="524"/>
        <v>16470.620000000006</v>
      </c>
      <c r="AD6839" s="29">
        <f t="shared" si="525"/>
        <v>-16470.620000000006</v>
      </c>
      <c r="AE6839" s="25">
        <f t="shared" si="523"/>
        <v>-1.6470620000000007</v>
      </c>
    </row>
    <row r="6840" spans="1:31" x14ac:dyDescent="0.2">
      <c r="A6840" s="3">
        <v>6836</v>
      </c>
      <c r="C6840" s="13"/>
      <c r="H6840" s="3" t="str">
        <f t="shared" si="522"/>
        <v>Saturday</v>
      </c>
      <c r="AC6840" s="29">
        <f t="shared" si="524"/>
        <v>16470.620000000006</v>
      </c>
      <c r="AD6840" s="29">
        <f t="shared" si="525"/>
        <v>-16470.620000000006</v>
      </c>
      <c r="AE6840" s="25">
        <f t="shared" si="523"/>
        <v>-1.6470620000000007</v>
      </c>
    </row>
    <row r="6841" spans="1:31" x14ac:dyDescent="0.2">
      <c r="A6841" s="3">
        <v>6837</v>
      </c>
      <c r="C6841" s="13"/>
      <c r="H6841" s="3" t="str">
        <f t="shared" si="522"/>
        <v>Saturday</v>
      </c>
      <c r="AC6841" s="29">
        <f t="shared" si="524"/>
        <v>16470.620000000006</v>
      </c>
      <c r="AD6841" s="29">
        <f t="shared" si="525"/>
        <v>-16470.620000000006</v>
      </c>
      <c r="AE6841" s="25">
        <f t="shared" si="523"/>
        <v>-1.6470620000000007</v>
      </c>
    </row>
    <row r="6842" spans="1:31" x14ac:dyDescent="0.2">
      <c r="A6842" s="3">
        <v>6838</v>
      </c>
      <c r="C6842" s="13"/>
      <c r="H6842" s="3" t="str">
        <f t="shared" si="522"/>
        <v>Saturday</v>
      </c>
      <c r="AC6842" s="29">
        <f t="shared" si="524"/>
        <v>16470.620000000006</v>
      </c>
      <c r="AD6842" s="29">
        <f t="shared" si="525"/>
        <v>-16470.620000000006</v>
      </c>
      <c r="AE6842" s="25">
        <f t="shared" si="523"/>
        <v>-1.6470620000000007</v>
      </c>
    </row>
    <row r="6843" spans="1:31" x14ac:dyDescent="0.2">
      <c r="A6843" s="3">
        <v>6839</v>
      </c>
      <c r="C6843" s="13"/>
      <c r="H6843" s="3" t="str">
        <f t="shared" si="522"/>
        <v>Saturday</v>
      </c>
      <c r="AC6843" s="29">
        <f t="shared" si="524"/>
        <v>16470.620000000006</v>
      </c>
      <c r="AD6843" s="29">
        <f t="shared" si="525"/>
        <v>-16470.620000000006</v>
      </c>
      <c r="AE6843" s="25">
        <f t="shared" si="523"/>
        <v>-1.6470620000000007</v>
      </c>
    </row>
    <row r="6844" spans="1:31" x14ac:dyDescent="0.2">
      <c r="A6844" s="3">
        <v>6840</v>
      </c>
      <c r="C6844" s="13"/>
      <c r="H6844" s="3" t="str">
        <f t="shared" si="522"/>
        <v>Saturday</v>
      </c>
      <c r="AC6844" s="29">
        <f t="shared" si="524"/>
        <v>16470.620000000006</v>
      </c>
      <c r="AD6844" s="29">
        <f t="shared" si="525"/>
        <v>-16470.620000000006</v>
      </c>
      <c r="AE6844" s="25">
        <f t="shared" si="523"/>
        <v>-1.6470620000000007</v>
      </c>
    </row>
    <row r="6845" spans="1:31" x14ac:dyDescent="0.2">
      <c r="A6845" s="3">
        <v>6841</v>
      </c>
      <c r="C6845" s="13"/>
      <c r="H6845" s="3" t="str">
        <f t="shared" si="522"/>
        <v>Saturday</v>
      </c>
      <c r="AC6845" s="29">
        <f t="shared" si="524"/>
        <v>16470.620000000006</v>
      </c>
      <c r="AD6845" s="29">
        <f t="shared" si="525"/>
        <v>-16470.620000000006</v>
      </c>
      <c r="AE6845" s="25">
        <f t="shared" si="523"/>
        <v>-1.6470620000000007</v>
      </c>
    </row>
    <row r="6846" spans="1:31" x14ac:dyDescent="0.2">
      <c r="A6846" s="3">
        <v>6842</v>
      </c>
      <c r="C6846" s="13"/>
      <c r="H6846" s="3" t="str">
        <f t="shared" si="522"/>
        <v>Saturday</v>
      </c>
      <c r="AC6846" s="29">
        <f t="shared" si="524"/>
        <v>16470.620000000006</v>
      </c>
      <c r="AD6846" s="29">
        <f t="shared" si="525"/>
        <v>-16470.620000000006</v>
      </c>
      <c r="AE6846" s="25">
        <f t="shared" si="523"/>
        <v>-1.6470620000000007</v>
      </c>
    </row>
    <row r="6847" spans="1:31" x14ac:dyDescent="0.2">
      <c r="A6847" s="3">
        <v>6843</v>
      </c>
      <c r="C6847" s="13"/>
      <c r="H6847" s="3" t="str">
        <f t="shared" si="522"/>
        <v>Saturday</v>
      </c>
      <c r="AC6847" s="29">
        <f t="shared" si="524"/>
        <v>16470.620000000006</v>
      </c>
      <c r="AD6847" s="29">
        <f t="shared" si="525"/>
        <v>-16470.620000000006</v>
      </c>
      <c r="AE6847" s="25">
        <f t="shared" si="523"/>
        <v>-1.6470620000000007</v>
      </c>
    </row>
    <row r="6848" spans="1:31" x14ac:dyDescent="0.2">
      <c r="A6848" s="3">
        <v>6844</v>
      </c>
      <c r="C6848" s="13"/>
      <c r="H6848" s="3" t="str">
        <f t="shared" si="522"/>
        <v>Saturday</v>
      </c>
      <c r="AC6848" s="29">
        <f t="shared" si="524"/>
        <v>16470.620000000006</v>
      </c>
      <c r="AD6848" s="29">
        <f t="shared" si="525"/>
        <v>-16470.620000000006</v>
      </c>
      <c r="AE6848" s="25">
        <f t="shared" si="523"/>
        <v>-1.6470620000000007</v>
      </c>
    </row>
    <row r="6849" spans="1:31" x14ac:dyDescent="0.2">
      <c r="A6849" s="3">
        <v>6845</v>
      </c>
      <c r="C6849" s="13"/>
      <c r="H6849" s="3" t="str">
        <f t="shared" si="522"/>
        <v>Saturday</v>
      </c>
      <c r="AC6849" s="29">
        <f t="shared" si="524"/>
        <v>16470.620000000006</v>
      </c>
      <c r="AD6849" s="29">
        <f t="shared" si="525"/>
        <v>-16470.620000000006</v>
      </c>
      <c r="AE6849" s="25">
        <f t="shared" si="523"/>
        <v>-1.6470620000000007</v>
      </c>
    </row>
    <row r="6850" spans="1:31" x14ac:dyDescent="0.2">
      <c r="A6850" s="3">
        <v>6846</v>
      </c>
      <c r="C6850" s="13"/>
      <c r="H6850" s="3" t="str">
        <f t="shared" si="522"/>
        <v>Saturday</v>
      </c>
      <c r="AC6850" s="29">
        <f t="shared" si="524"/>
        <v>16470.620000000006</v>
      </c>
      <c r="AD6850" s="29">
        <f t="shared" si="525"/>
        <v>-16470.620000000006</v>
      </c>
      <c r="AE6850" s="25">
        <f t="shared" si="523"/>
        <v>-1.6470620000000007</v>
      </c>
    </row>
    <row r="6851" spans="1:31" x14ac:dyDescent="0.2">
      <c r="A6851" s="3">
        <v>6847</v>
      </c>
      <c r="C6851" s="13"/>
      <c r="H6851" s="3" t="str">
        <f t="shared" si="522"/>
        <v>Saturday</v>
      </c>
      <c r="AC6851" s="29">
        <f t="shared" si="524"/>
        <v>16470.620000000006</v>
      </c>
      <c r="AD6851" s="29">
        <f t="shared" si="525"/>
        <v>-16470.620000000006</v>
      </c>
      <c r="AE6851" s="25">
        <f t="shared" si="523"/>
        <v>-1.6470620000000007</v>
      </c>
    </row>
    <row r="6852" spans="1:31" x14ac:dyDescent="0.2">
      <c r="A6852" s="3">
        <v>6848</v>
      </c>
      <c r="C6852" s="13"/>
      <c r="H6852" s="3" t="str">
        <f t="shared" si="522"/>
        <v>Saturday</v>
      </c>
      <c r="AC6852" s="29">
        <f t="shared" si="524"/>
        <v>16470.620000000006</v>
      </c>
      <c r="AD6852" s="29">
        <f t="shared" si="525"/>
        <v>-16470.620000000006</v>
      </c>
      <c r="AE6852" s="25">
        <f t="shared" si="523"/>
        <v>-1.6470620000000007</v>
      </c>
    </row>
    <row r="6853" spans="1:31" x14ac:dyDescent="0.2">
      <c r="A6853" s="3">
        <v>6849</v>
      </c>
      <c r="C6853" s="13"/>
      <c r="H6853" s="3" t="str">
        <f t="shared" ref="H6853:H6916" si="526">TEXT(C6853,"dddd")</f>
        <v>Saturday</v>
      </c>
      <c r="AC6853" s="29">
        <f t="shared" si="524"/>
        <v>16470.620000000006</v>
      </c>
      <c r="AD6853" s="29">
        <f t="shared" si="525"/>
        <v>-16470.620000000006</v>
      </c>
      <c r="AE6853" s="25">
        <f t="shared" si="523"/>
        <v>-1.6470620000000007</v>
      </c>
    </row>
    <row r="6854" spans="1:31" x14ac:dyDescent="0.2">
      <c r="A6854" s="3">
        <v>6850</v>
      </c>
      <c r="C6854" s="13"/>
      <c r="H6854" s="3" t="str">
        <f t="shared" si="526"/>
        <v>Saturday</v>
      </c>
      <c r="AC6854" s="29">
        <f t="shared" si="524"/>
        <v>16470.620000000006</v>
      </c>
      <c r="AD6854" s="29">
        <f t="shared" si="525"/>
        <v>-16470.620000000006</v>
      </c>
      <c r="AE6854" s="25">
        <f t="shared" ref="AE6854:AE6917" si="527">(AD6854/$AA$2)</f>
        <v>-1.6470620000000007</v>
      </c>
    </row>
    <row r="6855" spans="1:31" x14ac:dyDescent="0.2">
      <c r="A6855" s="3">
        <v>6851</v>
      </c>
      <c r="C6855" s="13"/>
      <c r="H6855" s="3" t="str">
        <f t="shared" si="526"/>
        <v>Saturday</v>
      </c>
      <c r="AC6855" s="29">
        <f t="shared" ref="AC6855:AC6918" si="528">IF(AA6855&gt;AC6854, AA6855, AC6854)</f>
        <v>16470.620000000006</v>
      </c>
      <c r="AD6855" s="29">
        <f t="shared" ref="AD6855:AD6918" si="529">AA6855-AC6855</f>
        <v>-16470.620000000006</v>
      </c>
      <c r="AE6855" s="25">
        <f t="shared" si="527"/>
        <v>-1.6470620000000007</v>
      </c>
    </row>
    <row r="6856" spans="1:31" x14ac:dyDescent="0.2">
      <c r="A6856" s="3">
        <v>6852</v>
      </c>
      <c r="C6856" s="13"/>
      <c r="H6856" s="3" t="str">
        <f t="shared" si="526"/>
        <v>Saturday</v>
      </c>
      <c r="AC6856" s="29">
        <f t="shared" si="528"/>
        <v>16470.620000000006</v>
      </c>
      <c r="AD6856" s="29">
        <f t="shared" si="529"/>
        <v>-16470.620000000006</v>
      </c>
      <c r="AE6856" s="25">
        <f t="shared" si="527"/>
        <v>-1.6470620000000007</v>
      </c>
    </row>
    <row r="6857" spans="1:31" x14ac:dyDescent="0.2">
      <c r="A6857" s="3">
        <v>6853</v>
      </c>
      <c r="C6857" s="13"/>
      <c r="H6857" s="3" t="str">
        <f t="shared" si="526"/>
        <v>Saturday</v>
      </c>
      <c r="AC6857" s="29">
        <f t="shared" si="528"/>
        <v>16470.620000000006</v>
      </c>
      <c r="AD6857" s="29">
        <f t="shared" si="529"/>
        <v>-16470.620000000006</v>
      </c>
      <c r="AE6857" s="25">
        <f t="shared" si="527"/>
        <v>-1.6470620000000007</v>
      </c>
    </row>
    <row r="6858" spans="1:31" x14ac:dyDescent="0.2">
      <c r="A6858" s="3">
        <v>6854</v>
      </c>
      <c r="C6858" s="13"/>
      <c r="H6858" s="3" t="str">
        <f t="shared" si="526"/>
        <v>Saturday</v>
      </c>
      <c r="AC6858" s="29">
        <f t="shared" si="528"/>
        <v>16470.620000000006</v>
      </c>
      <c r="AD6858" s="29">
        <f t="shared" si="529"/>
        <v>-16470.620000000006</v>
      </c>
      <c r="AE6858" s="25">
        <f t="shared" si="527"/>
        <v>-1.6470620000000007</v>
      </c>
    </row>
    <row r="6859" spans="1:31" x14ac:dyDescent="0.2">
      <c r="A6859" s="3">
        <v>6855</v>
      </c>
      <c r="C6859" s="13"/>
      <c r="H6859" s="3" t="str">
        <f t="shared" si="526"/>
        <v>Saturday</v>
      </c>
      <c r="AC6859" s="29">
        <f t="shared" si="528"/>
        <v>16470.620000000006</v>
      </c>
      <c r="AD6859" s="29">
        <f t="shared" si="529"/>
        <v>-16470.620000000006</v>
      </c>
      <c r="AE6859" s="25">
        <f t="shared" si="527"/>
        <v>-1.6470620000000007</v>
      </c>
    </row>
    <row r="6860" spans="1:31" x14ac:dyDescent="0.2">
      <c r="A6860" s="3">
        <v>6856</v>
      </c>
      <c r="C6860" s="13"/>
      <c r="H6860" s="3" t="str">
        <f t="shared" si="526"/>
        <v>Saturday</v>
      </c>
      <c r="AC6860" s="29">
        <f t="shared" si="528"/>
        <v>16470.620000000006</v>
      </c>
      <c r="AD6860" s="29">
        <f t="shared" si="529"/>
        <v>-16470.620000000006</v>
      </c>
      <c r="AE6860" s="25">
        <f t="shared" si="527"/>
        <v>-1.6470620000000007</v>
      </c>
    </row>
    <row r="6861" spans="1:31" x14ac:dyDescent="0.2">
      <c r="A6861" s="3">
        <v>6857</v>
      </c>
      <c r="C6861" s="13"/>
      <c r="H6861" s="3" t="str">
        <f t="shared" si="526"/>
        <v>Saturday</v>
      </c>
      <c r="AC6861" s="29">
        <f t="shared" si="528"/>
        <v>16470.620000000006</v>
      </c>
      <c r="AD6861" s="29">
        <f t="shared" si="529"/>
        <v>-16470.620000000006</v>
      </c>
      <c r="AE6861" s="25">
        <f t="shared" si="527"/>
        <v>-1.6470620000000007</v>
      </c>
    </row>
    <row r="6862" spans="1:31" x14ac:dyDescent="0.2">
      <c r="A6862" s="3">
        <v>6858</v>
      </c>
      <c r="C6862" s="13"/>
      <c r="H6862" s="3" t="str">
        <f t="shared" si="526"/>
        <v>Saturday</v>
      </c>
      <c r="AC6862" s="29">
        <f t="shared" si="528"/>
        <v>16470.620000000006</v>
      </c>
      <c r="AD6862" s="29">
        <f t="shared" si="529"/>
        <v>-16470.620000000006</v>
      </c>
      <c r="AE6862" s="25">
        <f t="shared" si="527"/>
        <v>-1.6470620000000007</v>
      </c>
    </row>
    <row r="6863" spans="1:31" x14ac:dyDescent="0.2">
      <c r="A6863" s="3">
        <v>6859</v>
      </c>
      <c r="C6863" s="13"/>
      <c r="H6863" s="3" t="str">
        <f t="shared" si="526"/>
        <v>Saturday</v>
      </c>
      <c r="AC6863" s="29">
        <f t="shared" si="528"/>
        <v>16470.620000000006</v>
      </c>
      <c r="AD6863" s="29">
        <f t="shared" si="529"/>
        <v>-16470.620000000006</v>
      </c>
      <c r="AE6863" s="25">
        <f t="shared" si="527"/>
        <v>-1.6470620000000007</v>
      </c>
    </row>
    <row r="6864" spans="1:31" x14ac:dyDescent="0.2">
      <c r="A6864" s="3">
        <v>6860</v>
      </c>
      <c r="C6864" s="13"/>
      <c r="H6864" s="3" t="str">
        <f t="shared" si="526"/>
        <v>Saturday</v>
      </c>
      <c r="AC6864" s="29">
        <f t="shared" si="528"/>
        <v>16470.620000000006</v>
      </c>
      <c r="AD6864" s="29">
        <f t="shared" si="529"/>
        <v>-16470.620000000006</v>
      </c>
      <c r="AE6864" s="25">
        <f t="shared" si="527"/>
        <v>-1.6470620000000007</v>
      </c>
    </row>
    <row r="6865" spans="1:31" x14ac:dyDescent="0.2">
      <c r="A6865" s="3">
        <v>6861</v>
      </c>
      <c r="C6865" s="13"/>
      <c r="H6865" s="3" t="str">
        <f t="shared" si="526"/>
        <v>Saturday</v>
      </c>
      <c r="AC6865" s="29">
        <f t="shared" si="528"/>
        <v>16470.620000000006</v>
      </c>
      <c r="AD6865" s="29">
        <f t="shared" si="529"/>
        <v>-16470.620000000006</v>
      </c>
      <c r="AE6865" s="25">
        <f t="shared" si="527"/>
        <v>-1.6470620000000007</v>
      </c>
    </row>
    <row r="6866" spans="1:31" x14ac:dyDescent="0.2">
      <c r="A6866" s="3">
        <v>6862</v>
      </c>
      <c r="C6866" s="13"/>
      <c r="H6866" s="3" t="str">
        <f t="shared" si="526"/>
        <v>Saturday</v>
      </c>
      <c r="AC6866" s="29">
        <f t="shared" si="528"/>
        <v>16470.620000000006</v>
      </c>
      <c r="AD6866" s="29">
        <f t="shared" si="529"/>
        <v>-16470.620000000006</v>
      </c>
      <c r="AE6866" s="25">
        <f t="shared" si="527"/>
        <v>-1.6470620000000007</v>
      </c>
    </row>
    <row r="6867" spans="1:31" x14ac:dyDescent="0.2">
      <c r="A6867" s="3">
        <v>6863</v>
      </c>
      <c r="C6867" s="13"/>
      <c r="H6867" s="3" t="str">
        <f t="shared" si="526"/>
        <v>Saturday</v>
      </c>
      <c r="AC6867" s="29">
        <f t="shared" si="528"/>
        <v>16470.620000000006</v>
      </c>
      <c r="AD6867" s="29">
        <f t="shared" si="529"/>
        <v>-16470.620000000006</v>
      </c>
      <c r="AE6867" s="25">
        <f t="shared" si="527"/>
        <v>-1.6470620000000007</v>
      </c>
    </row>
    <row r="6868" spans="1:31" x14ac:dyDescent="0.2">
      <c r="A6868" s="3">
        <v>6864</v>
      </c>
      <c r="C6868" s="13"/>
      <c r="H6868" s="3" t="str">
        <f t="shared" si="526"/>
        <v>Saturday</v>
      </c>
      <c r="AC6868" s="29">
        <f t="shared" si="528"/>
        <v>16470.620000000006</v>
      </c>
      <c r="AD6868" s="29">
        <f t="shared" si="529"/>
        <v>-16470.620000000006</v>
      </c>
      <c r="AE6868" s="25">
        <f t="shared" si="527"/>
        <v>-1.6470620000000007</v>
      </c>
    </row>
    <row r="6869" spans="1:31" x14ac:dyDescent="0.2">
      <c r="A6869" s="3">
        <v>6865</v>
      </c>
      <c r="C6869" s="13"/>
      <c r="H6869" s="3" t="str">
        <f t="shared" si="526"/>
        <v>Saturday</v>
      </c>
      <c r="AC6869" s="29">
        <f t="shared" si="528"/>
        <v>16470.620000000006</v>
      </c>
      <c r="AD6869" s="29">
        <f t="shared" si="529"/>
        <v>-16470.620000000006</v>
      </c>
      <c r="AE6869" s="25">
        <f t="shared" si="527"/>
        <v>-1.6470620000000007</v>
      </c>
    </row>
    <row r="6870" spans="1:31" x14ac:dyDescent="0.2">
      <c r="A6870" s="3">
        <v>6866</v>
      </c>
      <c r="C6870" s="13"/>
      <c r="H6870" s="3" t="str">
        <f t="shared" si="526"/>
        <v>Saturday</v>
      </c>
      <c r="AC6870" s="29">
        <f t="shared" si="528"/>
        <v>16470.620000000006</v>
      </c>
      <c r="AD6870" s="29">
        <f t="shared" si="529"/>
        <v>-16470.620000000006</v>
      </c>
      <c r="AE6870" s="25">
        <f t="shared" si="527"/>
        <v>-1.6470620000000007</v>
      </c>
    </row>
    <row r="6871" spans="1:31" x14ac:dyDescent="0.2">
      <c r="A6871" s="3">
        <v>6867</v>
      </c>
      <c r="C6871" s="13"/>
      <c r="H6871" s="3" t="str">
        <f t="shared" si="526"/>
        <v>Saturday</v>
      </c>
      <c r="AC6871" s="29">
        <f t="shared" si="528"/>
        <v>16470.620000000006</v>
      </c>
      <c r="AD6871" s="29">
        <f t="shared" si="529"/>
        <v>-16470.620000000006</v>
      </c>
      <c r="AE6871" s="25">
        <f t="shared" si="527"/>
        <v>-1.6470620000000007</v>
      </c>
    </row>
    <row r="6872" spans="1:31" x14ac:dyDescent="0.2">
      <c r="A6872" s="3">
        <v>6868</v>
      </c>
      <c r="C6872" s="13"/>
      <c r="H6872" s="3" t="str">
        <f t="shared" si="526"/>
        <v>Saturday</v>
      </c>
      <c r="AC6872" s="29">
        <f t="shared" si="528"/>
        <v>16470.620000000006</v>
      </c>
      <c r="AD6872" s="29">
        <f t="shared" si="529"/>
        <v>-16470.620000000006</v>
      </c>
      <c r="AE6872" s="25">
        <f t="shared" si="527"/>
        <v>-1.6470620000000007</v>
      </c>
    </row>
    <row r="6873" spans="1:31" x14ac:dyDescent="0.2">
      <c r="A6873" s="3">
        <v>6869</v>
      </c>
      <c r="C6873" s="13"/>
      <c r="H6873" s="3" t="str">
        <f t="shared" si="526"/>
        <v>Saturday</v>
      </c>
      <c r="AC6873" s="29">
        <f t="shared" si="528"/>
        <v>16470.620000000006</v>
      </c>
      <c r="AD6873" s="29">
        <f t="shared" si="529"/>
        <v>-16470.620000000006</v>
      </c>
      <c r="AE6873" s="25">
        <f t="shared" si="527"/>
        <v>-1.6470620000000007</v>
      </c>
    </row>
    <row r="6874" spans="1:31" x14ac:dyDescent="0.2">
      <c r="A6874" s="3">
        <v>6870</v>
      </c>
      <c r="C6874" s="13"/>
      <c r="H6874" s="3" t="str">
        <f t="shared" si="526"/>
        <v>Saturday</v>
      </c>
      <c r="AC6874" s="29">
        <f t="shared" si="528"/>
        <v>16470.620000000006</v>
      </c>
      <c r="AD6874" s="29">
        <f t="shared" si="529"/>
        <v>-16470.620000000006</v>
      </c>
      <c r="AE6874" s="25">
        <f t="shared" si="527"/>
        <v>-1.6470620000000007</v>
      </c>
    </row>
    <row r="6875" spans="1:31" x14ac:dyDescent="0.2">
      <c r="A6875" s="3">
        <v>6871</v>
      </c>
      <c r="C6875" s="13"/>
      <c r="H6875" s="3" t="str">
        <f t="shared" si="526"/>
        <v>Saturday</v>
      </c>
      <c r="AC6875" s="29">
        <f t="shared" si="528"/>
        <v>16470.620000000006</v>
      </c>
      <c r="AD6875" s="29">
        <f t="shared" si="529"/>
        <v>-16470.620000000006</v>
      </c>
      <c r="AE6875" s="25">
        <f t="shared" si="527"/>
        <v>-1.6470620000000007</v>
      </c>
    </row>
    <row r="6876" spans="1:31" x14ac:dyDescent="0.2">
      <c r="A6876" s="3">
        <v>6872</v>
      </c>
      <c r="C6876" s="13"/>
      <c r="H6876" s="3" t="str">
        <f t="shared" si="526"/>
        <v>Saturday</v>
      </c>
      <c r="AC6876" s="29">
        <f t="shared" si="528"/>
        <v>16470.620000000006</v>
      </c>
      <c r="AD6876" s="29">
        <f t="shared" si="529"/>
        <v>-16470.620000000006</v>
      </c>
      <c r="AE6876" s="25">
        <f t="shared" si="527"/>
        <v>-1.6470620000000007</v>
      </c>
    </row>
    <row r="6877" spans="1:31" x14ac:dyDescent="0.2">
      <c r="A6877" s="3">
        <v>6873</v>
      </c>
      <c r="C6877" s="13"/>
      <c r="H6877" s="3" t="str">
        <f t="shared" si="526"/>
        <v>Saturday</v>
      </c>
      <c r="AC6877" s="29">
        <f t="shared" si="528"/>
        <v>16470.620000000006</v>
      </c>
      <c r="AD6877" s="29">
        <f t="shared" si="529"/>
        <v>-16470.620000000006</v>
      </c>
      <c r="AE6877" s="25">
        <f t="shared" si="527"/>
        <v>-1.6470620000000007</v>
      </c>
    </row>
    <row r="6878" spans="1:31" x14ac:dyDescent="0.2">
      <c r="A6878" s="3">
        <v>6874</v>
      </c>
      <c r="C6878" s="13"/>
      <c r="H6878" s="3" t="str">
        <f t="shared" si="526"/>
        <v>Saturday</v>
      </c>
      <c r="AC6878" s="29">
        <f t="shared" si="528"/>
        <v>16470.620000000006</v>
      </c>
      <c r="AD6878" s="29">
        <f t="shared" si="529"/>
        <v>-16470.620000000006</v>
      </c>
      <c r="AE6878" s="25">
        <f t="shared" si="527"/>
        <v>-1.6470620000000007</v>
      </c>
    </row>
    <row r="6879" spans="1:31" x14ac:dyDescent="0.2">
      <c r="A6879" s="3">
        <v>6875</v>
      </c>
      <c r="C6879" s="13"/>
      <c r="H6879" s="3" t="str">
        <f t="shared" si="526"/>
        <v>Saturday</v>
      </c>
      <c r="AC6879" s="29">
        <f t="shared" si="528"/>
        <v>16470.620000000006</v>
      </c>
      <c r="AD6879" s="29">
        <f t="shared" si="529"/>
        <v>-16470.620000000006</v>
      </c>
      <c r="AE6879" s="25">
        <f t="shared" si="527"/>
        <v>-1.6470620000000007</v>
      </c>
    </row>
    <row r="6880" spans="1:31" x14ac:dyDescent="0.2">
      <c r="A6880" s="3">
        <v>6876</v>
      </c>
      <c r="C6880" s="13"/>
      <c r="H6880" s="3" t="str">
        <f t="shared" si="526"/>
        <v>Saturday</v>
      </c>
      <c r="AC6880" s="29">
        <f t="shared" si="528"/>
        <v>16470.620000000006</v>
      </c>
      <c r="AD6880" s="29">
        <f t="shared" si="529"/>
        <v>-16470.620000000006</v>
      </c>
      <c r="AE6880" s="25">
        <f t="shared" si="527"/>
        <v>-1.6470620000000007</v>
      </c>
    </row>
    <row r="6881" spans="1:31" x14ac:dyDescent="0.2">
      <c r="A6881" s="3">
        <v>6877</v>
      </c>
      <c r="C6881" s="13"/>
      <c r="H6881" s="3" t="str">
        <f t="shared" si="526"/>
        <v>Saturday</v>
      </c>
      <c r="AC6881" s="29">
        <f t="shared" si="528"/>
        <v>16470.620000000006</v>
      </c>
      <c r="AD6881" s="29">
        <f t="shared" si="529"/>
        <v>-16470.620000000006</v>
      </c>
      <c r="AE6881" s="25">
        <f t="shared" si="527"/>
        <v>-1.6470620000000007</v>
      </c>
    </row>
    <row r="6882" spans="1:31" x14ac:dyDescent="0.2">
      <c r="A6882" s="3">
        <v>6878</v>
      </c>
      <c r="C6882" s="13"/>
      <c r="H6882" s="3" t="str">
        <f t="shared" si="526"/>
        <v>Saturday</v>
      </c>
      <c r="AC6882" s="29">
        <f t="shared" si="528"/>
        <v>16470.620000000006</v>
      </c>
      <c r="AD6882" s="29">
        <f t="shared" si="529"/>
        <v>-16470.620000000006</v>
      </c>
      <c r="AE6882" s="25">
        <f t="shared" si="527"/>
        <v>-1.6470620000000007</v>
      </c>
    </row>
    <row r="6883" spans="1:31" x14ac:dyDescent="0.2">
      <c r="A6883" s="3">
        <v>6879</v>
      </c>
      <c r="C6883" s="13"/>
      <c r="H6883" s="3" t="str">
        <f t="shared" si="526"/>
        <v>Saturday</v>
      </c>
      <c r="AC6883" s="29">
        <f t="shared" si="528"/>
        <v>16470.620000000006</v>
      </c>
      <c r="AD6883" s="29">
        <f t="shared" si="529"/>
        <v>-16470.620000000006</v>
      </c>
      <c r="AE6883" s="25">
        <f t="shared" si="527"/>
        <v>-1.6470620000000007</v>
      </c>
    </row>
    <row r="6884" spans="1:31" x14ac:dyDescent="0.2">
      <c r="A6884" s="3">
        <v>6880</v>
      </c>
      <c r="C6884" s="13"/>
      <c r="H6884" s="3" t="str">
        <f t="shared" si="526"/>
        <v>Saturday</v>
      </c>
      <c r="AC6884" s="29">
        <f t="shared" si="528"/>
        <v>16470.620000000006</v>
      </c>
      <c r="AD6884" s="29">
        <f t="shared" si="529"/>
        <v>-16470.620000000006</v>
      </c>
      <c r="AE6884" s="25">
        <f t="shared" si="527"/>
        <v>-1.6470620000000007</v>
      </c>
    </row>
    <row r="6885" spans="1:31" x14ac:dyDescent="0.2">
      <c r="A6885" s="3">
        <v>6881</v>
      </c>
      <c r="C6885" s="13"/>
      <c r="H6885" s="3" t="str">
        <f t="shared" si="526"/>
        <v>Saturday</v>
      </c>
      <c r="AC6885" s="29">
        <f t="shared" si="528"/>
        <v>16470.620000000006</v>
      </c>
      <c r="AD6885" s="29">
        <f t="shared" si="529"/>
        <v>-16470.620000000006</v>
      </c>
      <c r="AE6885" s="25">
        <f t="shared" si="527"/>
        <v>-1.6470620000000007</v>
      </c>
    </row>
    <row r="6886" spans="1:31" x14ac:dyDescent="0.2">
      <c r="A6886" s="3">
        <v>6882</v>
      </c>
      <c r="C6886" s="13"/>
      <c r="H6886" s="3" t="str">
        <f t="shared" si="526"/>
        <v>Saturday</v>
      </c>
      <c r="AC6886" s="29">
        <f t="shared" si="528"/>
        <v>16470.620000000006</v>
      </c>
      <c r="AD6886" s="29">
        <f t="shared" si="529"/>
        <v>-16470.620000000006</v>
      </c>
      <c r="AE6886" s="25">
        <f t="shared" si="527"/>
        <v>-1.6470620000000007</v>
      </c>
    </row>
    <row r="6887" spans="1:31" x14ac:dyDescent="0.2">
      <c r="A6887" s="3">
        <v>6883</v>
      </c>
      <c r="C6887" s="13"/>
      <c r="H6887" s="3" t="str">
        <f t="shared" si="526"/>
        <v>Saturday</v>
      </c>
      <c r="AC6887" s="29">
        <f t="shared" si="528"/>
        <v>16470.620000000006</v>
      </c>
      <c r="AD6887" s="29">
        <f t="shared" si="529"/>
        <v>-16470.620000000006</v>
      </c>
      <c r="AE6887" s="25">
        <f t="shared" si="527"/>
        <v>-1.6470620000000007</v>
      </c>
    </row>
    <row r="6888" spans="1:31" x14ac:dyDescent="0.2">
      <c r="A6888" s="3">
        <v>6884</v>
      </c>
      <c r="C6888" s="13"/>
      <c r="H6888" s="3" t="str">
        <f t="shared" si="526"/>
        <v>Saturday</v>
      </c>
      <c r="AC6888" s="29">
        <f t="shared" si="528"/>
        <v>16470.620000000006</v>
      </c>
      <c r="AD6888" s="29">
        <f t="shared" si="529"/>
        <v>-16470.620000000006</v>
      </c>
      <c r="AE6888" s="25">
        <f t="shared" si="527"/>
        <v>-1.6470620000000007</v>
      </c>
    </row>
    <row r="6889" spans="1:31" x14ac:dyDescent="0.2">
      <c r="A6889" s="3">
        <v>6885</v>
      </c>
      <c r="C6889" s="13"/>
      <c r="H6889" s="3" t="str">
        <f t="shared" si="526"/>
        <v>Saturday</v>
      </c>
      <c r="AC6889" s="29">
        <f t="shared" si="528"/>
        <v>16470.620000000006</v>
      </c>
      <c r="AD6889" s="29">
        <f t="shared" si="529"/>
        <v>-16470.620000000006</v>
      </c>
      <c r="AE6889" s="25">
        <f t="shared" si="527"/>
        <v>-1.6470620000000007</v>
      </c>
    </row>
    <row r="6890" spans="1:31" x14ac:dyDescent="0.2">
      <c r="A6890" s="3">
        <v>6886</v>
      </c>
      <c r="C6890" s="13"/>
      <c r="H6890" s="3" t="str">
        <f t="shared" si="526"/>
        <v>Saturday</v>
      </c>
      <c r="AC6890" s="29">
        <f t="shared" si="528"/>
        <v>16470.620000000006</v>
      </c>
      <c r="AD6890" s="29">
        <f t="shared" si="529"/>
        <v>-16470.620000000006</v>
      </c>
      <c r="AE6890" s="25">
        <f t="shared" si="527"/>
        <v>-1.6470620000000007</v>
      </c>
    </row>
    <row r="6891" spans="1:31" x14ac:dyDescent="0.2">
      <c r="A6891" s="3">
        <v>6887</v>
      </c>
      <c r="C6891" s="13"/>
      <c r="H6891" s="3" t="str">
        <f t="shared" si="526"/>
        <v>Saturday</v>
      </c>
      <c r="AC6891" s="29">
        <f t="shared" si="528"/>
        <v>16470.620000000006</v>
      </c>
      <c r="AD6891" s="29">
        <f t="shared" si="529"/>
        <v>-16470.620000000006</v>
      </c>
      <c r="AE6891" s="25">
        <f t="shared" si="527"/>
        <v>-1.6470620000000007</v>
      </c>
    </row>
    <row r="6892" spans="1:31" x14ac:dyDescent="0.2">
      <c r="A6892" s="3">
        <v>6888</v>
      </c>
      <c r="C6892" s="13"/>
      <c r="H6892" s="3" t="str">
        <f t="shared" si="526"/>
        <v>Saturday</v>
      </c>
      <c r="AC6892" s="29">
        <f t="shared" si="528"/>
        <v>16470.620000000006</v>
      </c>
      <c r="AD6892" s="29">
        <f t="shared" si="529"/>
        <v>-16470.620000000006</v>
      </c>
      <c r="AE6892" s="25">
        <f t="shared" si="527"/>
        <v>-1.6470620000000007</v>
      </c>
    </row>
    <row r="6893" spans="1:31" x14ac:dyDescent="0.2">
      <c r="A6893" s="3">
        <v>6889</v>
      </c>
      <c r="C6893" s="13"/>
      <c r="H6893" s="3" t="str">
        <f t="shared" si="526"/>
        <v>Saturday</v>
      </c>
      <c r="AC6893" s="29">
        <f t="shared" si="528"/>
        <v>16470.620000000006</v>
      </c>
      <c r="AD6893" s="29">
        <f t="shared" si="529"/>
        <v>-16470.620000000006</v>
      </c>
      <c r="AE6893" s="25">
        <f t="shared" si="527"/>
        <v>-1.6470620000000007</v>
      </c>
    </row>
    <row r="6894" spans="1:31" x14ac:dyDescent="0.2">
      <c r="A6894" s="3">
        <v>6890</v>
      </c>
      <c r="C6894" s="13"/>
      <c r="H6894" s="3" t="str">
        <f t="shared" si="526"/>
        <v>Saturday</v>
      </c>
      <c r="AC6894" s="29">
        <f t="shared" si="528"/>
        <v>16470.620000000006</v>
      </c>
      <c r="AD6894" s="29">
        <f t="shared" si="529"/>
        <v>-16470.620000000006</v>
      </c>
      <c r="AE6894" s="25">
        <f t="shared" si="527"/>
        <v>-1.6470620000000007</v>
      </c>
    </row>
    <row r="6895" spans="1:31" x14ac:dyDescent="0.2">
      <c r="A6895" s="3">
        <v>6891</v>
      </c>
      <c r="C6895" s="13"/>
      <c r="H6895" s="3" t="str">
        <f t="shared" si="526"/>
        <v>Saturday</v>
      </c>
      <c r="AC6895" s="29">
        <f t="shared" si="528"/>
        <v>16470.620000000006</v>
      </c>
      <c r="AD6895" s="29">
        <f t="shared" si="529"/>
        <v>-16470.620000000006</v>
      </c>
      <c r="AE6895" s="25">
        <f t="shared" si="527"/>
        <v>-1.6470620000000007</v>
      </c>
    </row>
    <row r="6896" spans="1:31" x14ac:dyDescent="0.2">
      <c r="A6896" s="3">
        <v>6892</v>
      </c>
      <c r="C6896" s="13"/>
      <c r="H6896" s="3" t="str">
        <f t="shared" si="526"/>
        <v>Saturday</v>
      </c>
      <c r="AC6896" s="29">
        <f t="shared" si="528"/>
        <v>16470.620000000006</v>
      </c>
      <c r="AD6896" s="29">
        <f t="shared" si="529"/>
        <v>-16470.620000000006</v>
      </c>
      <c r="AE6896" s="25">
        <f t="shared" si="527"/>
        <v>-1.6470620000000007</v>
      </c>
    </row>
    <row r="6897" spans="1:31" x14ac:dyDescent="0.2">
      <c r="A6897" s="3">
        <v>6893</v>
      </c>
      <c r="C6897" s="13"/>
      <c r="H6897" s="3" t="str">
        <f t="shared" si="526"/>
        <v>Saturday</v>
      </c>
      <c r="AC6897" s="29">
        <f t="shared" si="528"/>
        <v>16470.620000000006</v>
      </c>
      <c r="AD6897" s="29">
        <f t="shared" si="529"/>
        <v>-16470.620000000006</v>
      </c>
      <c r="AE6897" s="25">
        <f t="shared" si="527"/>
        <v>-1.6470620000000007</v>
      </c>
    </row>
    <row r="6898" spans="1:31" x14ac:dyDescent="0.2">
      <c r="A6898" s="3">
        <v>6894</v>
      </c>
      <c r="C6898" s="13"/>
      <c r="H6898" s="3" t="str">
        <f t="shared" si="526"/>
        <v>Saturday</v>
      </c>
      <c r="AC6898" s="29">
        <f t="shared" si="528"/>
        <v>16470.620000000006</v>
      </c>
      <c r="AD6898" s="29">
        <f t="shared" si="529"/>
        <v>-16470.620000000006</v>
      </c>
      <c r="AE6898" s="25">
        <f t="shared" si="527"/>
        <v>-1.6470620000000007</v>
      </c>
    </row>
    <row r="6899" spans="1:31" x14ac:dyDescent="0.2">
      <c r="A6899" s="3">
        <v>6895</v>
      </c>
      <c r="C6899" s="13"/>
      <c r="H6899" s="3" t="str">
        <f t="shared" si="526"/>
        <v>Saturday</v>
      </c>
      <c r="AC6899" s="29">
        <f t="shared" si="528"/>
        <v>16470.620000000006</v>
      </c>
      <c r="AD6899" s="29">
        <f t="shared" si="529"/>
        <v>-16470.620000000006</v>
      </c>
      <c r="AE6899" s="25">
        <f t="shared" si="527"/>
        <v>-1.6470620000000007</v>
      </c>
    </row>
    <row r="6900" spans="1:31" x14ac:dyDescent="0.2">
      <c r="A6900" s="3">
        <v>6896</v>
      </c>
      <c r="C6900" s="13"/>
      <c r="H6900" s="3" t="str">
        <f t="shared" si="526"/>
        <v>Saturday</v>
      </c>
      <c r="AC6900" s="29">
        <f t="shared" si="528"/>
        <v>16470.620000000006</v>
      </c>
      <c r="AD6900" s="29">
        <f t="shared" si="529"/>
        <v>-16470.620000000006</v>
      </c>
      <c r="AE6900" s="25">
        <f t="shared" si="527"/>
        <v>-1.6470620000000007</v>
      </c>
    </row>
    <row r="6901" spans="1:31" x14ac:dyDescent="0.2">
      <c r="A6901" s="3">
        <v>6897</v>
      </c>
      <c r="C6901" s="13"/>
      <c r="H6901" s="3" t="str">
        <f t="shared" si="526"/>
        <v>Saturday</v>
      </c>
      <c r="AC6901" s="29">
        <f t="shared" si="528"/>
        <v>16470.620000000006</v>
      </c>
      <c r="AD6901" s="29">
        <f t="shared" si="529"/>
        <v>-16470.620000000006</v>
      </c>
      <c r="AE6901" s="25">
        <f t="shared" si="527"/>
        <v>-1.6470620000000007</v>
      </c>
    </row>
    <row r="6902" spans="1:31" x14ac:dyDescent="0.2">
      <c r="A6902" s="3">
        <v>6898</v>
      </c>
      <c r="C6902" s="13"/>
      <c r="H6902" s="3" t="str">
        <f t="shared" si="526"/>
        <v>Saturday</v>
      </c>
      <c r="AC6902" s="29">
        <f t="shared" si="528"/>
        <v>16470.620000000006</v>
      </c>
      <c r="AD6902" s="29">
        <f t="shared" si="529"/>
        <v>-16470.620000000006</v>
      </c>
      <c r="AE6902" s="25">
        <f t="shared" si="527"/>
        <v>-1.6470620000000007</v>
      </c>
    </row>
    <row r="6903" spans="1:31" x14ac:dyDescent="0.2">
      <c r="A6903" s="3">
        <v>6899</v>
      </c>
      <c r="C6903" s="13"/>
      <c r="H6903" s="3" t="str">
        <f t="shared" si="526"/>
        <v>Saturday</v>
      </c>
      <c r="AC6903" s="29">
        <f t="shared" si="528"/>
        <v>16470.620000000006</v>
      </c>
      <c r="AD6903" s="29">
        <f t="shared" si="529"/>
        <v>-16470.620000000006</v>
      </c>
      <c r="AE6903" s="25">
        <f t="shared" si="527"/>
        <v>-1.6470620000000007</v>
      </c>
    </row>
    <row r="6904" spans="1:31" x14ac:dyDescent="0.2">
      <c r="A6904" s="3">
        <v>6900</v>
      </c>
      <c r="C6904" s="13"/>
      <c r="H6904" s="3" t="str">
        <f t="shared" si="526"/>
        <v>Saturday</v>
      </c>
      <c r="AC6904" s="29">
        <f t="shared" si="528"/>
        <v>16470.620000000006</v>
      </c>
      <c r="AD6904" s="29">
        <f t="shared" si="529"/>
        <v>-16470.620000000006</v>
      </c>
      <c r="AE6904" s="25">
        <f t="shared" si="527"/>
        <v>-1.6470620000000007</v>
      </c>
    </row>
    <row r="6905" spans="1:31" x14ac:dyDescent="0.2">
      <c r="A6905" s="3">
        <v>6901</v>
      </c>
      <c r="C6905" s="13"/>
      <c r="H6905" s="3" t="str">
        <f t="shared" si="526"/>
        <v>Saturday</v>
      </c>
      <c r="AC6905" s="29">
        <f t="shared" si="528"/>
        <v>16470.620000000006</v>
      </c>
      <c r="AD6905" s="29">
        <f t="shared" si="529"/>
        <v>-16470.620000000006</v>
      </c>
      <c r="AE6905" s="25">
        <f t="shared" si="527"/>
        <v>-1.6470620000000007</v>
      </c>
    </row>
    <row r="6906" spans="1:31" x14ac:dyDescent="0.2">
      <c r="A6906" s="3">
        <v>6902</v>
      </c>
      <c r="C6906" s="13"/>
      <c r="H6906" s="3" t="str">
        <f t="shared" si="526"/>
        <v>Saturday</v>
      </c>
      <c r="AC6906" s="29">
        <f t="shared" si="528"/>
        <v>16470.620000000006</v>
      </c>
      <c r="AD6906" s="29">
        <f t="shared" si="529"/>
        <v>-16470.620000000006</v>
      </c>
      <c r="AE6906" s="25">
        <f t="shared" si="527"/>
        <v>-1.6470620000000007</v>
      </c>
    </row>
    <row r="6907" spans="1:31" x14ac:dyDescent="0.2">
      <c r="A6907" s="3">
        <v>6903</v>
      </c>
      <c r="C6907" s="13"/>
      <c r="H6907" s="3" t="str">
        <f t="shared" si="526"/>
        <v>Saturday</v>
      </c>
      <c r="AC6907" s="29">
        <f t="shared" si="528"/>
        <v>16470.620000000006</v>
      </c>
      <c r="AD6907" s="29">
        <f t="shared" si="529"/>
        <v>-16470.620000000006</v>
      </c>
      <c r="AE6907" s="25">
        <f t="shared" si="527"/>
        <v>-1.6470620000000007</v>
      </c>
    </row>
    <row r="6908" spans="1:31" x14ac:dyDescent="0.2">
      <c r="A6908" s="3">
        <v>6904</v>
      </c>
      <c r="C6908" s="13"/>
      <c r="H6908" s="3" t="str">
        <f t="shared" si="526"/>
        <v>Saturday</v>
      </c>
      <c r="AC6908" s="29">
        <f t="shared" si="528"/>
        <v>16470.620000000006</v>
      </c>
      <c r="AD6908" s="29">
        <f t="shared" si="529"/>
        <v>-16470.620000000006</v>
      </c>
      <c r="AE6908" s="25">
        <f t="shared" si="527"/>
        <v>-1.6470620000000007</v>
      </c>
    </row>
    <row r="6909" spans="1:31" x14ac:dyDescent="0.2">
      <c r="A6909" s="3">
        <v>6905</v>
      </c>
      <c r="C6909" s="13"/>
      <c r="H6909" s="3" t="str">
        <f t="shared" si="526"/>
        <v>Saturday</v>
      </c>
      <c r="AC6909" s="29">
        <f t="shared" si="528"/>
        <v>16470.620000000006</v>
      </c>
      <c r="AD6909" s="29">
        <f t="shared" si="529"/>
        <v>-16470.620000000006</v>
      </c>
      <c r="AE6909" s="25">
        <f t="shared" si="527"/>
        <v>-1.6470620000000007</v>
      </c>
    </row>
    <row r="6910" spans="1:31" x14ac:dyDescent="0.2">
      <c r="A6910" s="3">
        <v>6906</v>
      </c>
      <c r="C6910" s="13"/>
      <c r="H6910" s="3" t="str">
        <f t="shared" si="526"/>
        <v>Saturday</v>
      </c>
      <c r="AC6910" s="29">
        <f t="shared" si="528"/>
        <v>16470.620000000006</v>
      </c>
      <c r="AD6910" s="29">
        <f t="shared" si="529"/>
        <v>-16470.620000000006</v>
      </c>
      <c r="AE6910" s="25">
        <f t="shared" si="527"/>
        <v>-1.6470620000000007</v>
      </c>
    </row>
    <row r="6911" spans="1:31" x14ac:dyDescent="0.2">
      <c r="A6911" s="3">
        <v>6907</v>
      </c>
      <c r="C6911" s="13"/>
      <c r="H6911" s="3" t="str">
        <f t="shared" si="526"/>
        <v>Saturday</v>
      </c>
      <c r="AC6911" s="29">
        <f t="shared" si="528"/>
        <v>16470.620000000006</v>
      </c>
      <c r="AD6911" s="29">
        <f t="shared" si="529"/>
        <v>-16470.620000000006</v>
      </c>
      <c r="AE6911" s="25">
        <f t="shared" si="527"/>
        <v>-1.6470620000000007</v>
      </c>
    </row>
    <row r="6912" spans="1:31" x14ac:dyDescent="0.2">
      <c r="A6912" s="3">
        <v>6908</v>
      </c>
      <c r="C6912" s="13"/>
      <c r="H6912" s="3" t="str">
        <f t="shared" si="526"/>
        <v>Saturday</v>
      </c>
      <c r="AC6912" s="29">
        <f t="shared" si="528"/>
        <v>16470.620000000006</v>
      </c>
      <c r="AD6912" s="29">
        <f t="shared" si="529"/>
        <v>-16470.620000000006</v>
      </c>
      <c r="AE6912" s="25">
        <f t="shared" si="527"/>
        <v>-1.6470620000000007</v>
      </c>
    </row>
    <row r="6913" spans="1:31" x14ac:dyDescent="0.2">
      <c r="A6913" s="3">
        <v>6909</v>
      </c>
      <c r="C6913" s="13"/>
      <c r="H6913" s="3" t="str">
        <f t="shared" si="526"/>
        <v>Saturday</v>
      </c>
      <c r="AC6913" s="29">
        <f t="shared" si="528"/>
        <v>16470.620000000006</v>
      </c>
      <c r="AD6913" s="29">
        <f t="shared" si="529"/>
        <v>-16470.620000000006</v>
      </c>
      <c r="AE6913" s="25">
        <f t="shared" si="527"/>
        <v>-1.6470620000000007</v>
      </c>
    </row>
    <row r="6914" spans="1:31" x14ac:dyDescent="0.2">
      <c r="A6914" s="3">
        <v>6910</v>
      </c>
      <c r="C6914" s="13"/>
      <c r="H6914" s="3" t="str">
        <f t="shared" si="526"/>
        <v>Saturday</v>
      </c>
      <c r="AC6914" s="29">
        <f t="shared" si="528"/>
        <v>16470.620000000006</v>
      </c>
      <c r="AD6914" s="29">
        <f t="shared" si="529"/>
        <v>-16470.620000000006</v>
      </c>
      <c r="AE6914" s="25">
        <f t="shared" si="527"/>
        <v>-1.6470620000000007</v>
      </c>
    </row>
    <row r="6915" spans="1:31" x14ac:dyDescent="0.2">
      <c r="A6915" s="3">
        <v>6911</v>
      </c>
      <c r="C6915" s="13"/>
      <c r="H6915" s="3" t="str">
        <f t="shared" si="526"/>
        <v>Saturday</v>
      </c>
      <c r="AC6915" s="29">
        <f t="shared" si="528"/>
        <v>16470.620000000006</v>
      </c>
      <c r="AD6915" s="29">
        <f t="shared" si="529"/>
        <v>-16470.620000000006</v>
      </c>
      <c r="AE6915" s="25">
        <f t="shared" si="527"/>
        <v>-1.6470620000000007</v>
      </c>
    </row>
    <row r="6916" spans="1:31" x14ac:dyDescent="0.2">
      <c r="A6916" s="3">
        <v>6912</v>
      </c>
      <c r="C6916" s="13"/>
      <c r="H6916" s="3" t="str">
        <f t="shared" si="526"/>
        <v>Saturday</v>
      </c>
      <c r="AC6916" s="29">
        <f t="shared" si="528"/>
        <v>16470.620000000006</v>
      </c>
      <c r="AD6916" s="29">
        <f t="shared" si="529"/>
        <v>-16470.620000000006</v>
      </c>
      <c r="AE6916" s="25">
        <f t="shared" si="527"/>
        <v>-1.6470620000000007</v>
      </c>
    </row>
    <row r="6917" spans="1:31" x14ac:dyDescent="0.2">
      <c r="A6917" s="3">
        <v>6913</v>
      </c>
      <c r="C6917" s="13"/>
      <c r="H6917" s="3" t="str">
        <f t="shared" ref="H6917:H6927" si="530">TEXT(C6917,"dddd")</f>
        <v>Saturday</v>
      </c>
      <c r="AC6917" s="29">
        <f t="shared" si="528"/>
        <v>16470.620000000006</v>
      </c>
      <c r="AD6917" s="29">
        <f t="shared" si="529"/>
        <v>-16470.620000000006</v>
      </c>
      <c r="AE6917" s="25">
        <f t="shared" si="527"/>
        <v>-1.6470620000000007</v>
      </c>
    </row>
    <row r="6918" spans="1:31" x14ac:dyDescent="0.2">
      <c r="A6918" s="3">
        <v>6914</v>
      </c>
      <c r="C6918" s="13"/>
      <c r="H6918" s="3" t="str">
        <f t="shared" si="530"/>
        <v>Saturday</v>
      </c>
      <c r="AC6918" s="29">
        <f t="shared" si="528"/>
        <v>16470.620000000006</v>
      </c>
      <c r="AD6918" s="29">
        <f t="shared" si="529"/>
        <v>-16470.620000000006</v>
      </c>
      <c r="AE6918" s="25">
        <f t="shared" ref="AE6918:AE6981" si="531">(AD6918/$AA$2)</f>
        <v>-1.6470620000000007</v>
      </c>
    </row>
    <row r="6919" spans="1:31" x14ac:dyDescent="0.2">
      <c r="A6919" s="3">
        <v>6915</v>
      </c>
      <c r="C6919" s="13"/>
      <c r="H6919" s="3" t="str">
        <f t="shared" si="530"/>
        <v>Saturday</v>
      </c>
      <c r="AC6919" s="29">
        <f t="shared" ref="AC6919:AC6982" si="532">IF(AA6919&gt;AC6918, AA6919, AC6918)</f>
        <v>16470.620000000006</v>
      </c>
      <c r="AD6919" s="29">
        <f t="shared" ref="AD6919:AD6982" si="533">AA6919-AC6919</f>
        <v>-16470.620000000006</v>
      </c>
      <c r="AE6919" s="25">
        <f t="shared" si="531"/>
        <v>-1.6470620000000007</v>
      </c>
    </row>
    <row r="6920" spans="1:31" x14ac:dyDescent="0.2">
      <c r="A6920" s="3">
        <v>6916</v>
      </c>
      <c r="C6920" s="13"/>
      <c r="H6920" s="3" t="str">
        <f t="shared" si="530"/>
        <v>Saturday</v>
      </c>
      <c r="AC6920" s="29">
        <f t="shared" si="532"/>
        <v>16470.620000000006</v>
      </c>
      <c r="AD6920" s="29">
        <f t="shared" si="533"/>
        <v>-16470.620000000006</v>
      </c>
      <c r="AE6920" s="25">
        <f t="shared" si="531"/>
        <v>-1.6470620000000007</v>
      </c>
    </row>
    <row r="6921" spans="1:31" x14ac:dyDescent="0.2">
      <c r="A6921" s="3">
        <v>6917</v>
      </c>
      <c r="C6921" s="13"/>
      <c r="H6921" s="3" t="str">
        <f t="shared" si="530"/>
        <v>Saturday</v>
      </c>
      <c r="AC6921" s="29">
        <f t="shared" si="532"/>
        <v>16470.620000000006</v>
      </c>
      <c r="AD6921" s="29">
        <f t="shared" si="533"/>
        <v>-16470.620000000006</v>
      </c>
      <c r="AE6921" s="25">
        <f t="shared" si="531"/>
        <v>-1.6470620000000007</v>
      </c>
    </row>
    <row r="6922" spans="1:31" x14ac:dyDescent="0.2">
      <c r="A6922" s="3">
        <v>6918</v>
      </c>
      <c r="C6922" s="13"/>
      <c r="H6922" s="3" t="str">
        <f t="shared" si="530"/>
        <v>Saturday</v>
      </c>
      <c r="AC6922" s="29">
        <f t="shared" si="532"/>
        <v>16470.620000000006</v>
      </c>
      <c r="AD6922" s="29">
        <f t="shared" si="533"/>
        <v>-16470.620000000006</v>
      </c>
      <c r="AE6922" s="25">
        <f t="shared" si="531"/>
        <v>-1.6470620000000007</v>
      </c>
    </row>
    <row r="6923" spans="1:31" x14ac:dyDescent="0.2">
      <c r="A6923" s="3">
        <v>6919</v>
      </c>
      <c r="C6923" s="13"/>
      <c r="H6923" s="3" t="str">
        <f t="shared" si="530"/>
        <v>Saturday</v>
      </c>
      <c r="AC6923" s="29">
        <f t="shared" si="532"/>
        <v>16470.620000000006</v>
      </c>
      <c r="AD6923" s="29">
        <f t="shared" si="533"/>
        <v>-16470.620000000006</v>
      </c>
      <c r="AE6923" s="25">
        <f t="shared" si="531"/>
        <v>-1.6470620000000007</v>
      </c>
    </row>
    <row r="6924" spans="1:31" x14ac:dyDescent="0.2">
      <c r="A6924" s="3">
        <v>6920</v>
      </c>
      <c r="C6924" s="13"/>
      <c r="H6924" s="3" t="str">
        <f t="shared" si="530"/>
        <v>Saturday</v>
      </c>
      <c r="AC6924" s="29">
        <f t="shared" si="532"/>
        <v>16470.620000000006</v>
      </c>
      <c r="AD6924" s="29">
        <f t="shared" si="533"/>
        <v>-16470.620000000006</v>
      </c>
      <c r="AE6924" s="25">
        <f t="shared" si="531"/>
        <v>-1.6470620000000007</v>
      </c>
    </row>
    <row r="6925" spans="1:31" x14ac:dyDescent="0.2">
      <c r="A6925" s="3">
        <v>6921</v>
      </c>
      <c r="C6925" s="13"/>
      <c r="H6925" s="3" t="str">
        <f t="shared" si="530"/>
        <v>Saturday</v>
      </c>
      <c r="AC6925" s="29">
        <f t="shared" si="532"/>
        <v>16470.620000000006</v>
      </c>
      <c r="AD6925" s="29">
        <f t="shared" si="533"/>
        <v>-16470.620000000006</v>
      </c>
      <c r="AE6925" s="25">
        <f t="shared" si="531"/>
        <v>-1.6470620000000007</v>
      </c>
    </row>
    <row r="6926" spans="1:31" x14ac:dyDescent="0.2">
      <c r="A6926" s="3">
        <v>6922</v>
      </c>
      <c r="C6926" s="13"/>
      <c r="H6926" s="3" t="str">
        <f t="shared" si="530"/>
        <v>Saturday</v>
      </c>
      <c r="AC6926" s="29">
        <f t="shared" si="532"/>
        <v>16470.620000000006</v>
      </c>
      <c r="AD6926" s="29">
        <f t="shared" si="533"/>
        <v>-16470.620000000006</v>
      </c>
      <c r="AE6926" s="25">
        <f t="shared" si="531"/>
        <v>-1.6470620000000007</v>
      </c>
    </row>
    <row r="6927" spans="1:31" x14ac:dyDescent="0.2">
      <c r="A6927" s="3">
        <v>6923</v>
      </c>
      <c r="C6927" s="13"/>
      <c r="H6927" s="3" t="str">
        <f t="shared" si="530"/>
        <v>Saturday</v>
      </c>
      <c r="AC6927" s="29">
        <f t="shared" si="532"/>
        <v>16470.620000000006</v>
      </c>
      <c r="AD6927" s="29">
        <f t="shared" si="533"/>
        <v>-16470.620000000006</v>
      </c>
      <c r="AE6927" s="25">
        <f t="shared" si="531"/>
        <v>-1.6470620000000007</v>
      </c>
    </row>
    <row r="6928" spans="1:31" x14ac:dyDescent="0.2">
      <c r="A6928" s="3">
        <v>6924</v>
      </c>
      <c r="C6928" s="13"/>
      <c r="AC6928" s="29">
        <f t="shared" si="532"/>
        <v>16470.620000000006</v>
      </c>
      <c r="AD6928" s="29">
        <f t="shared" si="533"/>
        <v>-16470.620000000006</v>
      </c>
      <c r="AE6928" s="25">
        <f t="shared" si="531"/>
        <v>-1.6470620000000007</v>
      </c>
    </row>
    <row r="6929" spans="1:31" x14ac:dyDescent="0.2">
      <c r="A6929" s="3">
        <v>6925</v>
      </c>
      <c r="C6929" s="13"/>
      <c r="AC6929" s="29">
        <f t="shared" si="532"/>
        <v>16470.620000000006</v>
      </c>
      <c r="AD6929" s="29">
        <f t="shared" si="533"/>
        <v>-16470.620000000006</v>
      </c>
      <c r="AE6929" s="25">
        <f t="shared" si="531"/>
        <v>-1.6470620000000007</v>
      </c>
    </row>
    <row r="6930" spans="1:31" x14ac:dyDescent="0.2">
      <c r="A6930" s="3">
        <v>6926</v>
      </c>
      <c r="C6930" s="13"/>
      <c r="AC6930" s="29">
        <f t="shared" si="532"/>
        <v>16470.620000000006</v>
      </c>
      <c r="AD6930" s="29">
        <f t="shared" si="533"/>
        <v>-16470.620000000006</v>
      </c>
      <c r="AE6930" s="25">
        <f t="shared" si="531"/>
        <v>-1.6470620000000007</v>
      </c>
    </row>
    <row r="6931" spans="1:31" x14ac:dyDescent="0.2">
      <c r="A6931" s="3">
        <v>6927</v>
      </c>
      <c r="C6931" s="13"/>
      <c r="AC6931" s="29">
        <f t="shared" si="532"/>
        <v>16470.620000000006</v>
      </c>
      <c r="AD6931" s="29">
        <f t="shared" si="533"/>
        <v>-16470.620000000006</v>
      </c>
      <c r="AE6931" s="25">
        <f t="shared" si="531"/>
        <v>-1.6470620000000007</v>
      </c>
    </row>
    <row r="6932" spans="1:31" x14ac:dyDescent="0.2">
      <c r="A6932" s="3">
        <v>6928</v>
      </c>
      <c r="C6932" s="13"/>
      <c r="AC6932" s="29">
        <f t="shared" si="532"/>
        <v>16470.620000000006</v>
      </c>
      <c r="AD6932" s="29">
        <f t="shared" si="533"/>
        <v>-16470.620000000006</v>
      </c>
      <c r="AE6932" s="25">
        <f t="shared" si="531"/>
        <v>-1.6470620000000007</v>
      </c>
    </row>
    <row r="6933" spans="1:31" x14ac:dyDescent="0.2">
      <c r="A6933" s="3">
        <v>6929</v>
      </c>
      <c r="C6933" s="13"/>
      <c r="AC6933" s="29">
        <f t="shared" si="532"/>
        <v>16470.620000000006</v>
      </c>
      <c r="AD6933" s="29">
        <f t="shared" si="533"/>
        <v>-16470.620000000006</v>
      </c>
      <c r="AE6933" s="25">
        <f t="shared" si="531"/>
        <v>-1.6470620000000007</v>
      </c>
    </row>
    <row r="6934" spans="1:31" x14ac:dyDescent="0.2">
      <c r="A6934" s="3">
        <v>6930</v>
      </c>
      <c r="C6934" s="13"/>
      <c r="AC6934" s="29">
        <f t="shared" si="532"/>
        <v>16470.620000000006</v>
      </c>
      <c r="AD6934" s="29">
        <f t="shared" si="533"/>
        <v>-16470.620000000006</v>
      </c>
      <c r="AE6934" s="25">
        <f t="shared" si="531"/>
        <v>-1.6470620000000007</v>
      </c>
    </row>
    <row r="6935" spans="1:31" x14ac:dyDescent="0.2">
      <c r="A6935" s="3">
        <v>6931</v>
      </c>
      <c r="C6935" s="13"/>
      <c r="AC6935" s="29">
        <f t="shared" si="532"/>
        <v>16470.620000000006</v>
      </c>
      <c r="AD6935" s="29">
        <f t="shared" si="533"/>
        <v>-16470.620000000006</v>
      </c>
      <c r="AE6935" s="25">
        <f t="shared" si="531"/>
        <v>-1.6470620000000007</v>
      </c>
    </row>
    <row r="6936" spans="1:31" x14ac:dyDescent="0.2">
      <c r="A6936" s="3">
        <v>6932</v>
      </c>
      <c r="C6936" s="13"/>
      <c r="AC6936" s="29">
        <f t="shared" si="532"/>
        <v>16470.620000000006</v>
      </c>
      <c r="AD6936" s="29">
        <f t="shared" si="533"/>
        <v>-16470.620000000006</v>
      </c>
      <c r="AE6936" s="25">
        <f t="shared" si="531"/>
        <v>-1.6470620000000007</v>
      </c>
    </row>
    <row r="6937" spans="1:31" x14ac:dyDescent="0.2">
      <c r="A6937" s="3">
        <v>6933</v>
      </c>
      <c r="C6937" s="13"/>
      <c r="AC6937" s="29">
        <f t="shared" si="532"/>
        <v>16470.620000000006</v>
      </c>
      <c r="AD6937" s="29">
        <f t="shared" si="533"/>
        <v>-16470.620000000006</v>
      </c>
      <c r="AE6937" s="25">
        <f t="shared" si="531"/>
        <v>-1.6470620000000007</v>
      </c>
    </row>
    <row r="6938" spans="1:31" x14ac:dyDescent="0.2">
      <c r="A6938" s="3">
        <v>6934</v>
      </c>
      <c r="C6938" s="13"/>
      <c r="AC6938" s="29">
        <f t="shared" si="532"/>
        <v>16470.620000000006</v>
      </c>
      <c r="AD6938" s="29">
        <f t="shared" si="533"/>
        <v>-16470.620000000006</v>
      </c>
      <c r="AE6938" s="25">
        <f t="shared" si="531"/>
        <v>-1.6470620000000007</v>
      </c>
    </row>
    <row r="6939" spans="1:31" x14ac:dyDescent="0.2">
      <c r="A6939" s="3">
        <v>6935</v>
      </c>
      <c r="C6939" s="13"/>
      <c r="AC6939" s="29">
        <f t="shared" si="532"/>
        <v>16470.620000000006</v>
      </c>
      <c r="AD6939" s="29">
        <f t="shared" si="533"/>
        <v>-16470.620000000006</v>
      </c>
      <c r="AE6939" s="25">
        <f t="shared" si="531"/>
        <v>-1.6470620000000007</v>
      </c>
    </row>
    <row r="6940" spans="1:31" x14ac:dyDescent="0.2">
      <c r="A6940" s="3">
        <v>6936</v>
      </c>
      <c r="C6940" s="13"/>
      <c r="AC6940" s="29">
        <f t="shared" si="532"/>
        <v>16470.620000000006</v>
      </c>
      <c r="AD6940" s="29">
        <f t="shared" si="533"/>
        <v>-16470.620000000006</v>
      </c>
      <c r="AE6940" s="25">
        <f t="shared" si="531"/>
        <v>-1.6470620000000007</v>
      </c>
    </row>
    <row r="6941" spans="1:31" x14ac:dyDescent="0.2">
      <c r="A6941" s="3">
        <v>6937</v>
      </c>
      <c r="C6941" s="13"/>
      <c r="AC6941" s="29">
        <f t="shared" si="532"/>
        <v>16470.620000000006</v>
      </c>
      <c r="AD6941" s="29">
        <f t="shared" si="533"/>
        <v>-16470.620000000006</v>
      </c>
      <c r="AE6941" s="25">
        <f t="shared" si="531"/>
        <v>-1.6470620000000007</v>
      </c>
    </row>
    <row r="6942" spans="1:31" x14ac:dyDescent="0.2">
      <c r="A6942" s="3">
        <v>6938</v>
      </c>
      <c r="C6942" s="13"/>
      <c r="AC6942" s="29">
        <f t="shared" si="532"/>
        <v>16470.620000000006</v>
      </c>
      <c r="AD6942" s="29">
        <f t="shared" si="533"/>
        <v>-16470.620000000006</v>
      </c>
      <c r="AE6942" s="25">
        <f t="shared" si="531"/>
        <v>-1.6470620000000007</v>
      </c>
    </row>
    <row r="6943" spans="1:31" x14ac:dyDescent="0.2">
      <c r="A6943" s="3">
        <v>6939</v>
      </c>
      <c r="C6943" s="13"/>
      <c r="AC6943" s="29">
        <f t="shared" si="532"/>
        <v>16470.620000000006</v>
      </c>
      <c r="AD6943" s="29">
        <f t="shared" si="533"/>
        <v>-16470.620000000006</v>
      </c>
      <c r="AE6943" s="25">
        <f t="shared" si="531"/>
        <v>-1.6470620000000007</v>
      </c>
    </row>
    <row r="6944" spans="1:31" x14ac:dyDescent="0.2">
      <c r="A6944" s="3">
        <v>6940</v>
      </c>
      <c r="C6944" s="13"/>
      <c r="AC6944" s="29">
        <f t="shared" si="532"/>
        <v>16470.620000000006</v>
      </c>
      <c r="AD6944" s="29">
        <f t="shared" si="533"/>
        <v>-16470.620000000006</v>
      </c>
      <c r="AE6944" s="25">
        <f t="shared" si="531"/>
        <v>-1.6470620000000007</v>
      </c>
    </row>
    <row r="6945" spans="1:31" x14ac:dyDescent="0.2">
      <c r="A6945" s="3">
        <v>6941</v>
      </c>
      <c r="C6945" s="13"/>
      <c r="AC6945" s="29">
        <f t="shared" si="532"/>
        <v>16470.620000000006</v>
      </c>
      <c r="AD6945" s="29">
        <f t="shared" si="533"/>
        <v>-16470.620000000006</v>
      </c>
      <c r="AE6945" s="25">
        <f t="shared" si="531"/>
        <v>-1.6470620000000007</v>
      </c>
    </row>
    <row r="6946" spans="1:31" x14ac:dyDescent="0.2">
      <c r="A6946" s="3">
        <v>6942</v>
      </c>
      <c r="C6946" s="13"/>
      <c r="AC6946" s="29">
        <f t="shared" si="532"/>
        <v>16470.620000000006</v>
      </c>
      <c r="AD6946" s="29">
        <f t="shared" si="533"/>
        <v>-16470.620000000006</v>
      </c>
      <c r="AE6946" s="25">
        <f t="shared" si="531"/>
        <v>-1.6470620000000007</v>
      </c>
    </row>
    <row r="6947" spans="1:31" x14ac:dyDescent="0.2">
      <c r="A6947" s="3">
        <v>6943</v>
      </c>
      <c r="C6947" s="13"/>
      <c r="AC6947" s="29">
        <f t="shared" si="532"/>
        <v>16470.620000000006</v>
      </c>
      <c r="AD6947" s="29">
        <f t="shared" si="533"/>
        <v>-16470.620000000006</v>
      </c>
      <c r="AE6947" s="25">
        <f t="shared" si="531"/>
        <v>-1.6470620000000007</v>
      </c>
    </row>
    <row r="6948" spans="1:31" x14ac:dyDescent="0.2">
      <c r="A6948" s="3">
        <v>6944</v>
      </c>
      <c r="C6948" s="13"/>
      <c r="AC6948" s="29">
        <f t="shared" si="532"/>
        <v>16470.620000000006</v>
      </c>
      <c r="AD6948" s="29">
        <f t="shared" si="533"/>
        <v>-16470.620000000006</v>
      </c>
      <c r="AE6948" s="25">
        <f t="shared" si="531"/>
        <v>-1.6470620000000007</v>
      </c>
    </row>
    <row r="6949" spans="1:31" x14ac:dyDescent="0.2">
      <c r="A6949" s="3">
        <v>6945</v>
      </c>
      <c r="C6949" s="13"/>
      <c r="AC6949" s="29">
        <f t="shared" si="532"/>
        <v>16470.620000000006</v>
      </c>
      <c r="AD6949" s="29">
        <f t="shared" si="533"/>
        <v>-16470.620000000006</v>
      </c>
      <c r="AE6949" s="25">
        <f t="shared" si="531"/>
        <v>-1.6470620000000007</v>
      </c>
    </row>
    <row r="6950" spans="1:31" x14ac:dyDescent="0.2">
      <c r="A6950" s="3">
        <v>6946</v>
      </c>
      <c r="C6950" s="13"/>
      <c r="AC6950" s="29">
        <f t="shared" si="532"/>
        <v>16470.620000000006</v>
      </c>
      <c r="AD6950" s="29">
        <f t="shared" si="533"/>
        <v>-16470.620000000006</v>
      </c>
      <c r="AE6950" s="25">
        <f t="shared" si="531"/>
        <v>-1.6470620000000007</v>
      </c>
    </row>
    <row r="6951" spans="1:31" x14ac:dyDescent="0.2">
      <c r="A6951" s="3">
        <v>6947</v>
      </c>
      <c r="C6951" s="13"/>
      <c r="AC6951" s="29">
        <f t="shared" si="532"/>
        <v>16470.620000000006</v>
      </c>
      <c r="AD6951" s="29">
        <f t="shared" si="533"/>
        <v>-16470.620000000006</v>
      </c>
      <c r="AE6951" s="25">
        <f t="shared" si="531"/>
        <v>-1.6470620000000007</v>
      </c>
    </row>
    <row r="6952" spans="1:31" x14ac:dyDescent="0.2">
      <c r="A6952" s="3">
        <v>6948</v>
      </c>
      <c r="C6952" s="13"/>
      <c r="AC6952" s="29">
        <f t="shared" si="532"/>
        <v>16470.620000000006</v>
      </c>
      <c r="AD6952" s="29">
        <f t="shared" si="533"/>
        <v>-16470.620000000006</v>
      </c>
      <c r="AE6952" s="25">
        <f t="shared" si="531"/>
        <v>-1.6470620000000007</v>
      </c>
    </row>
    <row r="6953" spans="1:31" x14ac:dyDescent="0.2">
      <c r="A6953" s="3">
        <v>6949</v>
      </c>
      <c r="C6953" s="13"/>
      <c r="AC6953" s="29">
        <f t="shared" si="532"/>
        <v>16470.620000000006</v>
      </c>
      <c r="AD6953" s="29">
        <f t="shared" si="533"/>
        <v>-16470.620000000006</v>
      </c>
      <c r="AE6953" s="25">
        <f t="shared" si="531"/>
        <v>-1.6470620000000007</v>
      </c>
    </row>
    <row r="6954" spans="1:31" x14ac:dyDescent="0.2">
      <c r="A6954" s="3">
        <v>6950</v>
      </c>
      <c r="C6954" s="13"/>
      <c r="AC6954" s="29">
        <f t="shared" si="532"/>
        <v>16470.620000000006</v>
      </c>
      <c r="AD6954" s="29">
        <f t="shared" si="533"/>
        <v>-16470.620000000006</v>
      </c>
      <c r="AE6954" s="25">
        <f t="shared" si="531"/>
        <v>-1.6470620000000007</v>
      </c>
    </row>
    <row r="6955" spans="1:31" x14ac:dyDescent="0.2">
      <c r="A6955" s="3">
        <v>6951</v>
      </c>
      <c r="C6955" s="13"/>
      <c r="AC6955" s="29">
        <f t="shared" si="532"/>
        <v>16470.620000000006</v>
      </c>
      <c r="AD6955" s="29">
        <f t="shared" si="533"/>
        <v>-16470.620000000006</v>
      </c>
      <c r="AE6955" s="25">
        <f t="shared" si="531"/>
        <v>-1.6470620000000007</v>
      </c>
    </row>
    <row r="6956" spans="1:31" x14ac:dyDescent="0.2">
      <c r="A6956" s="3">
        <v>6952</v>
      </c>
      <c r="C6956" s="13"/>
      <c r="AC6956" s="29">
        <f t="shared" si="532"/>
        <v>16470.620000000006</v>
      </c>
      <c r="AD6956" s="29">
        <f t="shared" si="533"/>
        <v>-16470.620000000006</v>
      </c>
      <c r="AE6956" s="25">
        <f t="shared" si="531"/>
        <v>-1.6470620000000007</v>
      </c>
    </row>
    <row r="6957" spans="1:31" x14ac:dyDescent="0.2">
      <c r="A6957" s="3">
        <v>6953</v>
      </c>
      <c r="C6957" s="13"/>
      <c r="AC6957" s="29">
        <f t="shared" si="532"/>
        <v>16470.620000000006</v>
      </c>
      <c r="AD6957" s="29">
        <f t="shared" si="533"/>
        <v>-16470.620000000006</v>
      </c>
      <c r="AE6957" s="25">
        <f t="shared" si="531"/>
        <v>-1.6470620000000007</v>
      </c>
    </row>
    <row r="6958" spans="1:31" x14ac:dyDescent="0.2">
      <c r="A6958" s="3">
        <v>6954</v>
      </c>
      <c r="C6958" s="13"/>
      <c r="AC6958" s="29">
        <f t="shared" si="532"/>
        <v>16470.620000000006</v>
      </c>
      <c r="AD6958" s="29">
        <f t="shared" si="533"/>
        <v>-16470.620000000006</v>
      </c>
      <c r="AE6958" s="25">
        <f t="shared" si="531"/>
        <v>-1.6470620000000007</v>
      </c>
    </row>
    <row r="6959" spans="1:31" x14ac:dyDescent="0.2">
      <c r="A6959" s="3">
        <v>6955</v>
      </c>
      <c r="C6959" s="13"/>
      <c r="AC6959" s="29">
        <f t="shared" si="532"/>
        <v>16470.620000000006</v>
      </c>
      <c r="AD6959" s="29">
        <f t="shared" si="533"/>
        <v>-16470.620000000006</v>
      </c>
      <c r="AE6959" s="25">
        <f t="shared" si="531"/>
        <v>-1.6470620000000007</v>
      </c>
    </row>
    <row r="6960" spans="1:31" x14ac:dyDescent="0.2">
      <c r="A6960" s="3">
        <v>6956</v>
      </c>
      <c r="C6960" s="13"/>
      <c r="AC6960" s="29">
        <f t="shared" si="532"/>
        <v>16470.620000000006</v>
      </c>
      <c r="AD6960" s="29">
        <f t="shared" si="533"/>
        <v>-16470.620000000006</v>
      </c>
      <c r="AE6960" s="25">
        <f t="shared" si="531"/>
        <v>-1.6470620000000007</v>
      </c>
    </row>
    <row r="6961" spans="1:31" x14ac:dyDescent="0.2">
      <c r="A6961" s="3">
        <v>6957</v>
      </c>
      <c r="C6961" s="13"/>
      <c r="AC6961" s="29">
        <f t="shared" si="532"/>
        <v>16470.620000000006</v>
      </c>
      <c r="AD6961" s="29">
        <f t="shared" si="533"/>
        <v>-16470.620000000006</v>
      </c>
      <c r="AE6961" s="25">
        <f t="shared" si="531"/>
        <v>-1.6470620000000007</v>
      </c>
    </row>
    <row r="6962" spans="1:31" x14ac:dyDescent="0.2">
      <c r="A6962" s="3">
        <v>6958</v>
      </c>
      <c r="C6962" s="13"/>
      <c r="AC6962" s="29">
        <f t="shared" si="532"/>
        <v>16470.620000000006</v>
      </c>
      <c r="AD6962" s="29">
        <f t="shared" si="533"/>
        <v>-16470.620000000006</v>
      </c>
      <c r="AE6962" s="25">
        <f t="shared" si="531"/>
        <v>-1.6470620000000007</v>
      </c>
    </row>
    <row r="6963" spans="1:31" x14ac:dyDescent="0.2">
      <c r="A6963" s="3">
        <v>6959</v>
      </c>
      <c r="C6963" s="13"/>
      <c r="AC6963" s="29">
        <f t="shared" si="532"/>
        <v>16470.620000000006</v>
      </c>
      <c r="AD6963" s="29">
        <f t="shared" si="533"/>
        <v>-16470.620000000006</v>
      </c>
      <c r="AE6963" s="25">
        <f t="shared" si="531"/>
        <v>-1.6470620000000007</v>
      </c>
    </row>
    <row r="6964" spans="1:31" x14ac:dyDescent="0.2">
      <c r="A6964" s="3">
        <v>6960</v>
      </c>
      <c r="C6964" s="13"/>
      <c r="AC6964" s="29">
        <f t="shared" si="532"/>
        <v>16470.620000000006</v>
      </c>
      <c r="AD6964" s="29">
        <f t="shared" si="533"/>
        <v>-16470.620000000006</v>
      </c>
      <c r="AE6964" s="25">
        <f t="shared" si="531"/>
        <v>-1.6470620000000007</v>
      </c>
    </row>
    <row r="6965" spans="1:31" x14ac:dyDescent="0.2">
      <c r="A6965" s="3">
        <v>6961</v>
      </c>
      <c r="C6965" s="13"/>
      <c r="AC6965" s="29">
        <f t="shared" si="532"/>
        <v>16470.620000000006</v>
      </c>
      <c r="AD6965" s="29">
        <f t="shared" si="533"/>
        <v>-16470.620000000006</v>
      </c>
      <c r="AE6965" s="25">
        <f t="shared" si="531"/>
        <v>-1.6470620000000007</v>
      </c>
    </row>
    <row r="6966" spans="1:31" x14ac:dyDescent="0.2">
      <c r="A6966" s="3">
        <v>6962</v>
      </c>
      <c r="C6966" s="13"/>
      <c r="AC6966" s="29">
        <f t="shared" si="532"/>
        <v>16470.620000000006</v>
      </c>
      <c r="AD6966" s="29">
        <f t="shared" si="533"/>
        <v>-16470.620000000006</v>
      </c>
      <c r="AE6966" s="25">
        <f t="shared" si="531"/>
        <v>-1.6470620000000007</v>
      </c>
    </row>
    <row r="6967" spans="1:31" x14ac:dyDescent="0.2">
      <c r="A6967" s="3">
        <v>6963</v>
      </c>
      <c r="C6967" s="13"/>
      <c r="AC6967" s="29">
        <f t="shared" si="532"/>
        <v>16470.620000000006</v>
      </c>
      <c r="AD6967" s="29">
        <f t="shared" si="533"/>
        <v>-16470.620000000006</v>
      </c>
      <c r="AE6967" s="25">
        <f t="shared" si="531"/>
        <v>-1.6470620000000007</v>
      </c>
    </row>
    <row r="6968" spans="1:31" x14ac:dyDescent="0.2">
      <c r="A6968" s="3">
        <v>6964</v>
      </c>
      <c r="C6968" s="13"/>
      <c r="AC6968" s="29">
        <f t="shared" si="532"/>
        <v>16470.620000000006</v>
      </c>
      <c r="AD6968" s="29">
        <f t="shared" si="533"/>
        <v>-16470.620000000006</v>
      </c>
      <c r="AE6968" s="25">
        <f t="shared" si="531"/>
        <v>-1.6470620000000007</v>
      </c>
    </row>
    <row r="6969" spans="1:31" x14ac:dyDescent="0.2">
      <c r="A6969" s="3">
        <v>6965</v>
      </c>
      <c r="C6969" s="13"/>
      <c r="AC6969" s="29">
        <f t="shared" si="532"/>
        <v>16470.620000000006</v>
      </c>
      <c r="AD6969" s="29">
        <f t="shared" si="533"/>
        <v>-16470.620000000006</v>
      </c>
      <c r="AE6969" s="25">
        <f t="shared" si="531"/>
        <v>-1.6470620000000007</v>
      </c>
    </row>
    <row r="6970" spans="1:31" x14ac:dyDescent="0.2">
      <c r="A6970" s="3">
        <v>6966</v>
      </c>
      <c r="C6970" s="13"/>
      <c r="AC6970" s="29">
        <f t="shared" si="532"/>
        <v>16470.620000000006</v>
      </c>
      <c r="AD6970" s="29">
        <f t="shared" si="533"/>
        <v>-16470.620000000006</v>
      </c>
      <c r="AE6970" s="25">
        <f t="shared" si="531"/>
        <v>-1.6470620000000007</v>
      </c>
    </row>
    <row r="6971" spans="1:31" x14ac:dyDescent="0.2">
      <c r="A6971" s="3">
        <v>6967</v>
      </c>
      <c r="C6971" s="13"/>
      <c r="AC6971" s="29">
        <f t="shared" si="532"/>
        <v>16470.620000000006</v>
      </c>
      <c r="AD6971" s="29">
        <f t="shared" si="533"/>
        <v>-16470.620000000006</v>
      </c>
      <c r="AE6971" s="25">
        <f t="shared" si="531"/>
        <v>-1.6470620000000007</v>
      </c>
    </row>
    <row r="6972" spans="1:31" x14ac:dyDescent="0.2">
      <c r="A6972" s="3">
        <v>6968</v>
      </c>
      <c r="C6972" s="13"/>
      <c r="AC6972" s="29">
        <f t="shared" si="532"/>
        <v>16470.620000000006</v>
      </c>
      <c r="AD6972" s="29">
        <f t="shared" si="533"/>
        <v>-16470.620000000006</v>
      </c>
      <c r="AE6972" s="25">
        <f t="shared" si="531"/>
        <v>-1.6470620000000007</v>
      </c>
    </row>
    <row r="6973" spans="1:31" x14ac:dyDescent="0.2">
      <c r="A6973" s="3">
        <v>6969</v>
      </c>
      <c r="C6973" s="13"/>
      <c r="AC6973" s="29">
        <f t="shared" si="532"/>
        <v>16470.620000000006</v>
      </c>
      <c r="AD6973" s="29">
        <f t="shared" si="533"/>
        <v>-16470.620000000006</v>
      </c>
      <c r="AE6973" s="25">
        <f t="shared" si="531"/>
        <v>-1.6470620000000007</v>
      </c>
    </row>
    <row r="6974" spans="1:31" x14ac:dyDescent="0.2">
      <c r="A6974" s="3">
        <v>6970</v>
      </c>
      <c r="C6974" s="13"/>
      <c r="AC6974" s="29">
        <f t="shared" si="532"/>
        <v>16470.620000000006</v>
      </c>
      <c r="AD6974" s="29">
        <f t="shared" si="533"/>
        <v>-16470.620000000006</v>
      </c>
      <c r="AE6974" s="25">
        <f t="shared" si="531"/>
        <v>-1.6470620000000007</v>
      </c>
    </row>
    <row r="6975" spans="1:31" x14ac:dyDescent="0.2">
      <c r="A6975" s="3">
        <v>6971</v>
      </c>
      <c r="C6975" s="13"/>
      <c r="AC6975" s="29">
        <f t="shared" si="532"/>
        <v>16470.620000000006</v>
      </c>
      <c r="AD6975" s="29">
        <f t="shared" si="533"/>
        <v>-16470.620000000006</v>
      </c>
      <c r="AE6975" s="25">
        <f t="shared" si="531"/>
        <v>-1.6470620000000007</v>
      </c>
    </row>
    <row r="6976" spans="1:31" x14ac:dyDescent="0.2">
      <c r="A6976" s="3">
        <v>6972</v>
      </c>
      <c r="C6976" s="13"/>
      <c r="AC6976" s="29">
        <f t="shared" si="532"/>
        <v>16470.620000000006</v>
      </c>
      <c r="AD6976" s="29">
        <f t="shared" si="533"/>
        <v>-16470.620000000006</v>
      </c>
      <c r="AE6976" s="25">
        <f t="shared" si="531"/>
        <v>-1.6470620000000007</v>
      </c>
    </row>
    <row r="6977" spans="1:31" x14ac:dyDescent="0.2">
      <c r="A6977" s="3">
        <v>6973</v>
      </c>
      <c r="C6977" s="13"/>
      <c r="AC6977" s="29">
        <f t="shared" si="532"/>
        <v>16470.620000000006</v>
      </c>
      <c r="AD6977" s="29">
        <f t="shared" si="533"/>
        <v>-16470.620000000006</v>
      </c>
      <c r="AE6977" s="25">
        <f t="shared" si="531"/>
        <v>-1.6470620000000007</v>
      </c>
    </row>
    <row r="6978" spans="1:31" x14ac:dyDescent="0.2">
      <c r="A6978" s="3">
        <v>6974</v>
      </c>
      <c r="C6978" s="13"/>
      <c r="AC6978" s="29">
        <f t="shared" si="532"/>
        <v>16470.620000000006</v>
      </c>
      <c r="AD6978" s="29">
        <f t="shared" si="533"/>
        <v>-16470.620000000006</v>
      </c>
      <c r="AE6978" s="25">
        <f t="shared" si="531"/>
        <v>-1.6470620000000007</v>
      </c>
    </row>
    <row r="6979" spans="1:31" x14ac:dyDescent="0.2">
      <c r="A6979" s="3">
        <v>6975</v>
      </c>
      <c r="C6979" s="13"/>
      <c r="AC6979" s="29">
        <f t="shared" si="532"/>
        <v>16470.620000000006</v>
      </c>
      <c r="AD6979" s="29">
        <f t="shared" si="533"/>
        <v>-16470.620000000006</v>
      </c>
      <c r="AE6979" s="25">
        <f t="shared" si="531"/>
        <v>-1.6470620000000007</v>
      </c>
    </row>
    <row r="6980" spans="1:31" x14ac:dyDescent="0.2">
      <c r="A6980" s="3">
        <v>6976</v>
      </c>
      <c r="C6980" s="13"/>
      <c r="AC6980" s="29">
        <f t="shared" si="532"/>
        <v>16470.620000000006</v>
      </c>
      <c r="AD6980" s="29">
        <f t="shared" si="533"/>
        <v>-16470.620000000006</v>
      </c>
      <c r="AE6980" s="25">
        <f t="shared" si="531"/>
        <v>-1.6470620000000007</v>
      </c>
    </row>
    <row r="6981" spans="1:31" x14ac:dyDescent="0.2">
      <c r="A6981" s="3">
        <v>6977</v>
      </c>
      <c r="C6981" s="13"/>
      <c r="AC6981" s="29">
        <f t="shared" si="532"/>
        <v>16470.620000000006</v>
      </c>
      <c r="AD6981" s="29">
        <f t="shared" si="533"/>
        <v>-16470.620000000006</v>
      </c>
      <c r="AE6981" s="25">
        <f t="shared" si="531"/>
        <v>-1.6470620000000007</v>
      </c>
    </row>
    <row r="6982" spans="1:31" x14ac:dyDescent="0.2">
      <c r="A6982" s="3">
        <v>6978</v>
      </c>
      <c r="C6982" s="13"/>
      <c r="AC6982" s="29">
        <f t="shared" si="532"/>
        <v>16470.620000000006</v>
      </c>
      <c r="AD6982" s="29">
        <f t="shared" si="533"/>
        <v>-16470.620000000006</v>
      </c>
      <c r="AE6982" s="25">
        <f t="shared" ref="AE6982:AE7045" si="534">(AD6982/$AA$2)</f>
        <v>-1.6470620000000007</v>
      </c>
    </row>
    <row r="6983" spans="1:31" x14ac:dyDescent="0.2">
      <c r="A6983" s="3">
        <v>6979</v>
      </c>
      <c r="C6983" s="13"/>
      <c r="AC6983" s="29">
        <f t="shared" ref="AC6983:AC7046" si="535">IF(AA6983&gt;AC6982, AA6983, AC6982)</f>
        <v>16470.620000000006</v>
      </c>
      <c r="AD6983" s="29">
        <f t="shared" ref="AD6983:AD7046" si="536">AA6983-AC6983</f>
        <v>-16470.620000000006</v>
      </c>
      <c r="AE6983" s="25">
        <f t="shared" si="534"/>
        <v>-1.6470620000000007</v>
      </c>
    </row>
    <row r="6984" spans="1:31" x14ac:dyDescent="0.2">
      <c r="A6984" s="3">
        <v>6980</v>
      </c>
      <c r="C6984" s="13"/>
      <c r="AC6984" s="29">
        <f t="shared" si="535"/>
        <v>16470.620000000006</v>
      </c>
      <c r="AD6984" s="29">
        <f t="shared" si="536"/>
        <v>-16470.620000000006</v>
      </c>
      <c r="AE6984" s="25">
        <f t="shared" si="534"/>
        <v>-1.6470620000000007</v>
      </c>
    </row>
    <row r="6985" spans="1:31" x14ac:dyDescent="0.2">
      <c r="A6985" s="3">
        <v>6981</v>
      </c>
      <c r="C6985" s="13"/>
      <c r="AC6985" s="29">
        <f t="shared" si="535"/>
        <v>16470.620000000006</v>
      </c>
      <c r="AD6985" s="29">
        <f t="shared" si="536"/>
        <v>-16470.620000000006</v>
      </c>
      <c r="AE6985" s="25">
        <f t="shared" si="534"/>
        <v>-1.6470620000000007</v>
      </c>
    </row>
    <row r="6986" spans="1:31" x14ac:dyDescent="0.2">
      <c r="A6986" s="3">
        <v>6982</v>
      </c>
      <c r="C6986" s="13"/>
      <c r="AC6986" s="29">
        <f t="shared" si="535"/>
        <v>16470.620000000006</v>
      </c>
      <c r="AD6986" s="29">
        <f t="shared" si="536"/>
        <v>-16470.620000000006</v>
      </c>
      <c r="AE6986" s="25">
        <f t="shared" si="534"/>
        <v>-1.6470620000000007</v>
      </c>
    </row>
    <row r="6987" spans="1:31" x14ac:dyDescent="0.2">
      <c r="A6987" s="3">
        <v>6983</v>
      </c>
      <c r="C6987" s="13"/>
      <c r="AC6987" s="29">
        <f t="shared" si="535"/>
        <v>16470.620000000006</v>
      </c>
      <c r="AD6987" s="29">
        <f t="shared" si="536"/>
        <v>-16470.620000000006</v>
      </c>
      <c r="AE6987" s="25">
        <f t="shared" si="534"/>
        <v>-1.6470620000000007</v>
      </c>
    </row>
    <row r="6988" spans="1:31" x14ac:dyDescent="0.2">
      <c r="A6988" s="3">
        <v>6984</v>
      </c>
      <c r="C6988" s="13"/>
      <c r="AC6988" s="29">
        <f t="shared" si="535"/>
        <v>16470.620000000006</v>
      </c>
      <c r="AD6988" s="29">
        <f t="shared" si="536"/>
        <v>-16470.620000000006</v>
      </c>
      <c r="AE6988" s="25">
        <f t="shared" si="534"/>
        <v>-1.6470620000000007</v>
      </c>
    </row>
    <row r="6989" spans="1:31" x14ac:dyDescent="0.2">
      <c r="A6989" s="3">
        <v>6985</v>
      </c>
      <c r="C6989" s="13"/>
      <c r="AC6989" s="29">
        <f t="shared" si="535"/>
        <v>16470.620000000006</v>
      </c>
      <c r="AD6989" s="29">
        <f t="shared" si="536"/>
        <v>-16470.620000000006</v>
      </c>
      <c r="AE6989" s="25">
        <f t="shared" si="534"/>
        <v>-1.6470620000000007</v>
      </c>
    </row>
    <row r="6990" spans="1:31" x14ac:dyDescent="0.2">
      <c r="A6990" s="3">
        <v>6986</v>
      </c>
      <c r="C6990" s="13"/>
      <c r="AC6990" s="29">
        <f t="shared" si="535"/>
        <v>16470.620000000006</v>
      </c>
      <c r="AD6990" s="29">
        <f t="shared" si="536"/>
        <v>-16470.620000000006</v>
      </c>
      <c r="AE6990" s="25">
        <f t="shared" si="534"/>
        <v>-1.6470620000000007</v>
      </c>
    </row>
    <row r="6991" spans="1:31" x14ac:dyDescent="0.2">
      <c r="A6991" s="3">
        <v>6987</v>
      </c>
      <c r="C6991" s="13"/>
      <c r="AC6991" s="29">
        <f t="shared" si="535"/>
        <v>16470.620000000006</v>
      </c>
      <c r="AD6991" s="29">
        <f t="shared" si="536"/>
        <v>-16470.620000000006</v>
      </c>
      <c r="AE6991" s="25">
        <f t="shared" si="534"/>
        <v>-1.6470620000000007</v>
      </c>
    </row>
    <row r="6992" spans="1:31" x14ac:dyDescent="0.2">
      <c r="A6992" s="3">
        <v>6988</v>
      </c>
      <c r="C6992" s="13"/>
      <c r="AC6992" s="29">
        <f t="shared" si="535"/>
        <v>16470.620000000006</v>
      </c>
      <c r="AD6992" s="29">
        <f t="shared" si="536"/>
        <v>-16470.620000000006</v>
      </c>
      <c r="AE6992" s="25">
        <f t="shared" si="534"/>
        <v>-1.6470620000000007</v>
      </c>
    </row>
    <row r="6993" spans="1:31" x14ac:dyDescent="0.2">
      <c r="A6993" s="3">
        <v>6989</v>
      </c>
      <c r="C6993" s="13"/>
      <c r="AC6993" s="29">
        <f t="shared" si="535"/>
        <v>16470.620000000006</v>
      </c>
      <c r="AD6993" s="29">
        <f t="shared" si="536"/>
        <v>-16470.620000000006</v>
      </c>
      <c r="AE6993" s="25">
        <f t="shared" si="534"/>
        <v>-1.6470620000000007</v>
      </c>
    </row>
    <row r="6994" spans="1:31" x14ac:dyDescent="0.2">
      <c r="A6994" s="3">
        <v>6990</v>
      </c>
      <c r="C6994" s="13"/>
      <c r="AC6994" s="29">
        <f t="shared" si="535"/>
        <v>16470.620000000006</v>
      </c>
      <c r="AD6994" s="29">
        <f t="shared" si="536"/>
        <v>-16470.620000000006</v>
      </c>
      <c r="AE6994" s="25">
        <f t="shared" si="534"/>
        <v>-1.6470620000000007</v>
      </c>
    </row>
    <row r="6995" spans="1:31" x14ac:dyDescent="0.2">
      <c r="A6995" s="3">
        <v>6991</v>
      </c>
      <c r="C6995" s="13"/>
      <c r="AC6995" s="29">
        <f t="shared" si="535"/>
        <v>16470.620000000006</v>
      </c>
      <c r="AD6995" s="29">
        <f t="shared" si="536"/>
        <v>-16470.620000000006</v>
      </c>
      <c r="AE6995" s="25">
        <f t="shared" si="534"/>
        <v>-1.6470620000000007</v>
      </c>
    </row>
    <row r="6996" spans="1:31" x14ac:dyDescent="0.2">
      <c r="A6996" s="3">
        <v>6992</v>
      </c>
      <c r="C6996" s="13"/>
      <c r="AC6996" s="29">
        <f t="shared" si="535"/>
        <v>16470.620000000006</v>
      </c>
      <c r="AD6996" s="29">
        <f t="shared" si="536"/>
        <v>-16470.620000000006</v>
      </c>
      <c r="AE6996" s="25">
        <f t="shared" si="534"/>
        <v>-1.6470620000000007</v>
      </c>
    </row>
    <row r="6997" spans="1:31" x14ac:dyDescent="0.2">
      <c r="A6997" s="3">
        <v>6993</v>
      </c>
      <c r="C6997" s="13"/>
      <c r="AC6997" s="29">
        <f t="shared" si="535"/>
        <v>16470.620000000006</v>
      </c>
      <c r="AD6997" s="29">
        <f t="shared" si="536"/>
        <v>-16470.620000000006</v>
      </c>
      <c r="AE6997" s="25">
        <f t="shared" si="534"/>
        <v>-1.6470620000000007</v>
      </c>
    </row>
    <row r="6998" spans="1:31" x14ac:dyDescent="0.2">
      <c r="A6998" s="3">
        <v>6994</v>
      </c>
      <c r="C6998" s="13"/>
      <c r="AC6998" s="29">
        <f t="shared" si="535"/>
        <v>16470.620000000006</v>
      </c>
      <c r="AD6998" s="29">
        <f t="shared" si="536"/>
        <v>-16470.620000000006</v>
      </c>
      <c r="AE6998" s="25">
        <f t="shared" si="534"/>
        <v>-1.6470620000000007</v>
      </c>
    </row>
    <row r="6999" spans="1:31" x14ac:dyDescent="0.2">
      <c r="A6999" s="3">
        <v>6995</v>
      </c>
      <c r="C6999" s="13"/>
      <c r="AC6999" s="29">
        <f t="shared" si="535"/>
        <v>16470.620000000006</v>
      </c>
      <c r="AD6999" s="29">
        <f t="shared" si="536"/>
        <v>-16470.620000000006</v>
      </c>
      <c r="AE6999" s="25">
        <f t="shared" si="534"/>
        <v>-1.6470620000000007</v>
      </c>
    </row>
    <row r="7000" spans="1:31" x14ac:dyDescent="0.2">
      <c r="A7000" s="3">
        <v>6996</v>
      </c>
      <c r="C7000" s="13"/>
      <c r="AC7000" s="29">
        <f t="shared" si="535"/>
        <v>16470.620000000006</v>
      </c>
      <c r="AD7000" s="29">
        <f t="shared" si="536"/>
        <v>-16470.620000000006</v>
      </c>
      <c r="AE7000" s="25">
        <f t="shared" si="534"/>
        <v>-1.6470620000000007</v>
      </c>
    </row>
    <row r="7001" spans="1:31" x14ac:dyDescent="0.2">
      <c r="A7001" s="3">
        <v>6997</v>
      </c>
      <c r="C7001" s="13"/>
      <c r="AC7001" s="29">
        <f t="shared" si="535"/>
        <v>16470.620000000006</v>
      </c>
      <c r="AD7001" s="29">
        <f t="shared" si="536"/>
        <v>-16470.620000000006</v>
      </c>
      <c r="AE7001" s="25">
        <f t="shared" si="534"/>
        <v>-1.6470620000000007</v>
      </c>
    </row>
    <row r="7002" spans="1:31" x14ac:dyDescent="0.2">
      <c r="A7002" s="3">
        <v>6998</v>
      </c>
      <c r="C7002" s="13"/>
      <c r="AC7002" s="29">
        <f t="shared" si="535"/>
        <v>16470.620000000006</v>
      </c>
      <c r="AD7002" s="29">
        <f t="shared" si="536"/>
        <v>-16470.620000000006</v>
      </c>
      <c r="AE7002" s="25">
        <f t="shared" si="534"/>
        <v>-1.6470620000000007</v>
      </c>
    </row>
    <row r="7003" spans="1:31" x14ac:dyDescent="0.2">
      <c r="A7003" s="3">
        <v>6999</v>
      </c>
      <c r="C7003" s="13"/>
      <c r="AC7003" s="29">
        <f t="shared" si="535"/>
        <v>16470.620000000006</v>
      </c>
      <c r="AD7003" s="29">
        <f t="shared" si="536"/>
        <v>-16470.620000000006</v>
      </c>
      <c r="AE7003" s="25">
        <f t="shared" si="534"/>
        <v>-1.6470620000000007</v>
      </c>
    </row>
    <row r="7004" spans="1:31" x14ac:dyDescent="0.2">
      <c r="A7004" s="3">
        <v>7000</v>
      </c>
      <c r="C7004" s="13"/>
      <c r="AC7004" s="29">
        <f t="shared" si="535"/>
        <v>16470.620000000006</v>
      </c>
      <c r="AD7004" s="29">
        <f t="shared" si="536"/>
        <v>-16470.620000000006</v>
      </c>
      <c r="AE7004" s="25">
        <f t="shared" si="534"/>
        <v>-1.6470620000000007</v>
      </c>
    </row>
    <row r="7005" spans="1:31" x14ac:dyDescent="0.2">
      <c r="A7005" s="3">
        <v>7001</v>
      </c>
      <c r="C7005" s="13"/>
      <c r="AC7005" s="29">
        <f t="shared" si="535"/>
        <v>16470.620000000006</v>
      </c>
      <c r="AD7005" s="29">
        <f t="shared" si="536"/>
        <v>-16470.620000000006</v>
      </c>
      <c r="AE7005" s="25">
        <f t="shared" si="534"/>
        <v>-1.6470620000000007</v>
      </c>
    </row>
    <row r="7006" spans="1:31" x14ac:dyDescent="0.2">
      <c r="A7006" s="3">
        <v>7002</v>
      </c>
      <c r="C7006" s="13"/>
      <c r="AC7006" s="29">
        <f t="shared" si="535"/>
        <v>16470.620000000006</v>
      </c>
      <c r="AD7006" s="29">
        <f t="shared" si="536"/>
        <v>-16470.620000000006</v>
      </c>
      <c r="AE7006" s="25">
        <f t="shared" si="534"/>
        <v>-1.6470620000000007</v>
      </c>
    </row>
    <row r="7007" spans="1:31" x14ac:dyDescent="0.2">
      <c r="A7007" s="3">
        <v>7003</v>
      </c>
      <c r="C7007" s="13"/>
      <c r="AC7007" s="29">
        <f t="shared" si="535"/>
        <v>16470.620000000006</v>
      </c>
      <c r="AD7007" s="29">
        <f t="shared" si="536"/>
        <v>-16470.620000000006</v>
      </c>
      <c r="AE7007" s="25">
        <f t="shared" si="534"/>
        <v>-1.6470620000000007</v>
      </c>
    </row>
    <row r="7008" spans="1:31" x14ac:dyDescent="0.2">
      <c r="A7008" s="3">
        <v>7004</v>
      </c>
      <c r="C7008" s="13"/>
      <c r="AC7008" s="29">
        <f t="shared" si="535"/>
        <v>16470.620000000006</v>
      </c>
      <c r="AD7008" s="29">
        <f t="shared" si="536"/>
        <v>-16470.620000000006</v>
      </c>
      <c r="AE7008" s="25">
        <f t="shared" si="534"/>
        <v>-1.6470620000000007</v>
      </c>
    </row>
    <row r="7009" spans="1:31" x14ac:dyDescent="0.2">
      <c r="A7009" s="3">
        <v>7005</v>
      </c>
      <c r="C7009" s="13"/>
      <c r="AC7009" s="29">
        <f t="shared" si="535"/>
        <v>16470.620000000006</v>
      </c>
      <c r="AD7009" s="29">
        <f t="shared" si="536"/>
        <v>-16470.620000000006</v>
      </c>
      <c r="AE7009" s="25">
        <f t="shared" si="534"/>
        <v>-1.6470620000000007</v>
      </c>
    </row>
    <row r="7010" spans="1:31" x14ac:dyDescent="0.2">
      <c r="A7010" s="3">
        <v>7006</v>
      </c>
      <c r="C7010" s="13"/>
      <c r="AC7010" s="29">
        <f t="shared" si="535"/>
        <v>16470.620000000006</v>
      </c>
      <c r="AD7010" s="29">
        <f t="shared" si="536"/>
        <v>-16470.620000000006</v>
      </c>
      <c r="AE7010" s="25">
        <f t="shared" si="534"/>
        <v>-1.6470620000000007</v>
      </c>
    </row>
    <row r="7011" spans="1:31" x14ac:dyDescent="0.2">
      <c r="A7011" s="3">
        <v>7007</v>
      </c>
      <c r="C7011" s="13"/>
      <c r="AC7011" s="29">
        <f t="shared" si="535"/>
        <v>16470.620000000006</v>
      </c>
      <c r="AD7011" s="29">
        <f t="shared" si="536"/>
        <v>-16470.620000000006</v>
      </c>
      <c r="AE7011" s="25">
        <f t="shared" si="534"/>
        <v>-1.6470620000000007</v>
      </c>
    </row>
    <row r="7012" spans="1:31" x14ac:dyDescent="0.2">
      <c r="A7012" s="3">
        <v>7008</v>
      </c>
      <c r="C7012" s="13"/>
      <c r="AC7012" s="29">
        <f t="shared" si="535"/>
        <v>16470.620000000006</v>
      </c>
      <c r="AD7012" s="29">
        <f t="shared" si="536"/>
        <v>-16470.620000000006</v>
      </c>
      <c r="AE7012" s="25">
        <f t="shared" si="534"/>
        <v>-1.6470620000000007</v>
      </c>
    </row>
    <row r="7013" spans="1:31" x14ac:dyDescent="0.2">
      <c r="A7013" s="3">
        <v>7009</v>
      </c>
      <c r="C7013" s="13"/>
      <c r="AC7013" s="29">
        <f t="shared" si="535"/>
        <v>16470.620000000006</v>
      </c>
      <c r="AD7013" s="29">
        <f t="shared" si="536"/>
        <v>-16470.620000000006</v>
      </c>
      <c r="AE7013" s="25">
        <f t="shared" si="534"/>
        <v>-1.6470620000000007</v>
      </c>
    </row>
    <row r="7014" spans="1:31" x14ac:dyDescent="0.2">
      <c r="A7014" s="3">
        <v>7010</v>
      </c>
      <c r="C7014" s="13"/>
      <c r="AC7014" s="29">
        <f t="shared" si="535"/>
        <v>16470.620000000006</v>
      </c>
      <c r="AD7014" s="29">
        <f t="shared" si="536"/>
        <v>-16470.620000000006</v>
      </c>
      <c r="AE7014" s="25">
        <f t="shared" si="534"/>
        <v>-1.6470620000000007</v>
      </c>
    </row>
    <row r="7015" spans="1:31" x14ac:dyDescent="0.2">
      <c r="A7015" s="3">
        <v>7011</v>
      </c>
      <c r="C7015" s="13"/>
      <c r="AC7015" s="29">
        <f t="shared" si="535"/>
        <v>16470.620000000006</v>
      </c>
      <c r="AD7015" s="29">
        <f t="shared" si="536"/>
        <v>-16470.620000000006</v>
      </c>
      <c r="AE7015" s="25">
        <f t="shared" si="534"/>
        <v>-1.6470620000000007</v>
      </c>
    </row>
    <row r="7016" spans="1:31" x14ac:dyDescent="0.2">
      <c r="A7016" s="3">
        <v>7012</v>
      </c>
      <c r="C7016" s="13"/>
      <c r="AC7016" s="29">
        <f t="shared" si="535"/>
        <v>16470.620000000006</v>
      </c>
      <c r="AD7016" s="29">
        <f t="shared" si="536"/>
        <v>-16470.620000000006</v>
      </c>
      <c r="AE7016" s="25">
        <f t="shared" si="534"/>
        <v>-1.6470620000000007</v>
      </c>
    </row>
    <row r="7017" spans="1:31" x14ac:dyDescent="0.2">
      <c r="A7017" s="3">
        <v>7013</v>
      </c>
      <c r="C7017" s="13"/>
      <c r="AC7017" s="29">
        <f t="shared" si="535"/>
        <v>16470.620000000006</v>
      </c>
      <c r="AD7017" s="29">
        <f t="shared" si="536"/>
        <v>-16470.620000000006</v>
      </c>
      <c r="AE7017" s="25">
        <f t="shared" si="534"/>
        <v>-1.6470620000000007</v>
      </c>
    </row>
    <row r="7018" spans="1:31" x14ac:dyDescent="0.2">
      <c r="A7018" s="3">
        <v>7014</v>
      </c>
      <c r="C7018" s="13"/>
      <c r="AC7018" s="29">
        <f t="shared" si="535"/>
        <v>16470.620000000006</v>
      </c>
      <c r="AD7018" s="29">
        <f t="shared" si="536"/>
        <v>-16470.620000000006</v>
      </c>
      <c r="AE7018" s="25">
        <f t="shared" si="534"/>
        <v>-1.6470620000000007</v>
      </c>
    </row>
    <row r="7019" spans="1:31" x14ac:dyDescent="0.2">
      <c r="A7019" s="3">
        <v>7015</v>
      </c>
      <c r="C7019" s="13"/>
      <c r="AC7019" s="29">
        <f t="shared" si="535"/>
        <v>16470.620000000006</v>
      </c>
      <c r="AD7019" s="29">
        <f t="shared" si="536"/>
        <v>-16470.620000000006</v>
      </c>
      <c r="AE7019" s="25">
        <f t="shared" si="534"/>
        <v>-1.6470620000000007</v>
      </c>
    </row>
    <row r="7020" spans="1:31" x14ac:dyDescent="0.2">
      <c r="A7020" s="3">
        <v>7016</v>
      </c>
      <c r="C7020" s="13"/>
      <c r="AC7020" s="29">
        <f t="shared" si="535"/>
        <v>16470.620000000006</v>
      </c>
      <c r="AD7020" s="29">
        <f t="shared" si="536"/>
        <v>-16470.620000000006</v>
      </c>
      <c r="AE7020" s="25">
        <f t="shared" si="534"/>
        <v>-1.6470620000000007</v>
      </c>
    </row>
    <row r="7021" spans="1:31" x14ac:dyDescent="0.2">
      <c r="A7021" s="3">
        <v>7017</v>
      </c>
      <c r="C7021" s="13"/>
      <c r="AC7021" s="29">
        <f t="shared" si="535"/>
        <v>16470.620000000006</v>
      </c>
      <c r="AD7021" s="29">
        <f t="shared" si="536"/>
        <v>-16470.620000000006</v>
      </c>
      <c r="AE7021" s="25">
        <f t="shared" si="534"/>
        <v>-1.6470620000000007</v>
      </c>
    </row>
    <row r="7022" spans="1:31" x14ac:dyDescent="0.2">
      <c r="A7022" s="3">
        <v>7018</v>
      </c>
      <c r="C7022" s="13"/>
      <c r="AC7022" s="29">
        <f t="shared" si="535"/>
        <v>16470.620000000006</v>
      </c>
      <c r="AD7022" s="29">
        <f t="shared" si="536"/>
        <v>-16470.620000000006</v>
      </c>
      <c r="AE7022" s="25">
        <f t="shared" si="534"/>
        <v>-1.6470620000000007</v>
      </c>
    </row>
    <row r="7023" spans="1:31" x14ac:dyDescent="0.2">
      <c r="A7023" s="3">
        <v>7019</v>
      </c>
      <c r="C7023" s="13"/>
      <c r="AC7023" s="29">
        <f t="shared" si="535"/>
        <v>16470.620000000006</v>
      </c>
      <c r="AD7023" s="29">
        <f t="shared" si="536"/>
        <v>-16470.620000000006</v>
      </c>
      <c r="AE7023" s="25">
        <f t="shared" si="534"/>
        <v>-1.6470620000000007</v>
      </c>
    </row>
    <row r="7024" spans="1:31" x14ac:dyDescent="0.2">
      <c r="A7024" s="3">
        <v>7020</v>
      </c>
      <c r="C7024" s="13"/>
      <c r="AC7024" s="29">
        <f t="shared" si="535"/>
        <v>16470.620000000006</v>
      </c>
      <c r="AD7024" s="29">
        <f t="shared" si="536"/>
        <v>-16470.620000000006</v>
      </c>
      <c r="AE7024" s="25">
        <f t="shared" si="534"/>
        <v>-1.6470620000000007</v>
      </c>
    </row>
    <row r="7025" spans="1:31" x14ac:dyDescent="0.2">
      <c r="A7025" s="3">
        <v>7021</v>
      </c>
      <c r="C7025" s="13"/>
      <c r="AC7025" s="29">
        <f t="shared" si="535"/>
        <v>16470.620000000006</v>
      </c>
      <c r="AD7025" s="29">
        <f t="shared" si="536"/>
        <v>-16470.620000000006</v>
      </c>
      <c r="AE7025" s="25">
        <f t="shared" si="534"/>
        <v>-1.6470620000000007</v>
      </c>
    </row>
    <row r="7026" spans="1:31" x14ac:dyDescent="0.2">
      <c r="A7026" s="3">
        <v>7022</v>
      </c>
      <c r="C7026" s="13"/>
      <c r="AC7026" s="29">
        <f t="shared" si="535"/>
        <v>16470.620000000006</v>
      </c>
      <c r="AD7026" s="29">
        <f t="shared" si="536"/>
        <v>-16470.620000000006</v>
      </c>
      <c r="AE7026" s="25">
        <f t="shared" si="534"/>
        <v>-1.6470620000000007</v>
      </c>
    </row>
    <row r="7027" spans="1:31" x14ac:dyDescent="0.2">
      <c r="A7027" s="3">
        <v>7023</v>
      </c>
      <c r="C7027" s="13"/>
      <c r="AC7027" s="29">
        <f t="shared" si="535"/>
        <v>16470.620000000006</v>
      </c>
      <c r="AD7027" s="29">
        <f t="shared" si="536"/>
        <v>-16470.620000000006</v>
      </c>
      <c r="AE7027" s="25">
        <f t="shared" si="534"/>
        <v>-1.6470620000000007</v>
      </c>
    </row>
    <row r="7028" spans="1:31" x14ac:dyDescent="0.2">
      <c r="A7028" s="3">
        <v>7024</v>
      </c>
      <c r="C7028" s="13"/>
      <c r="AC7028" s="29">
        <f t="shared" si="535"/>
        <v>16470.620000000006</v>
      </c>
      <c r="AD7028" s="29">
        <f t="shared" si="536"/>
        <v>-16470.620000000006</v>
      </c>
      <c r="AE7028" s="25">
        <f t="shared" si="534"/>
        <v>-1.6470620000000007</v>
      </c>
    </row>
    <row r="7029" spans="1:31" x14ac:dyDescent="0.2">
      <c r="A7029" s="3">
        <v>7025</v>
      </c>
      <c r="C7029" s="13"/>
      <c r="AC7029" s="29">
        <f t="shared" si="535"/>
        <v>16470.620000000006</v>
      </c>
      <c r="AD7029" s="29">
        <f t="shared" si="536"/>
        <v>-16470.620000000006</v>
      </c>
      <c r="AE7029" s="25">
        <f t="shared" si="534"/>
        <v>-1.6470620000000007</v>
      </c>
    </row>
    <row r="7030" spans="1:31" x14ac:dyDescent="0.2">
      <c r="A7030" s="3">
        <v>7026</v>
      </c>
      <c r="C7030" s="13"/>
      <c r="AC7030" s="29">
        <f t="shared" si="535"/>
        <v>16470.620000000006</v>
      </c>
      <c r="AD7030" s="29">
        <f t="shared" si="536"/>
        <v>-16470.620000000006</v>
      </c>
      <c r="AE7030" s="25">
        <f t="shared" si="534"/>
        <v>-1.6470620000000007</v>
      </c>
    </row>
    <row r="7031" spans="1:31" x14ac:dyDescent="0.2">
      <c r="A7031" s="3">
        <v>7027</v>
      </c>
      <c r="C7031" s="13"/>
      <c r="AC7031" s="29">
        <f t="shared" si="535"/>
        <v>16470.620000000006</v>
      </c>
      <c r="AD7031" s="29">
        <f t="shared" si="536"/>
        <v>-16470.620000000006</v>
      </c>
      <c r="AE7031" s="25">
        <f t="shared" si="534"/>
        <v>-1.6470620000000007</v>
      </c>
    </row>
    <row r="7032" spans="1:31" x14ac:dyDescent="0.2">
      <c r="A7032" s="3">
        <v>7028</v>
      </c>
      <c r="C7032" s="13"/>
      <c r="AC7032" s="29">
        <f t="shared" si="535"/>
        <v>16470.620000000006</v>
      </c>
      <c r="AD7032" s="29">
        <f t="shared" si="536"/>
        <v>-16470.620000000006</v>
      </c>
      <c r="AE7032" s="25">
        <f t="shared" si="534"/>
        <v>-1.6470620000000007</v>
      </c>
    </row>
    <row r="7033" spans="1:31" x14ac:dyDescent="0.2">
      <c r="A7033" s="3">
        <v>7029</v>
      </c>
      <c r="C7033" s="13"/>
      <c r="AC7033" s="29">
        <f t="shared" si="535"/>
        <v>16470.620000000006</v>
      </c>
      <c r="AD7033" s="29">
        <f t="shared" si="536"/>
        <v>-16470.620000000006</v>
      </c>
      <c r="AE7033" s="25">
        <f t="shared" si="534"/>
        <v>-1.6470620000000007</v>
      </c>
    </row>
    <row r="7034" spans="1:31" x14ac:dyDescent="0.2">
      <c r="A7034" s="3">
        <v>7030</v>
      </c>
      <c r="C7034" s="13"/>
      <c r="AC7034" s="29">
        <f t="shared" si="535"/>
        <v>16470.620000000006</v>
      </c>
      <c r="AD7034" s="29">
        <f t="shared" si="536"/>
        <v>-16470.620000000006</v>
      </c>
      <c r="AE7034" s="25">
        <f t="shared" si="534"/>
        <v>-1.6470620000000007</v>
      </c>
    </row>
    <row r="7035" spans="1:31" x14ac:dyDescent="0.2">
      <c r="A7035" s="3">
        <v>7031</v>
      </c>
      <c r="C7035" s="13"/>
      <c r="AC7035" s="29">
        <f t="shared" si="535"/>
        <v>16470.620000000006</v>
      </c>
      <c r="AD7035" s="29">
        <f t="shared" si="536"/>
        <v>-16470.620000000006</v>
      </c>
      <c r="AE7035" s="25">
        <f t="shared" si="534"/>
        <v>-1.6470620000000007</v>
      </c>
    </row>
    <row r="7036" spans="1:31" x14ac:dyDescent="0.2">
      <c r="A7036" s="3">
        <v>7032</v>
      </c>
      <c r="C7036" s="13"/>
      <c r="AC7036" s="29">
        <f t="shared" si="535"/>
        <v>16470.620000000006</v>
      </c>
      <c r="AD7036" s="29">
        <f t="shared" si="536"/>
        <v>-16470.620000000006</v>
      </c>
      <c r="AE7036" s="25">
        <f t="shared" si="534"/>
        <v>-1.6470620000000007</v>
      </c>
    </row>
    <row r="7037" spans="1:31" x14ac:dyDescent="0.2">
      <c r="A7037" s="3">
        <v>7033</v>
      </c>
      <c r="C7037" s="13"/>
      <c r="AC7037" s="29">
        <f t="shared" si="535"/>
        <v>16470.620000000006</v>
      </c>
      <c r="AD7037" s="29">
        <f t="shared" si="536"/>
        <v>-16470.620000000006</v>
      </c>
      <c r="AE7037" s="25">
        <f t="shared" si="534"/>
        <v>-1.6470620000000007</v>
      </c>
    </row>
    <row r="7038" spans="1:31" x14ac:dyDescent="0.2">
      <c r="A7038" s="3">
        <v>7034</v>
      </c>
      <c r="C7038" s="13"/>
      <c r="AC7038" s="29">
        <f t="shared" si="535"/>
        <v>16470.620000000006</v>
      </c>
      <c r="AD7038" s="29">
        <f t="shared" si="536"/>
        <v>-16470.620000000006</v>
      </c>
      <c r="AE7038" s="25">
        <f t="shared" si="534"/>
        <v>-1.6470620000000007</v>
      </c>
    </row>
    <row r="7039" spans="1:31" x14ac:dyDescent="0.2">
      <c r="A7039" s="3">
        <v>7035</v>
      </c>
      <c r="C7039" s="13"/>
      <c r="AC7039" s="29">
        <f t="shared" si="535"/>
        <v>16470.620000000006</v>
      </c>
      <c r="AD7039" s="29">
        <f t="shared" si="536"/>
        <v>-16470.620000000006</v>
      </c>
      <c r="AE7039" s="25">
        <f t="shared" si="534"/>
        <v>-1.6470620000000007</v>
      </c>
    </row>
    <row r="7040" spans="1:31" x14ac:dyDescent="0.2">
      <c r="A7040" s="3">
        <v>7036</v>
      </c>
      <c r="C7040" s="13"/>
      <c r="AC7040" s="29">
        <f t="shared" si="535"/>
        <v>16470.620000000006</v>
      </c>
      <c r="AD7040" s="29">
        <f t="shared" si="536"/>
        <v>-16470.620000000006</v>
      </c>
      <c r="AE7040" s="25">
        <f t="shared" si="534"/>
        <v>-1.6470620000000007</v>
      </c>
    </row>
    <row r="7041" spans="1:31" x14ac:dyDescent="0.2">
      <c r="A7041" s="3">
        <v>7037</v>
      </c>
      <c r="C7041" s="13"/>
      <c r="AC7041" s="29">
        <f t="shared" si="535"/>
        <v>16470.620000000006</v>
      </c>
      <c r="AD7041" s="29">
        <f t="shared" si="536"/>
        <v>-16470.620000000006</v>
      </c>
      <c r="AE7041" s="25">
        <f t="shared" si="534"/>
        <v>-1.6470620000000007</v>
      </c>
    </row>
    <row r="7042" spans="1:31" x14ac:dyDescent="0.2">
      <c r="A7042" s="3">
        <v>7038</v>
      </c>
      <c r="C7042" s="13"/>
      <c r="AC7042" s="29">
        <f t="shared" si="535"/>
        <v>16470.620000000006</v>
      </c>
      <c r="AD7042" s="29">
        <f t="shared" si="536"/>
        <v>-16470.620000000006</v>
      </c>
      <c r="AE7042" s="25">
        <f t="shared" si="534"/>
        <v>-1.6470620000000007</v>
      </c>
    </row>
    <row r="7043" spans="1:31" x14ac:dyDescent="0.2">
      <c r="A7043" s="3">
        <v>7039</v>
      </c>
      <c r="C7043" s="13"/>
      <c r="AC7043" s="29">
        <f t="shared" si="535"/>
        <v>16470.620000000006</v>
      </c>
      <c r="AD7043" s="29">
        <f t="shared" si="536"/>
        <v>-16470.620000000006</v>
      </c>
      <c r="AE7043" s="25">
        <f t="shared" si="534"/>
        <v>-1.6470620000000007</v>
      </c>
    </row>
    <row r="7044" spans="1:31" x14ac:dyDescent="0.2">
      <c r="A7044" s="3">
        <v>7040</v>
      </c>
      <c r="C7044" s="13"/>
      <c r="AC7044" s="29">
        <f t="shared" si="535"/>
        <v>16470.620000000006</v>
      </c>
      <c r="AD7044" s="29">
        <f t="shared" si="536"/>
        <v>-16470.620000000006</v>
      </c>
      <c r="AE7044" s="25">
        <f t="shared" si="534"/>
        <v>-1.6470620000000007</v>
      </c>
    </row>
    <row r="7045" spans="1:31" x14ac:dyDescent="0.2">
      <c r="A7045" s="3">
        <v>7041</v>
      </c>
      <c r="C7045" s="13"/>
      <c r="AC7045" s="29">
        <f t="shared" si="535"/>
        <v>16470.620000000006</v>
      </c>
      <c r="AD7045" s="29">
        <f t="shared" si="536"/>
        <v>-16470.620000000006</v>
      </c>
      <c r="AE7045" s="25">
        <f t="shared" si="534"/>
        <v>-1.6470620000000007</v>
      </c>
    </row>
    <row r="7046" spans="1:31" x14ac:dyDescent="0.2">
      <c r="A7046" s="3">
        <v>7042</v>
      </c>
      <c r="C7046" s="13"/>
      <c r="AC7046" s="29">
        <f t="shared" si="535"/>
        <v>16470.620000000006</v>
      </c>
      <c r="AD7046" s="29">
        <f t="shared" si="536"/>
        <v>-16470.620000000006</v>
      </c>
      <c r="AE7046" s="25">
        <f t="shared" ref="AE7046:AE7109" si="537">(AD7046/$AA$2)</f>
        <v>-1.6470620000000007</v>
      </c>
    </row>
    <row r="7047" spans="1:31" x14ac:dyDescent="0.2">
      <c r="A7047" s="3">
        <v>7043</v>
      </c>
      <c r="C7047" s="13"/>
      <c r="AC7047" s="29">
        <f t="shared" ref="AC7047:AC7110" si="538">IF(AA7047&gt;AC7046, AA7047, AC7046)</f>
        <v>16470.620000000006</v>
      </c>
      <c r="AD7047" s="29">
        <f t="shared" ref="AD7047:AD7110" si="539">AA7047-AC7047</f>
        <v>-16470.620000000006</v>
      </c>
      <c r="AE7047" s="25">
        <f t="shared" si="537"/>
        <v>-1.6470620000000007</v>
      </c>
    </row>
    <row r="7048" spans="1:31" x14ac:dyDescent="0.2">
      <c r="A7048" s="3">
        <v>7044</v>
      </c>
      <c r="C7048" s="13"/>
      <c r="AC7048" s="29">
        <f t="shared" si="538"/>
        <v>16470.620000000006</v>
      </c>
      <c r="AD7048" s="29">
        <f t="shared" si="539"/>
        <v>-16470.620000000006</v>
      </c>
      <c r="AE7048" s="25">
        <f t="shared" si="537"/>
        <v>-1.6470620000000007</v>
      </c>
    </row>
    <row r="7049" spans="1:31" x14ac:dyDescent="0.2">
      <c r="A7049" s="3">
        <v>7045</v>
      </c>
      <c r="C7049" s="13"/>
      <c r="AC7049" s="29">
        <f t="shared" si="538"/>
        <v>16470.620000000006</v>
      </c>
      <c r="AD7049" s="29">
        <f t="shared" si="539"/>
        <v>-16470.620000000006</v>
      </c>
      <c r="AE7049" s="25">
        <f t="shared" si="537"/>
        <v>-1.6470620000000007</v>
      </c>
    </row>
    <row r="7050" spans="1:31" x14ac:dyDescent="0.2">
      <c r="A7050" s="3">
        <v>7046</v>
      </c>
      <c r="C7050" s="13"/>
      <c r="AC7050" s="29">
        <f t="shared" si="538"/>
        <v>16470.620000000006</v>
      </c>
      <c r="AD7050" s="29">
        <f t="shared" si="539"/>
        <v>-16470.620000000006</v>
      </c>
      <c r="AE7050" s="25">
        <f t="shared" si="537"/>
        <v>-1.6470620000000007</v>
      </c>
    </row>
    <row r="7051" spans="1:31" x14ac:dyDescent="0.2">
      <c r="A7051" s="3">
        <v>7047</v>
      </c>
      <c r="C7051" s="13"/>
      <c r="AC7051" s="29">
        <f t="shared" si="538"/>
        <v>16470.620000000006</v>
      </c>
      <c r="AD7051" s="29">
        <f t="shared" si="539"/>
        <v>-16470.620000000006</v>
      </c>
      <c r="AE7051" s="25">
        <f t="shared" si="537"/>
        <v>-1.6470620000000007</v>
      </c>
    </row>
    <row r="7052" spans="1:31" x14ac:dyDescent="0.2">
      <c r="A7052" s="3">
        <v>7048</v>
      </c>
      <c r="C7052" s="13"/>
      <c r="AC7052" s="29">
        <f t="shared" si="538"/>
        <v>16470.620000000006</v>
      </c>
      <c r="AD7052" s="29">
        <f t="shared" si="539"/>
        <v>-16470.620000000006</v>
      </c>
      <c r="AE7052" s="25">
        <f t="shared" si="537"/>
        <v>-1.6470620000000007</v>
      </c>
    </row>
    <row r="7053" spans="1:31" x14ac:dyDescent="0.2">
      <c r="A7053" s="3">
        <v>7049</v>
      </c>
      <c r="C7053" s="13"/>
      <c r="AC7053" s="29">
        <f t="shared" si="538"/>
        <v>16470.620000000006</v>
      </c>
      <c r="AD7053" s="29">
        <f t="shared" si="539"/>
        <v>-16470.620000000006</v>
      </c>
      <c r="AE7053" s="25">
        <f t="shared" si="537"/>
        <v>-1.6470620000000007</v>
      </c>
    </row>
    <row r="7054" spans="1:31" x14ac:dyDescent="0.2">
      <c r="A7054" s="3">
        <v>7050</v>
      </c>
      <c r="C7054" s="13"/>
      <c r="AC7054" s="29">
        <f t="shared" si="538"/>
        <v>16470.620000000006</v>
      </c>
      <c r="AD7054" s="29">
        <f t="shared" si="539"/>
        <v>-16470.620000000006</v>
      </c>
      <c r="AE7054" s="25">
        <f t="shared" si="537"/>
        <v>-1.6470620000000007</v>
      </c>
    </row>
    <row r="7055" spans="1:31" x14ac:dyDescent="0.2">
      <c r="A7055" s="3">
        <v>7051</v>
      </c>
      <c r="C7055" s="13"/>
      <c r="AC7055" s="29">
        <f t="shared" si="538"/>
        <v>16470.620000000006</v>
      </c>
      <c r="AD7055" s="29">
        <f t="shared" si="539"/>
        <v>-16470.620000000006</v>
      </c>
      <c r="AE7055" s="25">
        <f t="shared" si="537"/>
        <v>-1.6470620000000007</v>
      </c>
    </row>
    <row r="7056" spans="1:31" x14ac:dyDescent="0.2">
      <c r="A7056" s="3">
        <v>7052</v>
      </c>
      <c r="C7056" s="13"/>
      <c r="AC7056" s="29">
        <f t="shared" si="538"/>
        <v>16470.620000000006</v>
      </c>
      <c r="AD7056" s="29">
        <f t="shared" si="539"/>
        <v>-16470.620000000006</v>
      </c>
      <c r="AE7056" s="25">
        <f t="shared" si="537"/>
        <v>-1.6470620000000007</v>
      </c>
    </row>
    <row r="7057" spans="1:31" x14ac:dyDescent="0.2">
      <c r="A7057" s="3">
        <v>7053</v>
      </c>
      <c r="C7057" s="13"/>
      <c r="AC7057" s="29">
        <f t="shared" si="538"/>
        <v>16470.620000000006</v>
      </c>
      <c r="AD7057" s="29">
        <f t="shared" si="539"/>
        <v>-16470.620000000006</v>
      </c>
      <c r="AE7057" s="25">
        <f t="shared" si="537"/>
        <v>-1.6470620000000007</v>
      </c>
    </row>
    <row r="7058" spans="1:31" x14ac:dyDescent="0.2">
      <c r="A7058" s="3">
        <v>7054</v>
      </c>
      <c r="C7058" s="13"/>
      <c r="AC7058" s="29">
        <f t="shared" si="538"/>
        <v>16470.620000000006</v>
      </c>
      <c r="AD7058" s="29">
        <f t="shared" si="539"/>
        <v>-16470.620000000006</v>
      </c>
      <c r="AE7058" s="25">
        <f t="shared" si="537"/>
        <v>-1.6470620000000007</v>
      </c>
    </row>
    <row r="7059" spans="1:31" x14ac:dyDescent="0.2">
      <c r="A7059" s="3">
        <v>7055</v>
      </c>
      <c r="C7059" s="13"/>
      <c r="AC7059" s="29">
        <f t="shared" si="538"/>
        <v>16470.620000000006</v>
      </c>
      <c r="AD7059" s="29">
        <f t="shared" si="539"/>
        <v>-16470.620000000006</v>
      </c>
      <c r="AE7059" s="25">
        <f t="shared" si="537"/>
        <v>-1.6470620000000007</v>
      </c>
    </row>
    <row r="7060" spans="1:31" x14ac:dyDescent="0.2">
      <c r="A7060" s="3">
        <v>7056</v>
      </c>
      <c r="C7060" s="13"/>
      <c r="AC7060" s="29">
        <f t="shared" si="538"/>
        <v>16470.620000000006</v>
      </c>
      <c r="AD7060" s="29">
        <f t="shared" si="539"/>
        <v>-16470.620000000006</v>
      </c>
      <c r="AE7060" s="25">
        <f t="shared" si="537"/>
        <v>-1.6470620000000007</v>
      </c>
    </row>
    <row r="7061" spans="1:31" x14ac:dyDescent="0.2">
      <c r="A7061" s="3">
        <v>7057</v>
      </c>
      <c r="C7061" s="13"/>
      <c r="AC7061" s="29">
        <f t="shared" si="538"/>
        <v>16470.620000000006</v>
      </c>
      <c r="AD7061" s="29">
        <f t="shared" si="539"/>
        <v>-16470.620000000006</v>
      </c>
      <c r="AE7061" s="25">
        <f t="shared" si="537"/>
        <v>-1.6470620000000007</v>
      </c>
    </row>
    <row r="7062" spans="1:31" x14ac:dyDescent="0.2">
      <c r="A7062" s="3">
        <v>7058</v>
      </c>
      <c r="C7062" s="13"/>
      <c r="AC7062" s="29">
        <f t="shared" si="538"/>
        <v>16470.620000000006</v>
      </c>
      <c r="AD7062" s="29">
        <f t="shared" si="539"/>
        <v>-16470.620000000006</v>
      </c>
      <c r="AE7062" s="25">
        <f t="shared" si="537"/>
        <v>-1.6470620000000007</v>
      </c>
    </row>
    <row r="7063" spans="1:31" x14ac:dyDescent="0.2">
      <c r="A7063" s="3">
        <v>7059</v>
      </c>
      <c r="C7063" s="13"/>
      <c r="AC7063" s="29">
        <f t="shared" si="538"/>
        <v>16470.620000000006</v>
      </c>
      <c r="AD7063" s="29">
        <f t="shared" si="539"/>
        <v>-16470.620000000006</v>
      </c>
      <c r="AE7063" s="25">
        <f t="shared" si="537"/>
        <v>-1.6470620000000007</v>
      </c>
    </row>
    <row r="7064" spans="1:31" x14ac:dyDescent="0.2">
      <c r="A7064" s="3">
        <v>7060</v>
      </c>
      <c r="C7064" s="13"/>
      <c r="AC7064" s="29">
        <f t="shared" si="538"/>
        <v>16470.620000000006</v>
      </c>
      <c r="AD7064" s="29">
        <f t="shared" si="539"/>
        <v>-16470.620000000006</v>
      </c>
      <c r="AE7064" s="25">
        <f t="shared" si="537"/>
        <v>-1.6470620000000007</v>
      </c>
    </row>
    <row r="7065" spans="1:31" x14ac:dyDescent="0.2">
      <c r="A7065" s="3">
        <v>7061</v>
      </c>
      <c r="C7065" s="13"/>
      <c r="AC7065" s="29">
        <f t="shared" si="538"/>
        <v>16470.620000000006</v>
      </c>
      <c r="AD7065" s="29">
        <f t="shared" si="539"/>
        <v>-16470.620000000006</v>
      </c>
      <c r="AE7065" s="25">
        <f t="shared" si="537"/>
        <v>-1.6470620000000007</v>
      </c>
    </row>
    <row r="7066" spans="1:31" x14ac:dyDescent="0.2">
      <c r="A7066" s="3">
        <v>7062</v>
      </c>
      <c r="C7066" s="13"/>
      <c r="AC7066" s="29">
        <f t="shared" si="538"/>
        <v>16470.620000000006</v>
      </c>
      <c r="AD7066" s="29">
        <f t="shared" si="539"/>
        <v>-16470.620000000006</v>
      </c>
      <c r="AE7066" s="25">
        <f t="shared" si="537"/>
        <v>-1.6470620000000007</v>
      </c>
    </row>
    <row r="7067" spans="1:31" x14ac:dyDescent="0.2">
      <c r="A7067" s="3">
        <v>7063</v>
      </c>
      <c r="C7067" s="13"/>
      <c r="AC7067" s="29">
        <f t="shared" si="538"/>
        <v>16470.620000000006</v>
      </c>
      <c r="AD7067" s="29">
        <f t="shared" si="539"/>
        <v>-16470.620000000006</v>
      </c>
      <c r="AE7067" s="25">
        <f t="shared" si="537"/>
        <v>-1.6470620000000007</v>
      </c>
    </row>
    <row r="7068" spans="1:31" x14ac:dyDescent="0.2">
      <c r="A7068" s="3">
        <v>7064</v>
      </c>
      <c r="C7068" s="13"/>
      <c r="AC7068" s="29">
        <f t="shared" si="538"/>
        <v>16470.620000000006</v>
      </c>
      <c r="AD7068" s="29">
        <f t="shared" si="539"/>
        <v>-16470.620000000006</v>
      </c>
      <c r="AE7068" s="25">
        <f t="shared" si="537"/>
        <v>-1.6470620000000007</v>
      </c>
    </row>
    <row r="7069" spans="1:31" x14ac:dyDescent="0.2">
      <c r="A7069" s="3">
        <v>7065</v>
      </c>
      <c r="C7069" s="13"/>
      <c r="AC7069" s="29">
        <f t="shared" si="538"/>
        <v>16470.620000000006</v>
      </c>
      <c r="AD7069" s="29">
        <f t="shared" si="539"/>
        <v>-16470.620000000006</v>
      </c>
      <c r="AE7069" s="25">
        <f t="shared" si="537"/>
        <v>-1.6470620000000007</v>
      </c>
    </row>
    <row r="7070" spans="1:31" x14ac:dyDescent="0.2">
      <c r="A7070" s="3">
        <v>7066</v>
      </c>
      <c r="C7070" s="13"/>
      <c r="AC7070" s="29">
        <f t="shared" si="538"/>
        <v>16470.620000000006</v>
      </c>
      <c r="AD7070" s="29">
        <f t="shared" si="539"/>
        <v>-16470.620000000006</v>
      </c>
      <c r="AE7070" s="25">
        <f t="shared" si="537"/>
        <v>-1.6470620000000007</v>
      </c>
    </row>
    <row r="7071" spans="1:31" x14ac:dyDescent="0.2">
      <c r="A7071" s="3">
        <v>7067</v>
      </c>
      <c r="C7071" s="13"/>
      <c r="AC7071" s="29">
        <f t="shared" si="538"/>
        <v>16470.620000000006</v>
      </c>
      <c r="AD7071" s="29">
        <f t="shared" si="539"/>
        <v>-16470.620000000006</v>
      </c>
      <c r="AE7071" s="25">
        <f t="shared" si="537"/>
        <v>-1.6470620000000007</v>
      </c>
    </row>
    <row r="7072" spans="1:31" x14ac:dyDescent="0.2">
      <c r="A7072" s="3">
        <v>7068</v>
      </c>
      <c r="C7072" s="13"/>
      <c r="AC7072" s="29">
        <f t="shared" si="538"/>
        <v>16470.620000000006</v>
      </c>
      <c r="AD7072" s="29">
        <f t="shared" si="539"/>
        <v>-16470.620000000006</v>
      </c>
      <c r="AE7072" s="25">
        <f t="shared" si="537"/>
        <v>-1.6470620000000007</v>
      </c>
    </row>
    <row r="7073" spans="1:31" x14ac:dyDescent="0.2">
      <c r="A7073" s="3">
        <v>7069</v>
      </c>
      <c r="C7073" s="13"/>
      <c r="AC7073" s="29">
        <f t="shared" si="538"/>
        <v>16470.620000000006</v>
      </c>
      <c r="AD7073" s="29">
        <f t="shared" si="539"/>
        <v>-16470.620000000006</v>
      </c>
      <c r="AE7073" s="25">
        <f t="shared" si="537"/>
        <v>-1.6470620000000007</v>
      </c>
    </row>
    <row r="7074" spans="1:31" x14ac:dyDescent="0.2">
      <c r="A7074" s="3">
        <v>7070</v>
      </c>
      <c r="C7074" s="13"/>
      <c r="AC7074" s="29">
        <f t="shared" si="538"/>
        <v>16470.620000000006</v>
      </c>
      <c r="AD7074" s="29">
        <f t="shared" si="539"/>
        <v>-16470.620000000006</v>
      </c>
      <c r="AE7074" s="25">
        <f t="shared" si="537"/>
        <v>-1.6470620000000007</v>
      </c>
    </row>
    <row r="7075" spans="1:31" x14ac:dyDescent="0.2">
      <c r="A7075" s="3">
        <v>7071</v>
      </c>
      <c r="C7075" s="13"/>
      <c r="AC7075" s="29">
        <f t="shared" si="538"/>
        <v>16470.620000000006</v>
      </c>
      <c r="AD7075" s="29">
        <f t="shared" si="539"/>
        <v>-16470.620000000006</v>
      </c>
      <c r="AE7075" s="25">
        <f t="shared" si="537"/>
        <v>-1.6470620000000007</v>
      </c>
    </row>
    <row r="7076" spans="1:31" x14ac:dyDescent="0.2">
      <c r="A7076" s="3">
        <v>7072</v>
      </c>
      <c r="C7076" s="13"/>
      <c r="AC7076" s="29">
        <f t="shared" si="538"/>
        <v>16470.620000000006</v>
      </c>
      <c r="AD7076" s="29">
        <f t="shared" si="539"/>
        <v>-16470.620000000006</v>
      </c>
      <c r="AE7076" s="25">
        <f t="shared" si="537"/>
        <v>-1.6470620000000007</v>
      </c>
    </row>
    <row r="7077" spans="1:31" x14ac:dyDescent="0.2">
      <c r="A7077" s="3">
        <v>7073</v>
      </c>
      <c r="C7077" s="13"/>
      <c r="AC7077" s="29">
        <f t="shared" si="538"/>
        <v>16470.620000000006</v>
      </c>
      <c r="AD7077" s="29">
        <f t="shared" si="539"/>
        <v>-16470.620000000006</v>
      </c>
      <c r="AE7077" s="25">
        <f t="shared" si="537"/>
        <v>-1.6470620000000007</v>
      </c>
    </row>
    <row r="7078" spans="1:31" x14ac:dyDescent="0.2">
      <c r="A7078" s="3">
        <v>7074</v>
      </c>
      <c r="C7078" s="13"/>
      <c r="AC7078" s="29">
        <f t="shared" si="538"/>
        <v>16470.620000000006</v>
      </c>
      <c r="AD7078" s="29">
        <f t="shared" si="539"/>
        <v>-16470.620000000006</v>
      </c>
      <c r="AE7078" s="25">
        <f t="shared" si="537"/>
        <v>-1.6470620000000007</v>
      </c>
    </row>
    <row r="7079" spans="1:31" x14ac:dyDescent="0.2">
      <c r="A7079" s="3">
        <v>7075</v>
      </c>
      <c r="C7079" s="13"/>
      <c r="AC7079" s="29">
        <f t="shared" si="538"/>
        <v>16470.620000000006</v>
      </c>
      <c r="AD7079" s="29">
        <f t="shared" si="539"/>
        <v>-16470.620000000006</v>
      </c>
      <c r="AE7079" s="25">
        <f t="shared" si="537"/>
        <v>-1.6470620000000007</v>
      </c>
    </row>
    <row r="7080" spans="1:31" x14ac:dyDescent="0.2">
      <c r="A7080" s="3">
        <v>7076</v>
      </c>
      <c r="C7080" s="13"/>
      <c r="AC7080" s="29">
        <f t="shared" si="538"/>
        <v>16470.620000000006</v>
      </c>
      <c r="AD7080" s="29">
        <f t="shared" si="539"/>
        <v>-16470.620000000006</v>
      </c>
      <c r="AE7080" s="25">
        <f t="shared" si="537"/>
        <v>-1.6470620000000007</v>
      </c>
    </row>
    <row r="7081" spans="1:31" x14ac:dyDescent="0.2">
      <c r="A7081" s="3">
        <v>7077</v>
      </c>
      <c r="C7081" s="13"/>
      <c r="AC7081" s="29">
        <f t="shared" si="538"/>
        <v>16470.620000000006</v>
      </c>
      <c r="AD7081" s="29">
        <f t="shared" si="539"/>
        <v>-16470.620000000006</v>
      </c>
      <c r="AE7081" s="25">
        <f t="shared" si="537"/>
        <v>-1.6470620000000007</v>
      </c>
    </row>
    <row r="7082" spans="1:31" x14ac:dyDescent="0.2">
      <c r="A7082" s="3">
        <v>7078</v>
      </c>
      <c r="C7082" s="13"/>
      <c r="AC7082" s="29">
        <f t="shared" si="538"/>
        <v>16470.620000000006</v>
      </c>
      <c r="AD7082" s="29">
        <f t="shared" si="539"/>
        <v>-16470.620000000006</v>
      </c>
      <c r="AE7082" s="25">
        <f t="shared" si="537"/>
        <v>-1.6470620000000007</v>
      </c>
    </row>
    <row r="7083" spans="1:31" x14ac:dyDescent="0.2">
      <c r="A7083" s="3">
        <v>7079</v>
      </c>
      <c r="C7083" s="13"/>
      <c r="AC7083" s="29">
        <f t="shared" si="538"/>
        <v>16470.620000000006</v>
      </c>
      <c r="AD7083" s="29">
        <f t="shared" si="539"/>
        <v>-16470.620000000006</v>
      </c>
      <c r="AE7083" s="25">
        <f t="shared" si="537"/>
        <v>-1.6470620000000007</v>
      </c>
    </row>
    <row r="7084" spans="1:31" x14ac:dyDescent="0.2">
      <c r="A7084" s="3">
        <v>7080</v>
      </c>
      <c r="C7084" s="13"/>
      <c r="AC7084" s="29">
        <f t="shared" si="538"/>
        <v>16470.620000000006</v>
      </c>
      <c r="AD7084" s="29">
        <f t="shared" si="539"/>
        <v>-16470.620000000006</v>
      </c>
      <c r="AE7084" s="25">
        <f t="shared" si="537"/>
        <v>-1.6470620000000007</v>
      </c>
    </row>
    <row r="7085" spans="1:31" x14ac:dyDescent="0.2">
      <c r="A7085" s="3">
        <v>7081</v>
      </c>
      <c r="C7085" s="13"/>
      <c r="AC7085" s="29">
        <f t="shared" si="538"/>
        <v>16470.620000000006</v>
      </c>
      <c r="AD7085" s="29">
        <f t="shared" si="539"/>
        <v>-16470.620000000006</v>
      </c>
      <c r="AE7085" s="25">
        <f t="shared" si="537"/>
        <v>-1.6470620000000007</v>
      </c>
    </row>
    <row r="7086" spans="1:31" x14ac:dyDescent="0.2">
      <c r="A7086" s="3">
        <v>7082</v>
      </c>
      <c r="C7086" s="13"/>
      <c r="AC7086" s="29">
        <f t="shared" si="538"/>
        <v>16470.620000000006</v>
      </c>
      <c r="AD7086" s="29">
        <f t="shared" si="539"/>
        <v>-16470.620000000006</v>
      </c>
      <c r="AE7086" s="25">
        <f t="shared" si="537"/>
        <v>-1.6470620000000007</v>
      </c>
    </row>
    <row r="7087" spans="1:31" x14ac:dyDescent="0.2">
      <c r="A7087" s="3">
        <v>7083</v>
      </c>
      <c r="C7087" s="13"/>
      <c r="AC7087" s="29">
        <f t="shared" si="538"/>
        <v>16470.620000000006</v>
      </c>
      <c r="AD7087" s="29">
        <f t="shared" si="539"/>
        <v>-16470.620000000006</v>
      </c>
      <c r="AE7087" s="25">
        <f t="shared" si="537"/>
        <v>-1.6470620000000007</v>
      </c>
    </row>
    <row r="7088" spans="1:31" x14ac:dyDescent="0.2">
      <c r="A7088" s="3">
        <v>7084</v>
      </c>
      <c r="C7088" s="13"/>
      <c r="AC7088" s="29">
        <f t="shared" si="538"/>
        <v>16470.620000000006</v>
      </c>
      <c r="AD7088" s="29">
        <f t="shared" si="539"/>
        <v>-16470.620000000006</v>
      </c>
      <c r="AE7088" s="25">
        <f t="shared" si="537"/>
        <v>-1.6470620000000007</v>
      </c>
    </row>
    <row r="7089" spans="1:31" x14ac:dyDescent="0.2">
      <c r="A7089" s="3">
        <v>7085</v>
      </c>
      <c r="C7089" s="13"/>
      <c r="AC7089" s="29">
        <f t="shared" si="538"/>
        <v>16470.620000000006</v>
      </c>
      <c r="AD7089" s="29">
        <f t="shared" si="539"/>
        <v>-16470.620000000006</v>
      </c>
      <c r="AE7089" s="25">
        <f t="shared" si="537"/>
        <v>-1.6470620000000007</v>
      </c>
    </row>
    <row r="7090" spans="1:31" x14ac:dyDescent="0.2">
      <c r="A7090" s="3">
        <v>7086</v>
      </c>
      <c r="C7090" s="13"/>
      <c r="AC7090" s="29">
        <f t="shared" si="538"/>
        <v>16470.620000000006</v>
      </c>
      <c r="AD7090" s="29">
        <f t="shared" si="539"/>
        <v>-16470.620000000006</v>
      </c>
      <c r="AE7090" s="25">
        <f t="shared" si="537"/>
        <v>-1.6470620000000007</v>
      </c>
    </row>
    <row r="7091" spans="1:31" x14ac:dyDescent="0.2">
      <c r="A7091" s="3">
        <v>7087</v>
      </c>
      <c r="C7091" s="13"/>
      <c r="AC7091" s="29">
        <f t="shared" si="538"/>
        <v>16470.620000000006</v>
      </c>
      <c r="AD7091" s="29">
        <f t="shared" si="539"/>
        <v>-16470.620000000006</v>
      </c>
      <c r="AE7091" s="25">
        <f t="shared" si="537"/>
        <v>-1.6470620000000007</v>
      </c>
    </row>
    <row r="7092" spans="1:31" x14ac:dyDescent="0.2">
      <c r="A7092" s="3">
        <v>7088</v>
      </c>
      <c r="C7092" s="13"/>
      <c r="AC7092" s="29">
        <f t="shared" si="538"/>
        <v>16470.620000000006</v>
      </c>
      <c r="AD7092" s="29">
        <f t="shared" si="539"/>
        <v>-16470.620000000006</v>
      </c>
      <c r="AE7092" s="25">
        <f t="shared" si="537"/>
        <v>-1.6470620000000007</v>
      </c>
    </row>
    <row r="7093" spans="1:31" x14ac:dyDescent="0.2">
      <c r="A7093" s="3">
        <v>7089</v>
      </c>
      <c r="C7093" s="13"/>
      <c r="AC7093" s="29">
        <f t="shared" si="538"/>
        <v>16470.620000000006</v>
      </c>
      <c r="AD7093" s="29">
        <f t="shared" si="539"/>
        <v>-16470.620000000006</v>
      </c>
      <c r="AE7093" s="25">
        <f t="shared" si="537"/>
        <v>-1.6470620000000007</v>
      </c>
    </row>
    <row r="7094" spans="1:31" x14ac:dyDescent="0.2">
      <c r="A7094" s="3">
        <v>7090</v>
      </c>
      <c r="C7094" s="13"/>
      <c r="AC7094" s="29">
        <f t="shared" si="538"/>
        <v>16470.620000000006</v>
      </c>
      <c r="AD7094" s="29">
        <f t="shared" si="539"/>
        <v>-16470.620000000006</v>
      </c>
      <c r="AE7094" s="25">
        <f t="shared" si="537"/>
        <v>-1.6470620000000007</v>
      </c>
    </row>
    <row r="7095" spans="1:31" x14ac:dyDescent="0.2">
      <c r="A7095" s="3">
        <v>7091</v>
      </c>
      <c r="C7095" s="13"/>
      <c r="AC7095" s="29">
        <f t="shared" si="538"/>
        <v>16470.620000000006</v>
      </c>
      <c r="AD7095" s="29">
        <f t="shared" si="539"/>
        <v>-16470.620000000006</v>
      </c>
      <c r="AE7095" s="25">
        <f t="shared" si="537"/>
        <v>-1.6470620000000007</v>
      </c>
    </row>
    <row r="7096" spans="1:31" x14ac:dyDescent="0.2">
      <c r="A7096" s="3">
        <v>7092</v>
      </c>
      <c r="C7096" s="13"/>
      <c r="AC7096" s="29">
        <f t="shared" si="538"/>
        <v>16470.620000000006</v>
      </c>
      <c r="AD7096" s="29">
        <f t="shared" si="539"/>
        <v>-16470.620000000006</v>
      </c>
      <c r="AE7096" s="25">
        <f t="shared" si="537"/>
        <v>-1.6470620000000007</v>
      </c>
    </row>
    <row r="7097" spans="1:31" x14ac:dyDescent="0.2">
      <c r="A7097" s="3">
        <v>7093</v>
      </c>
      <c r="C7097" s="13"/>
      <c r="AC7097" s="29">
        <f t="shared" si="538"/>
        <v>16470.620000000006</v>
      </c>
      <c r="AD7097" s="29">
        <f t="shared" si="539"/>
        <v>-16470.620000000006</v>
      </c>
      <c r="AE7097" s="25">
        <f t="shared" si="537"/>
        <v>-1.6470620000000007</v>
      </c>
    </row>
    <row r="7098" spans="1:31" x14ac:dyDescent="0.2">
      <c r="A7098" s="3">
        <v>7094</v>
      </c>
      <c r="C7098" s="13"/>
      <c r="AC7098" s="29">
        <f t="shared" si="538"/>
        <v>16470.620000000006</v>
      </c>
      <c r="AD7098" s="29">
        <f t="shared" si="539"/>
        <v>-16470.620000000006</v>
      </c>
      <c r="AE7098" s="25">
        <f t="shared" si="537"/>
        <v>-1.6470620000000007</v>
      </c>
    </row>
    <row r="7099" spans="1:31" x14ac:dyDescent="0.2">
      <c r="A7099" s="3">
        <v>7095</v>
      </c>
      <c r="C7099" s="13"/>
      <c r="AC7099" s="29">
        <f t="shared" si="538"/>
        <v>16470.620000000006</v>
      </c>
      <c r="AD7099" s="29">
        <f t="shared" si="539"/>
        <v>-16470.620000000006</v>
      </c>
      <c r="AE7099" s="25">
        <f t="shared" si="537"/>
        <v>-1.6470620000000007</v>
      </c>
    </row>
    <row r="7100" spans="1:31" x14ac:dyDescent="0.2">
      <c r="A7100" s="3">
        <v>7096</v>
      </c>
      <c r="C7100" s="13"/>
      <c r="AC7100" s="29">
        <f t="shared" si="538"/>
        <v>16470.620000000006</v>
      </c>
      <c r="AD7100" s="29">
        <f t="shared" si="539"/>
        <v>-16470.620000000006</v>
      </c>
      <c r="AE7100" s="25">
        <f t="shared" si="537"/>
        <v>-1.6470620000000007</v>
      </c>
    </row>
    <row r="7101" spans="1:31" x14ac:dyDescent="0.2">
      <c r="A7101" s="3">
        <v>7097</v>
      </c>
      <c r="C7101" s="13"/>
      <c r="AC7101" s="29">
        <f t="shared" si="538"/>
        <v>16470.620000000006</v>
      </c>
      <c r="AD7101" s="29">
        <f t="shared" si="539"/>
        <v>-16470.620000000006</v>
      </c>
      <c r="AE7101" s="25">
        <f t="shared" si="537"/>
        <v>-1.6470620000000007</v>
      </c>
    </row>
    <row r="7102" spans="1:31" x14ac:dyDescent="0.2">
      <c r="A7102" s="3">
        <v>7098</v>
      </c>
      <c r="C7102" s="13"/>
      <c r="AC7102" s="29">
        <f t="shared" si="538"/>
        <v>16470.620000000006</v>
      </c>
      <c r="AD7102" s="29">
        <f t="shared" si="539"/>
        <v>-16470.620000000006</v>
      </c>
      <c r="AE7102" s="25">
        <f t="shared" si="537"/>
        <v>-1.6470620000000007</v>
      </c>
    </row>
    <row r="7103" spans="1:31" x14ac:dyDescent="0.2">
      <c r="A7103" s="3">
        <v>7099</v>
      </c>
      <c r="C7103" s="13"/>
      <c r="AC7103" s="29">
        <f t="shared" si="538"/>
        <v>16470.620000000006</v>
      </c>
      <c r="AD7103" s="29">
        <f t="shared" si="539"/>
        <v>-16470.620000000006</v>
      </c>
      <c r="AE7103" s="25">
        <f t="shared" si="537"/>
        <v>-1.6470620000000007</v>
      </c>
    </row>
    <row r="7104" spans="1:31" x14ac:dyDescent="0.2">
      <c r="A7104" s="3">
        <v>7100</v>
      </c>
      <c r="C7104" s="13"/>
      <c r="AC7104" s="29">
        <f t="shared" si="538"/>
        <v>16470.620000000006</v>
      </c>
      <c r="AD7104" s="29">
        <f t="shared" si="539"/>
        <v>-16470.620000000006</v>
      </c>
      <c r="AE7104" s="25">
        <f t="shared" si="537"/>
        <v>-1.6470620000000007</v>
      </c>
    </row>
    <row r="7105" spans="1:31" x14ac:dyDescent="0.2">
      <c r="A7105" s="3">
        <v>7101</v>
      </c>
      <c r="C7105" s="13"/>
      <c r="AC7105" s="29">
        <f t="shared" si="538"/>
        <v>16470.620000000006</v>
      </c>
      <c r="AD7105" s="29">
        <f t="shared" si="539"/>
        <v>-16470.620000000006</v>
      </c>
      <c r="AE7105" s="25">
        <f t="shared" si="537"/>
        <v>-1.6470620000000007</v>
      </c>
    </row>
    <row r="7106" spans="1:31" x14ac:dyDescent="0.2">
      <c r="A7106" s="3">
        <v>7102</v>
      </c>
      <c r="C7106" s="13"/>
      <c r="AC7106" s="29">
        <f t="shared" si="538"/>
        <v>16470.620000000006</v>
      </c>
      <c r="AD7106" s="29">
        <f t="shared" si="539"/>
        <v>-16470.620000000006</v>
      </c>
      <c r="AE7106" s="25">
        <f t="shared" si="537"/>
        <v>-1.6470620000000007</v>
      </c>
    </row>
    <row r="7107" spans="1:31" x14ac:dyDescent="0.2">
      <c r="A7107" s="3">
        <v>7103</v>
      </c>
      <c r="C7107" s="13"/>
      <c r="AC7107" s="29">
        <f t="shared" si="538"/>
        <v>16470.620000000006</v>
      </c>
      <c r="AD7107" s="29">
        <f t="shared" si="539"/>
        <v>-16470.620000000006</v>
      </c>
      <c r="AE7107" s="25">
        <f t="shared" si="537"/>
        <v>-1.6470620000000007</v>
      </c>
    </row>
    <row r="7108" spans="1:31" x14ac:dyDescent="0.2">
      <c r="A7108" s="3">
        <v>7104</v>
      </c>
      <c r="C7108" s="13"/>
      <c r="AC7108" s="29">
        <f t="shared" si="538"/>
        <v>16470.620000000006</v>
      </c>
      <c r="AD7108" s="29">
        <f t="shared" si="539"/>
        <v>-16470.620000000006</v>
      </c>
      <c r="AE7108" s="25">
        <f t="shared" si="537"/>
        <v>-1.6470620000000007</v>
      </c>
    </row>
    <row r="7109" spans="1:31" x14ac:dyDescent="0.2">
      <c r="A7109" s="3">
        <v>7105</v>
      </c>
      <c r="C7109" s="13"/>
      <c r="AC7109" s="29">
        <f t="shared" si="538"/>
        <v>16470.620000000006</v>
      </c>
      <c r="AD7109" s="29">
        <f t="shared" si="539"/>
        <v>-16470.620000000006</v>
      </c>
      <c r="AE7109" s="25">
        <f t="shared" si="537"/>
        <v>-1.6470620000000007</v>
      </c>
    </row>
    <row r="7110" spans="1:31" x14ac:dyDescent="0.2">
      <c r="A7110" s="3">
        <v>7106</v>
      </c>
      <c r="C7110" s="13"/>
      <c r="AC7110" s="29">
        <f t="shared" si="538"/>
        <v>16470.620000000006</v>
      </c>
      <c r="AD7110" s="29">
        <f t="shared" si="539"/>
        <v>-16470.620000000006</v>
      </c>
      <c r="AE7110" s="25">
        <f t="shared" ref="AE7110:AE7173" si="540">(AD7110/$AA$2)</f>
        <v>-1.6470620000000007</v>
      </c>
    </row>
    <row r="7111" spans="1:31" x14ac:dyDescent="0.2">
      <c r="A7111" s="3">
        <v>7107</v>
      </c>
      <c r="C7111" s="13"/>
      <c r="AC7111" s="29">
        <f t="shared" ref="AC7111:AC7174" si="541">IF(AA7111&gt;AC7110, AA7111, AC7110)</f>
        <v>16470.620000000006</v>
      </c>
      <c r="AD7111" s="29">
        <f t="shared" ref="AD7111:AD7174" si="542">AA7111-AC7111</f>
        <v>-16470.620000000006</v>
      </c>
      <c r="AE7111" s="25">
        <f t="shared" si="540"/>
        <v>-1.6470620000000007</v>
      </c>
    </row>
    <row r="7112" spans="1:31" x14ac:dyDescent="0.2">
      <c r="A7112" s="3">
        <v>7108</v>
      </c>
      <c r="C7112" s="13"/>
      <c r="AC7112" s="29">
        <f t="shared" si="541"/>
        <v>16470.620000000006</v>
      </c>
      <c r="AD7112" s="29">
        <f t="shared" si="542"/>
        <v>-16470.620000000006</v>
      </c>
      <c r="AE7112" s="25">
        <f t="shared" si="540"/>
        <v>-1.6470620000000007</v>
      </c>
    </row>
    <row r="7113" spans="1:31" x14ac:dyDescent="0.2">
      <c r="A7113" s="3">
        <v>7109</v>
      </c>
      <c r="C7113" s="13"/>
      <c r="AC7113" s="29">
        <f t="shared" si="541"/>
        <v>16470.620000000006</v>
      </c>
      <c r="AD7113" s="29">
        <f t="shared" si="542"/>
        <v>-16470.620000000006</v>
      </c>
      <c r="AE7113" s="25">
        <f t="shared" si="540"/>
        <v>-1.6470620000000007</v>
      </c>
    </row>
    <row r="7114" spans="1:31" x14ac:dyDescent="0.2">
      <c r="A7114" s="3">
        <v>7110</v>
      </c>
      <c r="C7114" s="13"/>
      <c r="AC7114" s="29">
        <f t="shared" si="541"/>
        <v>16470.620000000006</v>
      </c>
      <c r="AD7114" s="29">
        <f t="shared" si="542"/>
        <v>-16470.620000000006</v>
      </c>
      <c r="AE7114" s="25">
        <f t="shared" si="540"/>
        <v>-1.6470620000000007</v>
      </c>
    </row>
    <row r="7115" spans="1:31" x14ac:dyDescent="0.2">
      <c r="A7115" s="3">
        <v>7111</v>
      </c>
      <c r="C7115" s="13"/>
      <c r="AC7115" s="29">
        <f t="shared" si="541"/>
        <v>16470.620000000006</v>
      </c>
      <c r="AD7115" s="29">
        <f t="shared" si="542"/>
        <v>-16470.620000000006</v>
      </c>
      <c r="AE7115" s="25">
        <f t="shared" si="540"/>
        <v>-1.6470620000000007</v>
      </c>
    </row>
    <row r="7116" spans="1:31" x14ac:dyDescent="0.2">
      <c r="A7116" s="3">
        <v>7112</v>
      </c>
      <c r="C7116" s="13"/>
      <c r="AC7116" s="29">
        <f t="shared" si="541"/>
        <v>16470.620000000006</v>
      </c>
      <c r="AD7116" s="29">
        <f t="shared" si="542"/>
        <v>-16470.620000000006</v>
      </c>
      <c r="AE7116" s="25">
        <f t="shared" si="540"/>
        <v>-1.6470620000000007</v>
      </c>
    </row>
    <row r="7117" spans="1:31" x14ac:dyDescent="0.2">
      <c r="A7117" s="3">
        <v>7113</v>
      </c>
      <c r="C7117" s="13"/>
      <c r="AC7117" s="29">
        <f t="shared" si="541"/>
        <v>16470.620000000006</v>
      </c>
      <c r="AD7117" s="29">
        <f t="shared" si="542"/>
        <v>-16470.620000000006</v>
      </c>
      <c r="AE7117" s="25">
        <f t="shared" si="540"/>
        <v>-1.6470620000000007</v>
      </c>
    </row>
    <row r="7118" spans="1:31" x14ac:dyDescent="0.2">
      <c r="A7118" s="3">
        <v>7114</v>
      </c>
      <c r="C7118" s="13"/>
      <c r="AC7118" s="29">
        <f t="shared" si="541"/>
        <v>16470.620000000006</v>
      </c>
      <c r="AD7118" s="29">
        <f t="shared" si="542"/>
        <v>-16470.620000000006</v>
      </c>
      <c r="AE7118" s="25">
        <f t="shared" si="540"/>
        <v>-1.6470620000000007</v>
      </c>
    </row>
    <row r="7119" spans="1:31" x14ac:dyDescent="0.2">
      <c r="A7119" s="3">
        <v>7115</v>
      </c>
      <c r="C7119" s="13"/>
      <c r="AC7119" s="29">
        <f t="shared" si="541"/>
        <v>16470.620000000006</v>
      </c>
      <c r="AD7119" s="29">
        <f t="shared" si="542"/>
        <v>-16470.620000000006</v>
      </c>
      <c r="AE7119" s="25">
        <f t="shared" si="540"/>
        <v>-1.6470620000000007</v>
      </c>
    </row>
    <row r="7120" spans="1:31" x14ac:dyDescent="0.2">
      <c r="A7120" s="3">
        <v>7116</v>
      </c>
      <c r="C7120" s="13"/>
      <c r="AC7120" s="29">
        <f t="shared" si="541"/>
        <v>16470.620000000006</v>
      </c>
      <c r="AD7120" s="29">
        <f t="shared" si="542"/>
        <v>-16470.620000000006</v>
      </c>
      <c r="AE7120" s="25">
        <f t="shared" si="540"/>
        <v>-1.6470620000000007</v>
      </c>
    </row>
    <row r="7121" spans="1:31" x14ac:dyDescent="0.2">
      <c r="A7121" s="3">
        <v>7117</v>
      </c>
      <c r="C7121" s="13"/>
      <c r="AC7121" s="29">
        <f t="shared" si="541"/>
        <v>16470.620000000006</v>
      </c>
      <c r="AD7121" s="29">
        <f t="shared" si="542"/>
        <v>-16470.620000000006</v>
      </c>
      <c r="AE7121" s="25">
        <f t="shared" si="540"/>
        <v>-1.6470620000000007</v>
      </c>
    </row>
    <row r="7122" spans="1:31" x14ac:dyDescent="0.2">
      <c r="A7122" s="3">
        <v>7118</v>
      </c>
      <c r="C7122" s="13"/>
      <c r="AC7122" s="29">
        <f t="shared" si="541"/>
        <v>16470.620000000006</v>
      </c>
      <c r="AD7122" s="29">
        <f t="shared" si="542"/>
        <v>-16470.620000000006</v>
      </c>
      <c r="AE7122" s="25">
        <f t="shared" si="540"/>
        <v>-1.6470620000000007</v>
      </c>
    </row>
    <row r="7123" spans="1:31" x14ac:dyDescent="0.2">
      <c r="A7123" s="3">
        <v>7119</v>
      </c>
      <c r="C7123" s="13"/>
      <c r="AC7123" s="29">
        <f t="shared" si="541"/>
        <v>16470.620000000006</v>
      </c>
      <c r="AD7123" s="29">
        <f t="shared" si="542"/>
        <v>-16470.620000000006</v>
      </c>
      <c r="AE7123" s="25">
        <f t="shared" si="540"/>
        <v>-1.6470620000000007</v>
      </c>
    </row>
    <row r="7124" spans="1:31" x14ac:dyDescent="0.2">
      <c r="A7124" s="3">
        <v>7120</v>
      </c>
      <c r="C7124" s="13"/>
      <c r="AC7124" s="29">
        <f t="shared" si="541"/>
        <v>16470.620000000006</v>
      </c>
      <c r="AD7124" s="29">
        <f t="shared" si="542"/>
        <v>-16470.620000000006</v>
      </c>
      <c r="AE7124" s="25">
        <f t="shared" si="540"/>
        <v>-1.6470620000000007</v>
      </c>
    </row>
    <row r="7125" spans="1:31" x14ac:dyDescent="0.2">
      <c r="A7125" s="3">
        <v>7121</v>
      </c>
      <c r="C7125" s="13"/>
      <c r="AC7125" s="29">
        <f t="shared" si="541"/>
        <v>16470.620000000006</v>
      </c>
      <c r="AD7125" s="29">
        <f t="shared" si="542"/>
        <v>-16470.620000000006</v>
      </c>
      <c r="AE7125" s="25">
        <f t="shared" si="540"/>
        <v>-1.6470620000000007</v>
      </c>
    </row>
    <row r="7126" spans="1:31" x14ac:dyDescent="0.2">
      <c r="A7126" s="3">
        <v>7122</v>
      </c>
      <c r="C7126" s="13"/>
      <c r="AC7126" s="29">
        <f t="shared" si="541"/>
        <v>16470.620000000006</v>
      </c>
      <c r="AD7126" s="29">
        <f t="shared" si="542"/>
        <v>-16470.620000000006</v>
      </c>
      <c r="AE7126" s="25">
        <f t="shared" si="540"/>
        <v>-1.6470620000000007</v>
      </c>
    </row>
    <row r="7127" spans="1:31" x14ac:dyDescent="0.2">
      <c r="A7127" s="3">
        <v>7123</v>
      </c>
      <c r="C7127" s="13"/>
      <c r="AC7127" s="29">
        <f t="shared" si="541"/>
        <v>16470.620000000006</v>
      </c>
      <c r="AD7127" s="29">
        <f t="shared" si="542"/>
        <v>-16470.620000000006</v>
      </c>
      <c r="AE7127" s="25">
        <f t="shared" si="540"/>
        <v>-1.6470620000000007</v>
      </c>
    </row>
    <row r="7128" spans="1:31" x14ac:dyDescent="0.2">
      <c r="A7128" s="3">
        <v>7124</v>
      </c>
      <c r="C7128" s="13"/>
      <c r="AC7128" s="29">
        <f t="shared" si="541"/>
        <v>16470.620000000006</v>
      </c>
      <c r="AD7128" s="29">
        <f t="shared" si="542"/>
        <v>-16470.620000000006</v>
      </c>
      <c r="AE7128" s="25">
        <f t="shared" si="540"/>
        <v>-1.6470620000000007</v>
      </c>
    </row>
    <row r="7129" spans="1:31" x14ac:dyDescent="0.2">
      <c r="A7129" s="3">
        <v>7125</v>
      </c>
      <c r="C7129" s="13"/>
      <c r="AC7129" s="29">
        <f t="shared" si="541"/>
        <v>16470.620000000006</v>
      </c>
      <c r="AD7129" s="29">
        <f t="shared" si="542"/>
        <v>-16470.620000000006</v>
      </c>
      <c r="AE7129" s="25">
        <f t="shared" si="540"/>
        <v>-1.6470620000000007</v>
      </c>
    </row>
    <row r="7130" spans="1:31" x14ac:dyDescent="0.2">
      <c r="A7130" s="3">
        <v>7126</v>
      </c>
      <c r="C7130" s="13"/>
      <c r="AC7130" s="29">
        <f t="shared" si="541"/>
        <v>16470.620000000006</v>
      </c>
      <c r="AD7130" s="29">
        <f t="shared" si="542"/>
        <v>-16470.620000000006</v>
      </c>
      <c r="AE7130" s="25">
        <f t="shared" si="540"/>
        <v>-1.6470620000000007</v>
      </c>
    </row>
    <row r="7131" spans="1:31" x14ac:dyDescent="0.2">
      <c r="A7131" s="3">
        <v>7127</v>
      </c>
      <c r="C7131" s="13"/>
      <c r="AC7131" s="29">
        <f t="shared" si="541"/>
        <v>16470.620000000006</v>
      </c>
      <c r="AD7131" s="29">
        <f t="shared" si="542"/>
        <v>-16470.620000000006</v>
      </c>
      <c r="AE7131" s="25">
        <f t="shared" si="540"/>
        <v>-1.6470620000000007</v>
      </c>
    </row>
    <row r="7132" spans="1:31" x14ac:dyDescent="0.2">
      <c r="A7132" s="3">
        <v>7128</v>
      </c>
      <c r="C7132" s="13"/>
      <c r="AC7132" s="29">
        <f t="shared" si="541"/>
        <v>16470.620000000006</v>
      </c>
      <c r="AD7132" s="29">
        <f t="shared" si="542"/>
        <v>-16470.620000000006</v>
      </c>
      <c r="AE7132" s="25">
        <f t="shared" si="540"/>
        <v>-1.6470620000000007</v>
      </c>
    </row>
    <row r="7133" spans="1:31" x14ac:dyDescent="0.2">
      <c r="A7133" s="3">
        <v>7129</v>
      </c>
      <c r="C7133" s="13"/>
      <c r="AC7133" s="29">
        <f t="shared" si="541"/>
        <v>16470.620000000006</v>
      </c>
      <c r="AD7133" s="29">
        <f t="shared" si="542"/>
        <v>-16470.620000000006</v>
      </c>
      <c r="AE7133" s="25">
        <f t="shared" si="540"/>
        <v>-1.6470620000000007</v>
      </c>
    </row>
    <row r="7134" spans="1:31" x14ac:dyDescent="0.2">
      <c r="A7134" s="3">
        <v>7130</v>
      </c>
      <c r="C7134" s="13"/>
      <c r="AC7134" s="29">
        <f t="shared" si="541"/>
        <v>16470.620000000006</v>
      </c>
      <c r="AD7134" s="29">
        <f t="shared" si="542"/>
        <v>-16470.620000000006</v>
      </c>
      <c r="AE7134" s="25">
        <f t="shared" si="540"/>
        <v>-1.6470620000000007</v>
      </c>
    </row>
    <row r="7135" spans="1:31" x14ac:dyDescent="0.2">
      <c r="A7135" s="3">
        <v>7131</v>
      </c>
      <c r="C7135" s="13"/>
      <c r="AC7135" s="29">
        <f t="shared" si="541"/>
        <v>16470.620000000006</v>
      </c>
      <c r="AD7135" s="29">
        <f t="shared" si="542"/>
        <v>-16470.620000000006</v>
      </c>
      <c r="AE7135" s="25">
        <f t="shared" si="540"/>
        <v>-1.6470620000000007</v>
      </c>
    </row>
    <row r="7136" spans="1:31" x14ac:dyDescent="0.2">
      <c r="A7136" s="3">
        <v>7132</v>
      </c>
      <c r="C7136" s="13"/>
      <c r="AC7136" s="29">
        <f t="shared" si="541"/>
        <v>16470.620000000006</v>
      </c>
      <c r="AD7136" s="29">
        <f t="shared" si="542"/>
        <v>-16470.620000000006</v>
      </c>
      <c r="AE7136" s="25">
        <f t="shared" si="540"/>
        <v>-1.6470620000000007</v>
      </c>
    </row>
    <row r="7137" spans="1:31" x14ac:dyDescent="0.2">
      <c r="A7137" s="3">
        <v>7133</v>
      </c>
      <c r="C7137" s="13"/>
      <c r="AC7137" s="29">
        <f t="shared" si="541"/>
        <v>16470.620000000006</v>
      </c>
      <c r="AD7137" s="29">
        <f t="shared" si="542"/>
        <v>-16470.620000000006</v>
      </c>
      <c r="AE7137" s="25">
        <f t="shared" si="540"/>
        <v>-1.6470620000000007</v>
      </c>
    </row>
    <row r="7138" spans="1:31" x14ac:dyDescent="0.2">
      <c r="A7138" s="3">
        <v>7134</v>
      </c>
      <c r="C7138" s="13"/>
      <c r="AC7138" s="29">
        <f t="shared" si="541"/>
        <v>16470.620000000006</v>
      </c>
      <c r="AD7138" s="29">
        <f t="shared" si="542"/>
        <v>-16470.620000000006</v>
      </c>
      <c r="AE7138" s="25">
        <f t="shared" si="540"/>
        <v>-1.6470620000000007</v>
      </c>
    </row>
    <row r="7139" spans="1:31" x14ac:dyDescent="0.2">
      <c r="A7139" s="3">
        <v>7135</v>
      </c>
      <c r="C7139" s="13"/>
      <c r="AC7139" s="29">
        <f t="shared" si="541"/>
        <v>16470.620000000006</v>
      </c>
      <c r="AD7139" s="29">
        <f t="shared" si="542"/>
        <v>-16470.620000000006</v>
      </c>
      <c r="AE7139" s="25">
        <f t="shared" si="540"/>
        <v>-1.6470620000000007</v>
      </c>
    </row>
    <row r="7140" spans="1:31" x14ac:dyDescent="0.2">
      <c r="A7140" s="3">
        <v>7136</v>
      </c>
      <c r="C7140" s="13"/>
      <c r="AC7140" s="29">
        <f t="shared" si="541"/>
        <v>16470.620000000006</v>
      </c>
      <c r="AD7140" s="29">
        <f t="shared" si="542"/>
        <v>-16470.620000000006</v>
      </c>
      <c r="AE7140" s="25">
        <f t="shared" si="540"/>
        <v>-1.6470620000000007</v>
      </c>
    </row>
    <row r="7141" spans="1:31" x14ac:dyDescent="0.2">
      <c r="A7141" s="3">
        <v>7137</v>
      </c>
      <c r="C7141" s="13"/>
      <c r="AC7141" s="29">
        <f t="shared" si="541"/>
        <v>16470.620000000006</v>
      </c>
      <c r="AD7141" s="29">
        <f t="shared" si="542"/>
        <v>-16470.620000000006</v>
      </c>
      <c r="AE7141" s="25">
        <f t="shared" si="540"/>
        <v>-1.6470620000000007</v>
      </c>
    </row>
    <row r="7142" spans="1:31" x14ac:dyDescent="0.2">
      <c r="A7142" s="3">
        <v>7138</v>
      </c>
      <c r="C7142" s="13"/>
      <c r="AC7142" s="29">
        <f t="shared" si="541"/>
        <v>16470.620000000006</v>
      </c>
      <c r="AD7142" s="29">
        <f t="shared" si="542"/>
        <v>-16470.620000000006</v>
      </c>
      <c r="AE7142" s="25">
        <f t="shared" si="540"/>
        <v>-1.6470620000000007</v>
      </c>
    </row>
    <row r="7143" spans="1:31" x14ac:dyDescent="0.2">
      <c r="A7143" s="3">
        <v>7139</v>
      </c>
      <c r="C7143" s="13"/>
      <c r="AC7143" s="29">
        <f t="shared" si="541"/>
        <v>16470.620000000006</v>
      </c>
      <c r="AD7143" s="29">
        <f t="shared" si="542"/>
        <v>-16470.620000000006</v>
      </c>
      <c r="AE7143" s="25">
        <f t="shared" si="540"/>
        <v>-1.6470620000000007</v>
      </c>
    </row>
    <row r="7144" spans="1:31" x14ac:dyDescent="0.2">
      <c r="A7144" s="3">
        <v>7140</v>
      </c>
      <c r="C7144" s="13"/>
      <c r="AC7144" s="29">
        <f t="shared" si="541"/>
        <v>16470.620000000006</v>
      </c>
      <c r="AD7144" s="29">
        <f t="shared" si="542"/>
        <v>-16470.620000000006</v>
      </c>
      <c r="AE7144" s="25">
        <f t="shared" si="540"/>
        <v>-1.6470620000000007</v>
      </c>
    </row>
    <row r="7145" spans="1:31" x14ac:dyDescent="0.2">
      <c r="A7145" s="3">
        <v>7141</v>
      </c>
      <c r="C7145" s="13"/>
      <c r="AC7145" s="29">
        <f t="shared" si="541"/>
        <v>16470.620000000006</v>
      </c>
      <c r="AD7145" s="29">
        <f t="shared" si="542"/>
        <v>-16470.620000000006</v>
      </c>
      <c r="AE7145" s="25">
        <f t="shared" si="540"/>
        <v>-1.6470620000000007</v>
      </c>
    </row>
    <row r="7146" spans="1:31" x14ac:dyDescent="0.2">
      <c r="A7146" s="3">
        <v>7142</v>
      </c>
      <c r="C7146" s="13"/>
      <c r="AC7146" s="29">
        <f t="shared" si="541"/>
        <v>16470.620000000006</v>
      </c>
      <c r="AD7146" s="29">
        <f t="shared" si="542"/>
        <v>-16470.620000000006</v>
      </c>
      <c r="AE7146" s="25">
        <f t="shared" si="540"/>
        <v>-1.6470620000000007</v>
      </c>
    </row>
    <row r="7147" spans="1:31" x14ac:dyDescent="0.2">
      <c r="A7147" s="3">
        <v>7143</v>
      </c>
      <c r="C7147" s="13"/>
      <c r="AC7147" s="29">
        <f t="shared" si="541"/>
        <v>16470.620000000006</v>
      </c>
      <c r="AD7147" s="29">
        <f t="shared" si="542"/>
        <v>-16470.620000000006</v>
      </c>
      <c r="AE7147" s="25">
        <f t="shared" si="540"/>
        <v>-1.6470620000000007</v>
      </c>
    </row>
    <row r="7148" spans="1:31" x14ac:dyDescent="0.2">
      <c r="A7148" s="3">
        <v>7144</v>
      </c>
      <c r="C7148" s="13"/>
      <c r="AC7148" s="29">
        <f t="shared" si="541"/>
        <v>16470.620000000006</v>
      </c>
      <c r="AD7148" s="29">
        <f t="shared" si="542"/>
        <v>-16470.620000000006</v>
      </c>
      <c r="AE7148" s="25">
        <f t="shared" si="540"/>
        <v>-1.6470620000000007</v>
      </c>
    </row>
    <row r="7149" spans="1:31" x14ac:dyDescent="0.2">
      <c r="A7149" s="3">
        <v>7145</v>
      </c>
      <c r="C7149" s="13"/>
      <c r="AC7149" s="29">
        <f t="shared" si="541"/>
        <v>16470.620000000006</v>
      </c>
      <c r="AD7149" s="29">
        <f t="shared" si="542"/>
        <v>-16470.620000000006</v>
      </c>
      <c r="AE7149" s="25">
        <f t="shared" si="540"/>
        <v>-1.6470620000000007</v>
      </c>
    </row>
    <row r="7150" spans="1:31" x14ac:dyDescent="0.2">
      <c r="A7150" s="3">
        <v>7146</v>
      </c>
      <c r="C7150" s="13"/>
      <c r="AC7150" s="29">
        <f t="shared" si="541"/>
        <v>16470.620000000006</v>
      </c>
      <c r="AD7150" s="29">
        <f t="shared" si="542"/>
        <v>-16470.620000000006</v>
      </c>
      <c r="AE7150" s="25">
        <f t="shared" si="540"/>
        <v>-1.6470620000000007</v>
      </c>
    </row>
    <row r="7151" spans="1:31" x14ac:dyDescent="0.2">
      <c r="A7151" s="3">
        <v>7147</v>
      </c>
      <c r="C7151" s="13"/>
      <c r="AC7151" s="29">
        <f t="shared" si="541"/>
        <v>16470.620000000006</v>
      </c>
      <c r="AD7151" s="29">
        <f t="shared" si="542"/>
        <v>-16470.620000000006</v>
      </c>
      <c r="AE7151" s="25">
        <f t="shared" si="540"/>
        <v>-1.6470620000000007</v>
      </c>
    </row>
    <row r="7152" spans="1:31" x14ac:dyDescent="0.2">
      <c r="A7152" s="3">
        <v>7148</v>
      </c>
      <c r="C7152" s="13"/>
      <c r="AC7152" s="29">
        <f t="shared" si="541"/>
        <v>16470.620000000006</v>
      </c>
      <c r="AD7152" s="29">
        <f t="shared" si="542"/>
        <v>-16470.620000000006</v>
      </c>
      <c r="AE7152" s="25">
        <f t="shared" si="540"/>
        <v>-1.6470620000000007</v>
      </c>
    </row>
    <row r="7153" spans="1:31" x14ac:dyDescent="0.2">
      <c r="A7153" s="3">
        <v>7149</v>
      </c>
      <c r="C7153" s="13"/>
      <c r="AC7153" s="29">
        <f t="shared" si="541"/>
        <v>16470.620000000006</v>
      </c>
      <c r="AD7153" s="29">
        <f t="shared" si="542"/>
        <v>-16470.620000000006</v>
      </c>
      <c r="AE7153" s="25">
        <f t="shared" si="540"/>
        <v>-1.6470620000000007</v>
      </c>
    </row>
    <row r="7154" spans="1:31" x14ac:dyDescent="0.2">
      <c r="A7154" s="3">
        <v>7150</v>
      </c>
      <c r="C7154" s="13"/>
      <c r="AC7154" s="29">
        <f t="shared" si="541"/>
        <v>16470.620000000006</v>
      </c>
      <c r="AD7154" s="29">
        <f t="shared" si="542"/>
        <v>-16470.620000000006</v>
      </c>
      <c r="AE7154" s="25">
        <f t="shared" si="540"/>
        <v>-1.6470620000000007</v>
      </c>
    </row>
    <row r="7155" spans="1:31" x14ac:dyDescent="0.2">
      <c r="A7155" s="3">
        <v>7151</v>
      </c>
      <c r="C7155" s="13"/>
      <c r="AC7155" s="29">
        <f t="shared" si="541"/>
        <v>16470.620000000006</v>
      </c>
      <c r="AD7155" s="29">
        <f t="shared" si="542"/>
        <v>-16470.620000000006</v>
      </c>
      <c r="AE7155" s="25">
        <f t="shared" si="540"/>
        <v>-1.6470620000000007</v>
      </c>
    </row>
    <row r="7156" spans="1:31" x14ac:dyDescent="0.2">
      <c r="A7156" s="3">
        <v>7152</v>
      </c>
      <c r="C7156" s="13"/>
      <c r="AC7156" s="29">
        <f t="shared" si="541"/>
        <v>16470.620000000006</v>
      </c>
      <c r="AD7156" s="29">
        <f t="shared" si="542"/>
        <v>-16470.620000000006</v>
      </c>
      <c r="AE7156" s="25">
        <f t="shared" si="540"/>
        <v>-1.6470620000000007</v>
      </c>
    </row>
    <row r="7157" spans="1:31" x14ac:dyDescent="0.2">
      <c r="A7157" s="3">
        <v>7153</v>
      </c>
      <c r="C7157" s="13"/>
      <c r="AC7157" s="29">
        <f t="shared" si="541"/>
        <v>16470.620000000006</v>
      </c>
      <c r="AD7157" s="29">
        <f t="shared" si="542"/>
        <v>-16470.620000000006</v>
      </c>
      <c r="AE7157" s="25">
        <f t="shared" si="540"/>
        <v>-1.6470620000000007</v>
      </c>
    </row>
    <row r="7158" spans="1:31" x14ac:dyDescent="0.2">
      <c r="A7158" s="3">
        <v>7154</v>
      </c>
      <c r="C7158" s="13"/>
      <c r="AC7158" s="29">
        <f t="shared" si="541"/>
        <v>16470.620000000006</v>
      </c>
      <c r="AD7158" s="29">
        <f t="shared" si="542"/>
        <v>-16470.620000000006</v>
      </c>
      <c r="AE7158" s="25">
        <f t="shared" si="540"/>
        <v>-1.6470620000000007</v>
      </c>
    </row>
    <row r="7159" spans="1:31" x14ac:dyDescent="0.2">
      <c r="A7159" s="3">
        <v>7155</v>
      </c>
      <c r="C7159" s="13"/>
      <c r="AC7159" s="29">
        <f t="shared" si="541"/>
        <v>16470.620000000006</v>
      </c>
      <c r="AD7159" s="29">
        <f t="shared" si="542"/>
        <v>-16470.620000000006</v>
      </c>
      <c r="AE7159" s="25">
        <f t="shared" si="540"/>
        <v>-1.6470620000000007</v>
      </c>
    </row>
    <row r="7160" spans="1:31" x14ac:dyDescent="0.2">
      <c r="A7160" s="3">
        <v>7156</v>
      </c>
      <c r="C7160" s="13"/>
      <c r="AC7160" s="29">
        <f t="shared" si="541"/>
        <v>16470.620000000006</v>
      </c>
      <c r="AD7160" s="29">
        <f t="shared" si="542"/>
        <v>-16470.620000000006</v>
      </c>
      <c r="AE7160" s="25">
        <f t="shared" si="540"/>
        <v>-1.6470620000000007</v>
      </c>
    </row>
    <row r="7161" spans="1:31" x14ac:dyDescent="0.2">
      <c r="A7161" s="3">
        <v>7157</v>
      </c>
      <c r="C7161" s="13"/>
      <c r="AC7161" s="29">
        <f t="shared" si="541"/>
        <v>16470.620000000006</v>
      </c>
      <c r="AD7161" s="29">
        <f t="shared" si="542"/>
        <v>-16470.620000000006</v>
      </c>
      <c r="AE7161" s="25">
        <f t="shared" si="540"/>
        <v>-1.6470620000000007</v>
      </c>
    </row>
    <row r="7162" spans="1:31" x14ac:dyDescent="0.2">
      <c r="A7162" s="3">
        <v>7158</v>
      </c>
      <c r="C7162" s="13"/>
      <c r="AC7162" s="29">
        <f t="shared" si="541"/>
        <v>16470.620000000006</v>
      </c>
      <c r="AD7162" s="29">
        <f t="shared" si="542"/>
        <v>-16470.620000000006</v>
      </c>
      <c r="AE7162" s="25">
        <f t="shared" si="540"/>
        <v>-1.6470620000000007</v>
      </c>
    </row>
    <row r="7163" spans="1:31" x14ac:dyDescent="0.2">
      <c r="A7163" s="3">
        <v>7159</v>
      </c>
      <c r="C7163" s="13"/>
      <c r="AC7163" s="29">
        <f t="shared" si="541"/>
        <v>16470.620000000006</v>
      </c>
      <c r="AD7163" s="29">
        <f t="shared" si="542"/>
        <v>-16470.620000000006</v>
      </c>
      <c r="AE7163" s="25">
        <f t="shared" si="540"/>
        <v>-1.6470620000000007</v>
      </c>
    </row>
    <row r="7164" spans="1:31" x14ac:dyDescent="0.2">
      <c r="A7164" s="3">
        <v>7160</v>
      </c>
      <c r="C7164" s="13"/>
      <c r="AC7164" s="29">
        <f t="shared" si="541"/>
        <v>16470.620000000006</v>
      </c>
      <c r="AD7164" s="29">
        <f t="shared" si="542"/>
        <v>-16470.620000000006</v>
      </c>
      <c r="AE7164" s="25">
        <f t="shared" si="540"/>
        <v>-1.6470620000000007</v>
      </c>
    </row>
    <row r="7165" spans="1:31" x14ac:dyDescent="0.2">
      <c r="A7165" s="3">
        <v>7161</v>
      </c>
      <c r="C7165" s="13"/>
      <c r="AC7165" s="29">
        <f t="shared" si="541"/>
        <v>16470.620000000006</v>
      </c>
      <c r="AD7165" s="29">
        <f t="shared" si="542"/>
        <v>-16470.620000000006</v>
      </c>
      <c r="AE7165" s="25">
        <f t="shared" si="540"/>
        <v>-1.6470620000000007</v>
      </c>
    </row>
    <row r="7166" spans="1:31" x14ac:dyDescent="0.2">
      <c r="A7166" s="3">
        <v>7162</v>
      </c>
      <c r="C7166" s="13"/>
      <c r="AC7166" s="29">
        <f t="shared" si="541"/>
        <v>16470.620000000006</v>
      </c>
      <c r="AD7166" s="29">
        <f t="shared" si="542"/>
        <v>-16470.620000000006</v>
      </c>
      <c r="AE7166" s="25">
        <f t="shared" si="540"/>
        <v>-1.6470620000000007</v>
      </c>
    </row>
    <row r="7167" spans="1:31" x14ac:dyDescent="0.2">
      <c r="A7167" s="3">
        <v>7163</v>
      </c>
      <c r="C7167" s="13"/>
      <c r="AC7167" s="29">
        <f t="shared" si="541"/>
        <v>16470.620000000006</v>
      </c>
      <c r="AD7167" s="29">
        <f t="shared" si="542"/>
        <v>-16470.620000000006</v>
      </c>
      <c r="AE7167" s="25">
        <f t="shared" si="540"/>
        <v>-1.6470620000000007</v>
      </c>
    </row>
    <row r="7168" spans="1:31" x14ac:dyDescent="0.2">
      <c r="A7168" s="3">
        <v>7164</v>
      </c>
      <c r="C7168" s="13"/>
      <c r="AC7168" s="29">
        <f t="shared" si="541"/>
        <v>16470.620000000006</v>
      </c>
      <c r="AD7168" s="29">
        <f t="shared" si="542"/>
        <v>-16470.620000000006</v>
      </c>
      <c r="AE7168" s="25">
        <f t="shared" si="540"/>
        <v>-1.6470620000000007</v>
      </c>
    </row>
    <row r="7169" spans="1:31" x14ac:dyDescent="0.2">
      <c r="A7169" s="3">
        <v>7165</v>
      </c>
      <c r="C7169" s="13"/>
      <c r="AC7169" s="29">
        <f t="shared" si="541"/>
        <v>16470.620000000006</v>
      </c>
      <c r="AD7169" s="29">
        <f t="shared" si="542"/>
        <v>-16470.620000000006</v>
      </c>
      <c r="AE7169" s="25">
        <f t="shared" si="540"/>
        <v>-1.6470620000000007</v>
      </c>
    </row>
    <row r="7170" spans="1:31" x14ac:dyDescent="0.2">
      <c r="A7170" s="3">
        <v>7166</v>
      </c>
      <c r="C7170" s="13"/>
      <c r="AC7170" s="29">
        <f t="shared" si="541"/>
        <v>16470.620000000006</v>
      </c>
      <c r="AD7170" s="29">
        <f t="shared" si="542"/>
        <v>-16470.620000000006</v>
      </c>
      <c r="AE7170" s="25">
        <f t="shared" si="540"/>
        <v>-1.6470620000000007</v>
      </c>
    </row>
    <row r="7171" spans="1:31" x14ac:dyDescent="0.2">
      <c r="A7171" s="3">
        <v>7167</v>
      </c>
      <c r="C7171" s="13"/>
      <c r="AC7171" s="29">
        <f t="shared" si="541"/>
        <v>16470.620000000006</v>
      </c>
      <c r="AD7171" s="29">
        <f t="shared" si="542"/>
        <v>-16470.620000000006</v>
      </c>
      <c r="AE7171" s="25">
        <f t="shared" si="540"/>
        <v>-1.6470620000000007</v>
      </c>
    </row>
    <row r="7172" spans="1:31" x14ac:dyDescent="0.2">
      <c r="A7172" s="3">
        <v>7168</v>
      </c>
      <c r="C7172" s="13"/>
      <c r="AC7172" s="29">
        <f t="shared" si="541"/>
        <v>16470.620000000006</v>
      </c>
      <c r="AD7172" s="29">
        <f t="shared" si="542"/>
        <v>-16470.620000000006</v>
      </c>
      <c r="AE7172" s="25">
        <f t="shared" si="540"/>
        <v>-1.6470620000000007</v>
      </c>
    </row>
    <row r="7173" spans="1:31" x14ac:dyDescent="0.2">
      <c r="A7173" s="3">
        <v>7169</v>
      </c>
      <c r="C7173" s="13"/>
      <c r="AC7173" s="29">
        <f t="shared" si="541"/>
        <v>16470.620000000006</v>
      </c>
      <c r="AD7173" s="29">
        <f t="shared" si="542"/>
        <v>-16470.620000000006</v>
      </c>
      <c r="AE7173" s="25">
        <f t="shared" si="540"/>
        <v>-1.6470620000000007</v>
      </c>
    </row>
    <row r="7174" spans="1:31" x14ac:dyDescent="0.2">
      <c r="A7174" s="3">
        <v>7170</v>
      </c>
      <c r="C7174" s="13"/>
      <c r="AC7174" s="29">
        <f t="shared" si="541"/>
        <v>16470.620000000006</v>
      </c>
      <c r="AD7174" s="29">
        <f t="shared" si="542"/>
        <v>-16470.620000000006</v>
      </c>
      <c r="AE7174" s="25">
        <f t="shared" ref="AE7174:AE7237" si="543">(AD7174/$AA$2)</f>
        <v>-1.6470620000000007</v>
      </c>
    </row>
    <row r="7175" spans="1:31" x14ac:dyDescent="0.2">
      <c r="A7175" s="3">
        <v>7171</v>
      </c>
      <c r="C7175" s="13"/>
      <c r="AC7175" s="29">
        <f t="shared" ref="AC7175:AC7238" si="544">IF(AA7175&gt;AC7174, AA7175, AC7174)</f>
        <v>16470.620000000006</v>
      </c>
      <c r="AD7175" s="29">
        <f t="shared" ref="AD7175:AD7238" si="545">AA7175-AC7175</f>
        <v>-16470.620000000006</v>
      </c>
      <c r="AE7175" s="25">
        <f t="shared" si="543"/>
        <v>-1.6470620000000007</v>
      </c>
    </row>
    <row r="7176" spans="1:31" x14ac:dyDescent="0.2">
      <c r="A7176" s="3">
        <v>7172</v>
      </c>
      <c r="C7176" s="13"/>
      <c r="AC7176" s="29">
        <f t="shared" si="544"/>
        <v>16470.620000000006</v>
      </c>
      <c r="AD7176" s="29">
        <f t="shared" si="545"/>
        <v>-16470.620000000006</v>
      </c>
      <c r="AE7176" s="25">
        <f t="shared" si="543"/>
        <v>-1.6470620000000007</v>
      </c>
    </row>
    <row r="7177" spans="1:31" x14ac:dyDescent="0.2">
      <c r="A7177" s="3">
        <v>7173</v>
      </c>
      <c r="C7177" s="13"/>
      <c r="AC7177" s="29">
        <f t="shared" si="544"/>
        <v>16470.620000000006</v>
      </c>
      <c r="AD7177" s="29">
        <f t="shared" si="545"/>
        <v>-16470.620000000006</v>
      </c>
      <c r="AE7177" s="25">
        <f t="shared" si="543"/>
        <v>-1.6470620000000007</v>
      </c>
    </row>
    <row r="7178" spans="1:31" x14ac:dyDescent="0.2">
      <c r="A7178" s="3">
        <v>7174</v>
      </c>
      <c r="C7178" s="13"/>
      <c r="AC7178" s="29">
        <f t="shared" si="544"/>
        <v>16470.620000000006</v>
      </c>
      <c r="AD7178" s="29">
        <f t="shared" si="545"/>
        <v>-16470.620000000006</v>
      </c>
      <c r="AE7178" s="25">
        <f t="shared" si="543"/>
        <v>-1.6470620000000007</v>
      </c>
    </row>
    <row r="7179" spans="1:31" x14ac:dyDescent="0.2">
      <c r="A7179" s="3">
        <v>7175</v>
      </c>
      <c r="C7179" s="13"/>
      <c r="AC7179" s="29">
        <f t="shared" si="544"/>
        <v>16470.620000000006</v>
      </c>
      <c r="AD7179" s="29">
        <f t="shared" si="545"/>
        <v>-16470.620000000006</v>
      </c>
      <c r="AE7179" s="25">
        <f t="shared" si="543"/>
        <v>-1.6470620000000007</v>
      </c>
    </row>
    <row r="7180" spans="1:31" x14ac:dyDescent="0.2">
      <c r="A7180" s="3">
        <v>7176</v>
      </c>
      <c r="C7180" s="13"/>
      <c r="AC7180" s="29">
        <f t="shared" si="544"/>
        <v>16470.620000000006</v>
      </c>
      <c r="AD7180" s="29">
        <f t="shared" si="545"/>
        <v>-16470.620000000006</v>
      </c>
      <c r="AE7180" s="25">
        <f t="shared" si="543"/>
        <v>-1.6470620000000007</v>
      </c>
    </row>
    <row r="7181" spans="1:31" x14ac:dyDescent="0.2">
      <c r="A7181" s="3">
        <v>7177</v>
      </c>
      <c r="C7181" s="13"/>
      <c r="AC7181" s="29">
        <f t="shared" si="544"/>
        <v>16470.620000000006</v>
      </c>
      <c r="AD7181" s="29">
        <f t="shared" si="545"/>
        <v>-16470.620000000006</v>
      </c>
      <c r="AE7181" s="25">
        <f t="shared" si="543"/>
        <v>-1.6470620000000007</v>
      </c>
    </row>
    <row r="7182" spans="1:31" x14ac:dyDescent="0.2">
      <c r="A7182" s="3">
        <v>7178</v>
      </c>
      <c r="C7182" s="13"/>
      <c r="AC7182" s="29">
        <f t="shared" si="544"/>
        <v>16470.620000000006</v>
      </c>
      <c r="AD7182" s="29">
        <f t="shared" si="545"/>
        <v>-16470.620000000006</v>
      </c>
      <c r="AE7182" s="25">
        <f t="shared" si="543"/>
        <v>-1.6470620000000007</v>
      </c>
    </row>
    <row r="7183" spans="1:31" x14ac:dyDescent="0.2">
      <c r="A7183" s="3">
        <v>7179</v>
      </c>
      <c r="C7183" s="13"/>
      <c r="AC7183" s="29">
        <f t="shared" si="544"/>
        <v>16470.620000000006</v>
      </c>
      <c r="AD7183" s="29">
        <f t="shared" si="545"/>
        <v>-16470.620000000006</v>
      </c>
      <c r="AE7183" s="25">
        <f t="shared" si="543"/>
        <v>-1.6470620000000007</v>
      </c>
    </row>
    <row r="7184" spans="1:31" x14ac:dyDescent="0.2">
      <c r="A7184" s="3">
        <v>7180</v>
      </c>
      <c r="C7184" s="13"/>
      <c r="AC7184" s="29">
        <f t="shared" si="544"/>
        <v>16470.620000000006</v>
      </c>
      <c r="AD7184" s="29">
        <f t="shared" si="545"/>
        <v>-16470.620000000006</v>
      </c>
      <c r="AE7184" s="25">
        <f t="shared" si="543"/>
        <v>-1.6470620000000007</v>
      </c>
    </row>
    <row r="7185" spans="1:31" x14ac:dyDescent="0.2">
      <c r="A7185" s="3">
        <v>7181</v>
      </c>
      <c r="C7185" s="13"/>
      <c r="AC7185" s="29">
        <f t="shared" si="544"/>
        <v>16470.620000000006</v>
      </c>
      <c r="AD7185" s="29">
        <f t="shared" si="545"/>
        <v>-16470.620000000006</v>
      </c>
      <c r="AE7185" s="25">
        <f t="shared" si="543"/>
        <v>-1.6470620000000007</v>
      </c>
    </row>
    <row r="7186" spans="1:31" x14ac:dyDescent="0.2">
      <c r="A7186" s="3">
        <v>7182</v>
      </c>
      <c r="C7186" s="13"/>
      <c r="AC7186" s="29">
        <f t="shared" si="544"/>
        <v>16470.620000000006</v>
      </c>
      <c r="AD7186" s="29">
        <f t="shared" si="545"/>
        <v>-16470.620000000006</v>
      </c>
      <c r="AE7186" s="25">
        <f t="shared" si="543"/>
        <v>-1.6470620000000007</v>
      </c>
    </row>
    <row r="7187" spans="1:31" x14ac:dyDescent="0.2">
      <c r="A7187" s="3">
        <v>7183</v>
      </c>
      <c r="C7187" s="13"/>
      <c r="AC7187" s="29">
        <f t="shared" si="544"/>
        <v>16470.620000000006</v>
      </c>
      <c r="AD7187" s="29">
        <f t="shared" si="545"/>
        <v>-16470.620000000006</v>
      </c>
      <c r="AE7187" s="25">
        <f t="shared" si="543"/>
        <v>-1.6470620000000007</v>
      </c>
    </row>
    <row r="7188" spans="1:31" x14ac:dyDescent="0.2">
      <c r="A7188" s="3">
        <v>7184</v>
      </c>
      <c r="C7188" s="13"/>
      <c r="AC7188" s="29">
        <f t="shared" si="544"/>
        <v>16470.620000000006</v>
      </c>
      <c r="AD7188" s="29">
        <f t="shared" si="545"/>
        <v>-16470.620000000006</v>
      </c>
      <c r="AE7188" s="25">
        <f t="shared" si="543"/>
        <v>-1.6470620000000007</v>
      </c>
    </row>
    <row r="7189" spans="1:31" x14ac:dyDescent="0.2">
      <c r="A7189" s="3">
        <v>7185</v>
      </c>
      <c r="C7189" s="13"/>
      <c r="AC7189" s="29">
        <f t="shared" si="544"/>
        <v>16470.620000000006</v>
      </c>
      <c r="AD7189" s="29">
        <f t="shared" si="545"/>
        <v>-16470.620000000006</v>
      </c>
      <c r="AE7189" s="25">
        <f t="shared" si="543"/>
        <v>-1.6470620000000007</v>
      </c>
    </row>
    <row r="7190" spans="1:31" x14ac:dyDescent="0.2">
      <c r="A7190" s="3">
        <v>7186</v>
      </c>
      <c r="C7190" s="13"/>
      <c r="AC7190" s="29">
        <f t="shared" si="544"/>
        <v>16470.620000000006</v>
      </c>
      <c r="AD7190" s="29">
        <f t="shared" si="545"/>
        <v>-16470.620000000006</v>
      </c>
      <c r="AE7190" s="25">
        <f t="shared" si="543"/>
        <v>-1.6470620000000007</v>
      </c>
    </row>
    <row r="7191" spans="1:31" x14ac:dyDescent="0.2">
      <c r="A7191" s="3">
        <v>7187</v>
      </c>
      <c r="C7191" s="13"/>
      <c r="AC7191" s="29">
        <f t="shared" si="544"/>
        <v>16470.620000000006</v>
      </c>
      <c r="AD7191" s="29">
        <f t="shared" si="545"/>
        <v>-16470.620000000006</v>
      </c>
      <c r="AE7191" s="25">
        <f t="shared" si="543"/>
        <v>-1.6470620000000007</v>
      </c>
    </row>
    <row r="7192" spans="1:31" x14ac:dyDescent="0.2">
      <c r="A7192" s="3">
        <v>7188</v>
      </c>
      <c r="C7192" s="13"/>
      <c r="AC7192" s="29">
        <f t="shared" si="544"/>
        <v>16470.620000000006</v>
      </c>
      <c r="AD7192" s="29">
        <f t="shared" si="545"/>
        <v>-16470.620000000006</v>
      </c>
      <c r="AE7192" s="25">
        <f t="shared" si="543"/>
        <v>-1.6470620000000007</v>
      </c>
    </row>
    <row r="7193" spans="1:31" x14ac:dyDescent="0.2">
      <c r="A7193" s="3">
        <v>7189</v>
      </c>
      <c r="C7193" s="13"/>
      <c r="AC7193" s="29">
        <f t="shared" si="544"/>
        <v>16470.620000000006</v>
      </c>
      <c r="AD7193" s="29">
        <f t="shared" si="545"/>
        <v>-16470.620000000006</v>
      </c>
      <c r="AE7193" s="25">
        <f t="shared" si="543"/>
        <v>-1.6470620000000007</v>
      </c>
    </row>
    <row r="7194" spans="1:31" x14ac:dyDescent="0.2">
      <c r="A7194" s="3">
        <v>7190</v>
      </c>
      <c r="C7194" s="13"/>
      <c r="AC7194" s="29">
        <f t="shared" si="544"/>
        <v>16470.620000000006</v>
      </c>
      <c r="AD7194" s="29">
        <f t="shared" si="545"/>
        <v>-16470.620000000006</v>
      </c>
      <c r="AE7194" s="25">
        <f t="shared" si="543"/>
        <v>-1.6470620000000007</v>
      </c>
    </row>
    <row r="7195" spans="1:31" x14ac:dyDescent="0.2">
      <c r="A7195" s="3">
        <v>7191</v>
      </c>
      <c r="C7195" s="13"/>
      <c r="AC7195" s="29">
        <f t="shared" si="544"/>
        <v>16470.620000000006</v>
      </c>
      <c r="AD7195" s="29">
        <f t="shared" si="545"/>
        <v>-16470.620000000006</v>
      </c>
      <c r="AE7195" s="25">
        <f t="shared" si="543"/>
        <v>-1.6470620000000007</v>
      </c>
    </row>
    <row r="7196" spans="1:31" x14ac:dyDescent="0.2">
      <c r="A7196" s="3">
        <v>7192</v>
      </c>
      <c r="C7196" s="13"/>
      <c r="AC7196" s="29">
        <f t="shared" si="544"/>
        <v>16470.620000000006</v>
      </c>
      <c r="AD7196" s="29">
        <f t="shared" si="545"/>
        <v>-16470.620000000006</v>
      </c>
      <c r="AE7196" s="25">
        <f t="shared" si="543"/>
        <v>-1.6470620000000007</v>
      </c>
    </row>
    <row r="7197" spans="1:31" x14ac:dyDescent="0.2">
      <c r="A7197" s="3">
        <v>7193</v>
      </c>
      <c r="C7197" s="13"/>
      <c r="AC7197" s="29">
        <f t="shared" si="544"/>
        <v>16470.620000000006</v>
      </c>
      <c r="AD7197" s="29">
        <f t="shared" si="545"/>
        <v>-16470.620000000006</v>
      </c>
      <c r="AE7197" s="25">
        <f t="shared" si="543"/>
        <v>-1.6470620000000007</v>
      </c>
    </row>
    <row r="7198" spans="1:31" x14ac:dyDescent="0.2">
      <c r="A7198" s="3">
        <v>7194</v>
      </c>
      <c r="C7198" s="13"/>
      <c r="AC7198" s="29">
        <f t="shared" si="544"/>
        <v>16470.620000000006</v>
      </c>
      <c r="AD7198" s="29">
        <f t="shared" si="545"/>
        <v>-16470.620000000006</v>
      </c>
      <c r="AE7198" s="25">
        <f t="shared" si="543"/>
        <v>-1.6470620000000007</v>
      </c>
    </row>
    <row r="7199" spans="1:31" x14ac:dyDescent="0.2">
      <c r="A7199" s="3">
        <v>7195</v>
      </c>
      <c r="C7199" s="13"/>
      <c r="AC7199" s="29">
        <f t="shared" si="544"/>
        <v>16470.620000000006</v>
      </c>
      <c r="AD7199" s="29">
        <f t="shared" si="545"/>
        <v>-16470.620000000006</v>
      </c>
      <c r="AE7199" s="25">
        <f t="shared" si="543"/>
        <v>-1.6470620000000007</v>
      </c>
    </row>
    <row r="7200" spans="1:31" x14ac:dyDescent="0.2">
      <c r="A7200" s="3">
        <v>7196</v>
      </c>
      <c r="C7200" s="13"/>
      <c r="AC7200" s="29">
        <f t="shared" si="544"/>
        <v>16470.620000000006</v>
      </c>
      <c r="AD7200" s="29">
        <f t="shared" si="545"/>
        <v>-16470.620000000006</v>
      </c>
      <c r="AE7200" s="25">
        <f t="shared" si="543"/>
        <v>-1.6470620000000007</v>
      </c>
    </row>
    <row r="7201" spans="1:31" x14ac:dyDescent="0.2">
      <c r="A7201" s="3">
        <v>7197</v>
      </c>
      <c r="C7201" s="13"/>
      <c r="AC7201" s="29">
        <f t="shared" si="544"/>
        <v>16470.620000000006</v>
      </c>
      <c r="AD7201" s="29">
        <f t="shared" si="545"/>
        <v>-16470.620000000006</v>
      </c>
      <c r="AE7201" s="25">
        <f t="shared" si="543"/>
        <v>-1.6470620000000007</v>
      </c>
    </row>
    <row r="7202" spans="1:31" x14ac:dyDescent="0.2">
      <c r="A7202" s="3">
        <v>7198</v>
      </c>
      <c r="C7202" s="13"/>
      <c r="AC7202" s="29">
        <f t="shared" si="544"/>
        <v>16470.620000000006</v>
      </c>
      <c r="AD7202" s="29">
        <f t="shared" si="545"/>
        <v>-16470.620000000006</v>
      </c>
      <c r="AE7202" s="25">
        <f t="shared" si="543"/>
        <v>-1.6470620000000007</v>
      </c>
    </row>
    <row r="7203" spans="1:31" x14ac:dyDescent="0.2">
      <c r="A7203" s="3">
        <v>7199</v>
      </c>
      <c r="C7203" s="13"/>
      <c r="AC7203" s="29">
        <f t="shared" si="544"/>
        <v>16470.620000000006</v>
      </c>
      <c r="AD7203" s="29">
        <f t="shared" si="545"/>
        <v>-16470.620000000006</v>
      </c>
      <c r="AE7203" s="25">
        <f t="shared" si="543"/>
        <v>-1.6470620000000007</v>
      </c>
    </row>
    <row r="7204" spans="1:31" x14ac:dyDescent="0.2">
      <c r="A7204" s="3">
        <v>7200</v>
      </c>
      <c r="C7204" s="13"/>
      <c r="AC7204" s="29">
        <f t="shared" si="544"/>
        <v>16470.620000000006</v>
      </c>
      <c r="AD7204" s="29">
        <f t="shared" si="545"/>
        <v>-16470.620000000006</v>
      </c>
      <c r="AE7204" s="25">
        <f t="shared" si="543"/>
        <v>-1.6470620000000007</v>
      </c>
    </row>
    <row r="7205" spans="1:31" x14ac:dyDescent="0.2">
      <c r="A7205" s="3">
        <v>7201</v>
      </c>
      <c r="C7205" s="13"/>
      <c r="AC7205" s="29">
        <f t="shared" si="544"/>
        <v>16470.620000000006</v>
      </c>
      <c r="AD7205" s="29">
        <f t="shared" si="545"/>
        <v>-16470.620000000006</v>
      </c>
      <c r="AE7205" s="25">
        <f t="shared" si="543"/>
        <v>-1.6470620000000007</v>
      </c>
    </row>
    <row r="7206" spans="1:31" x14ac:dyDescent="0.2">
      <c r="A7206" s="3">
        <v>7202</v>
      </c>
      <c r="C7206" s="13"/>
      <c r="AC7206" s="29">
        <f t="shared" si="544"/>
        <v>16470.620000000006</v>
      </c>
      <c r="AD7206" s="29">
        <f t="shared" si="545"/>
        <v>-16470.620000000006</v>
      </c>
      <c r="AE7206" s="25">
        <f t="shared" si="543"/>
        <v>-1.6470620000000007</v>
      </c>
    </row>
    <row r="7207" spans="1:31" x14ac:dyDescent="0.2">
      <c r="A7207" s="3">
        <v>7203</v>
      </c>
      <c r="C7207" s="13"/>
      <c r="AC7207" s="29">
        <f t="shared" si="544"/>
        <v>16470.620000000006</v>
      </c>
      <c r="AD7207" s="29">
        <f t="shared" si="545"/>
        <v>-16470.620000000006</v>
      </c>
      <c r="AE7207" s="25">
        <f t="shared" si="543"/>
        <v>-1.6470620000000007</v>
      </c>
    </row>
    <row r="7208" spans="1:31" x14ac:dyDescent="0.2">
      <c r="A7208" s="3">
        <v>7204</v>
      </c>
      <c r="C7208" s="13"/>
      <c r="AC7208" s="29">
        <f t="shared" si="544"/>
        <v>16470.620000000006</v>
      </c>
      <c r="AD7208" s="29">
        <f t="shared" si="545"/>
        <v>-16470.620000000006</v>
      </c>
      <c r="AE7208" s="25">
        <f t="shared" si="543"/>
        <v>-1.6470620000000007</v>
      </c>
    </row>
    <row r="7209" spans="1:31" x14ac:dyDescent="0.2">
      <c r="A7209" s="3">
        <v>7205</v>
      </c>
      <c r="C7209" s="13"/>
      <c r="AC7209" s="29">
        <f t="shared" si="544"/>
        <v>16470.620000000006</v>
      </c>
      <c r="AD7209" s="29">
        <f t="shared" si="545"/>
        <v>-16470.620000000006</v>
      </c>
      <c r="AE7209" s="25">
        <f t="shared" si="543"/>
        <v>-1.6470620000000007</v>
      </c>
    </row>
    <row r="7210" spans="1:31" x14ac:dyDescent="0.2">
      <c r="A7210" s="3">
        <v>7206</v>
      </c>
      <c r="C7210" s="13"/>
      <c r="AC7210" s="29">
        <f t="shared" si="544"/>
        <v>16470.620000000006</v>
      </c>
      <c r="AD7210" s="29">
        <f t="shared" si="545"/>
        <v>-16470.620000000006</v>
      </c>
      <c r="AE7210" s="25">
        <f t="shared" si="543"/>
        <v>-1.6470620000000007</v>
      </c>
    </row>
    <row r="7211" spans="1:31" x14ac:dyDescent="0.2">
      <c r="A7211" s="3">
        <v>7207</v>
      </c>
      <c r="C7211" s="13"/>
      <c r="AC7211" s="29">
        <f t="shared" si="544"/>
        <v>16470.620000000006</v>
      </c>
      <c r="AD7211" s="29">
        <f t="shared" si="545"/>
        <v>-16470.620000000006</v>
      </c>
      <c r="AE7211" s="25">
        <f t="shared" si="543"/>
        <v>-1.6470620000000007</v>
      </c>
    </row>
    <row r="7212" spans="1:31" x14ac:dyDescent="0.2">
      <c r="A7212" s="3">
        <v>7208</v>
      </c>
      <c r="C7212" s="13"/>
      <c r="AC7212" s="29">
        <f t="shared" si="544"/>
        <v>16470.620000000006</v>
      </c>
      <c r="AD7212" s="29">
        <f t="shared" si="545"/>
        <v>-16470.620000000006</v>
      </c>
      <c r="AE7212" s="25">
        <f t="shared" si="543"/>
        <v>-1.6470620000000007</v>
      </c>
    </row>
    <row r="7213" spans="1:31" x14ac:dyDescent="0.2">
      <c r="A7213" s="3">
        <v>7209</v>
      </c>
      <c r="C7213" s="13"/>
      <c r="AC7213" s="29">
        <f t="shared" si="544"/>
        <v>16470.620000000006</v>
      </c>
      <c r="AD7213" s="29">
        <f t="shared" si="545"/>
        <v>-16470.620000000006</v>
      </c>
      <c r="AE7213" s="25">
        <f t="shared" si="543"/>
        <v>-1.6470620000000007</v>
      </c>
    </row>
    <row r="7214" spans="1:31" x14ac:dyDescent="0.2">
      <c r="A7214" s="3">
        <v>7210</v>
      </c>
      <c r="C7214" s="13"/>
      <c r="AC7214" s="29">
        <f t="shared" si="544"/>
        <v>16470.620000000006</v>
      </c>
      <c r="AD7214" s="29">
        <f t="shared" si="545"/>
        <v>-16470.620000000006</v>
      </c>
      <c r="AE7214" s="25">
        <f t="shared" si="543"/>
        <v>-1.6470620000000007</v>
      </c>
    </row>
    <row r="7215" spans="1:31" x14ac:dyDescent="0.2">
      <c r="A7215" s="3">
        <v>7211</v>
      </c>
      <c r="C7215" s="13"/>
      <c r="AC7215" s="29">
        <f t="shared" si="544"/>
        <v>16470.620000000006</v>
      </c>
      <c r="AD7215" s="29">
        <f t="shared" si="545"/>
        <v>-16470.620000000006</v>
      </c>
      <c r="AE7215" s="25">
        <f t="shared" si="543"/>
        <v>-1.6470620000000007</v>
      </c>
    </row>
    <row r="7216" spans="1:31" x14ac:dyDescent="0.2">
      <c r="A7216" s="3">
        <v>7212</v>
      </c>
      <c r="C7216" s="13"/>
      <c r="AC7216" s="29">
        <f t="shared" si="544"/>
        <v>16470.620000000006</v>
      </c>
      <c r="AD7216" s="29">
        <f t="shared" si="545"/>
        <v>-16470.620000000006</v>
      </c>
      <c r="AE7216" s="25">
        <f t="shared" si="543"/>
        <v>-1.6470620000000007</v>
      </c>
    </row>
    <row r="7217" spans="1:31" x14ac:dyDescent="0.2">
      <c r="A7217" s="3">
        <v>7213</v>
      </c>
      <c r="C7217" s="13"/>
      <c r="AC7217" s="29">
        <f t="shared" si="544"/>
        <v>16470.620000000006</v>
      </c>
      <c r="AD7217" s="29">
        <f t="shared" si="545"/>
        <v>-16470.620000000006</v>
      </c>
      <c r="AE7217" s="25">
        <f t="shared" si="543"/>
        <v>-1.6470620000000007</v>
      </c>
    </row>
    <row r="7218" spans="1:31" x14ac:dyDescent="0.2">
      <c r="A7218" s="3">
        <v>7214</v>
      </c>
      <c r="C7218" s="13"/>
      <c r="AC7218" s="29">
        <f t="shared" si="544"/>
        <v>16470.620000000006</v>
      </c>
      <c r="AD7218" s="29">
        <f t="shared" si="545"/>
        <v>-16470.620000000006</v>
      </c>
      <c r="AE7218" s="25">
        <f t="shared" si="543"/>
        <v>-1.6470620000000007</v>
      </c>
    </row>
    <row r="7219" spans="1:31" x14ac:dyDescent="0.2">
      <c r="A7219" s="3">
        <v>7215</v>
      </c>
      <c r="C7219" s="13"/>
      <c r="AC7219" s="29">
        <f t="shared" si="544"/>
        <v>16470.620000000006</v>
      </c>
      <c r="AD7219" s="29">
        <f t="shared" si="545"/>
        <v>-16470.620000000006</v>
      </c>
      <c r="AE7219" s="25">
        <f t="shared" si="543"/>
        <v>-1.6470620000000007</v>
      </c>
    </row>
    <row r="7220" spans="1:31" x14ac:dyDescent="0.2">
      <c r="A7220" s="3">
        <v>7216</v>
      </c>
      <c r="C7220" s="13"/>
      <c r="AC7220" s="29">
        <f t="shared" si="544"/>
        <v>16470.620000000006</v>
      </c>
      <c r="AD7220" s="29">
        <f t="shared" si="545"/>
        <v>-16470.620000000006</v>
      </c>
      <c r="AE7220" s="25">
        <f t="shared" si="543"/>
        <v>-1.6470620000000007</v>
      </c>
    </row>
    <row r="7221" spans="1:31" x14ac:dyDescent="0.2">
      <c r="A7221" s="3">
        <v>7217</v>
      </c>
      <c r="C7221" s="13"/>
      <c r="AC7221" s="29">
        <f t="shared" si="544"/>
        <v>16470.620000000006</v>
      </c>
      <c r="AD7221" s="29">
        <f t="shared" si="545"/>
        <v>-16470.620000000006</v>
      </c>
      <c r="AE7221" s="25">
        <f t="shared" si="543"/>
        <v>-1.6470620000000007</v>
      </c>
    </row>
    <row r="7222" spans="1:31" x14ac:dyDescent="0.2">
      <c r="A7222" s="3">
        <v>7218</v>
      </c>
      <c r="C7222" s="13"/>
      <c r="AC7222" s="29">
        <f t="shared" si="544"/>
        <v>16470.620000000006</v>
      </c>
      <c r="AD7222" s="29">
        <f t="shared" si="545"/>
        <v>-16470.620000000006</v>
      </c>
      <c r="AE7222" s="25">
        <f t="shared" si="543"/>
        <v>-1.6470620000000007</v>
      </c>
    </row>
    <row r="7223" spans="1:31" x14ac:dyDescent="0.2">
      <c r="A7223" s="3">
        <v>7219</v>
      </c>
      <c r="C7223" s="13"/>
      <c r="AC7223" s="29">
        <f t="shared" si="544"/>
        <v>16470.620000000006</v>
      </c>
      <c r="AD7223" s="29">
        <f t="shared" si="545"/>
        <v>-16470.620000000006</v>
      </c>
      <c r="AE7223" s="25">
        <f t="shared" si="543"/>
        <v>-1.6470620000000007</v>
      </c>
    </row>
    <row r="7224" spans="1:31" x14ac:dyDescent="0.2">
      <c r="A7224" s="3">
        <v>7220</v>
      </c>
      <c r="C7224" s="13"/>
      <c r="AC7224" s="29">
        <f t="shared" si="544"/>
        <v>16470.620000000006</v>
      </c>
      <c r="AD7224" s="29">
        <f t="shared" si="545"/>
        <v>-16470.620000000006</v>
      </c>
      <c r="AE7224" s="25">
        <f t="shared" si="543"/>
        <v>-1.6470620000000007</v>
      </c>
    </row>
    <row r="7225" spans="1:31" x14ac:dyDescent="0.2">
      <c r="A7225" s="3">
        <v>7221</v>
      </c>
      <c r="C7225" s="13"/>
      <c r="AC7225" s="29">
        <f t="shared" si="544"/>
        <v>16470.620000000006</v>
      </c>
      <c r="AD7225" s="29">
        <f t="shared" si="545"/>
        <v>-16470.620000000006</v>
      </c>
      <c r="AE7225" s="25">
        <f t="shared" si="543"/>
        <v>-1.6470620000000007</v>
      </c>
    </row>
    <row r="7226" spans="1:31" x14ac:dyDescent="0.2">
      <c r="A7226" s="3">
        <v>7222</v>
      </c>
      <c r="C7226" s="13"/>
      <c r="AC7226" s="29">
        <f t="shared" si="544"/>
        <v>16470.620000000006</v>
      </c>
      <c r="AD7226" s="29">
        <f t="shared" si="545"/>
        <v>-16470.620000000006</v>
      </c>
      <c r="AE7226" s="25">
        <f t="shared" si="543"/>
        <v>-1.6470620000000007</v>
      </c>
    </row>
    <row r="7227" spans="1:31" x14ac:dyDescent="0.2">
      <c r="A7227" s="3">
        <v>7223</v>
      </c>
      <c r="C7227" s="13"/>
      <c r="AC7227" s="29">
        <f t="shared" si="544"/>
        <v>16470.620000000006</v>
      </c>
      <c r="AD7227" s="29">
        <f t="shared" si="545"/>
        <v>-16470.620000000006</v>
      </c>
      <c r="AE7227" s="25">
        <f t="shared" si="543"/>
        <v>-1.6470620000000007</v>
      </c>
    </row>
    <row r="7228" spans="1:31" x14ac:dyDescent="0.2">
      <c r="A7228" s="3">
        <v>7224</v>
      </c>
      <c r="C7228" s="13"/>
      <c r="AC7228" s="29">
        <f t="shared" si="544"/>
        <v>16470.620000000006</v>
      </c>
      <c r="AD7228" s="29">
        <f t="shared" si="545"/>
        <v>-16470.620000000006</v>
      </c>
      <c r="AE7228" s="25">
        <f t="shared" si="543"/>
        <v>-1.6470620000000007</v>
      </c>
    </row>
    <row r="7229" spans="1:31" x14ac:dyDescent="0.2">
      <c r="A7229" s="3">
        <v>7225</v>
      </c>
      <c r="C7229" s="13"/>
      <c r="AC7229" s="29">
        <f t="shared" si="544"/>
        <v>16470.620000000006</v>
      </c>
      <c r="AD7229" s="29">
        <f t="shared" si="545"/>
        <v>-16470.620000000006</v>
      </c>
      <c r="AE7229" s="25">
        <f t="shared" si="543"/>
        <v>-1.6470620000000007</v>
      </c>
    </row>
    <row r="7230" spans="1:31" x14ac:dyDescent="0.2">
      <c r="A7230" s="3">
        <v>7226</v>
      </c>
      <c r="C7230" s="13"/>
      <c r="AC7230" s="29">
        <f t="shared" si="544"/>
        <v>16470.620000000006</v>
      </c>
      <c r="AD7230" s="29">
        <f t="shared" si="545"/>
        <v>-16470.620000000006</v>
      </c>
      <c r="AE7230" s="25">
        <f t="shared" si="543"/>
        <v>-1.6470620000000007</v>
      </c>
    </row>
    <row r="7231" spans="1:31" x14ac:dyDescent="0.2">
      <c r="A7231" s="3">
        <v>7227</v>
      </c>
      <c r="C7231" s="13"/>
      <c r="AC7231" s="29">
        <f t="shared" si="544"/>
        <v>16470.620000000006</v>
      </c>
      <c r="AD7231" s="29">
        <f t="shared" si="545"/>
        <v>-16470.620000000006</v>
      </c>
      <c r="AE7231" s="25">
        <f t="shared" si="543"/>
        <v>-1.6470620000000007</v>
      </c>
    </row>
    <row r="7232" spans="1:31" x14ac:dyDescent="0.2">
      <c r="A7232" s="3">
        <v>7228</v>
      </c>
      <c r="C7232" s="13"/>
      <c r="AC7232" s="29">
        <f t="shared" si="544"/>
        <v>16470.620000000006</v>
      </c>
      <c r="AD7232" s="29">
        <f t="shared" si="545"/>
        <v>-16470.620000000006</v>
      </c>
      <c r="AE7232" s="25">
        <f t="shared" si="543"/>
        <v>-1.6470620000000007</v>
      </c>
    </row>
    <row r="7233" spans="1:31" x14ac:dyDescent="0.2">
      <c r="A7233" s="3">
        <v>7229</v>
      </c>
      <c r="C7233" s="13"/>
      <c r="AC7233" s="29">
        <f t="shared" si="544"/>
        <v>16470.620000000006</v>
      </c>
      <c r="AD7233" s="29">
        <f t="shared" si="545"/>
        <v>-16470.620000000006</v>
      </c>
      <c r="AE7233" s="25">
        <f t="shared" si="543"/>
        <v>-1.6470620000000007</v>
      </c>
    </row>
    <row r="7234" spans="1:31" x14ac:dyDescent="0.2">
      <c r="A7234" s="3">
        <v>7230</v>
      </c>
      <c r="C7234" s="13"/>
      <c r="AC7234" s="29">
        <f t="shared" si="544"/>
        <v>16470.620000000006</v>
      </c>
      <c r="AD7234" s="29">
        <f t="shared" si="545"/>
        <v>-16470.620000000006</v>
      </c>
      <c r="AE7234" s="25">
        <f t="shared" si="543"/>
        <v>-1.6470620000000007</v>
      </c>
    </row>
    <row r="7235" spans="1:31" x14ac:dyDescent="0.2">
      <c r="A7235" s="3">
        <v>7231</v>
      </c>
      <c r="C7235" s="13"/>
      <c r="AC7235" s="29">
        <f t="shared" si="544"/>
        <v>16470.620000000006</v>
      </c>
      <c r="AD7235" s="29">
        <f t="shared" si="545"/>
        <v>-16470.620000000006</v>
      </c>
      <c r="AE7235" s="25">
        <f t="shared" si="543"/>
        <v>-1.6470620000000007</v>
      </c>
    </row>
    <row r="7236" spans="1:31" x14ac:dyDescent="0.2">
      <c r="A7236" s="3">
        <v>7232</v>
      </c>
      <c r="C7236" s="13"/>
      <c r="AC7236" s="29">
        <f t="shared" si="544"/>
        <v>16470.620000000006</v>
      </c>
      <c r="AD7236" s="29">
        <f t="shared" si="545"/>
        <v>-16470.620000000006</v>
      </c>
      <c r="AE7236" s="25">
        <f t="shared" si="543"/>
        <v>-1.6470620000000007</v>
      </c>
    </row>
    <row r="7237" spans="1:31" x14ac:dyDescent="0.2">
      <c r="A7237" s="3">
        <v>7233</v>
      </c>
      <c r="C7237" s="13"/>
      <c r="AC7237" s="29">
        <f t="shared" si="544"/>
        <v>16470.620000000006</v>
      </c>
      <c r="AD7237" s="29">
        <f t="shared" si="545"/>
        <v>-16470.620000000006</v>
      </c>
      <c r="AE7237" s="25">
        <f t="shared" si="543"/>
        <v>-1.6470620000000007</v>
      </c>
    </row>
    <row r="7238" spans="1:31" x14ac:dyDescent="0.2">
      <c r="A7238" s="3">
        <v>7234</v>
      </c>
      <c r="C7238" s="13"/>
      <c r="AC7238" s="29">
        <f t="shared" si="544"/>
        <v>16470.620000000006</v>
      </c>
      <c r="AD7238" s="29">
        <f t="shared" si="545"/>
        <v>-16470.620000000006</v>
      </c>
      <c r="AE7238" s="25">
        <f t="shared" ref="AE7238:AE7301" si="546">(AD7238/$AA$2)</f>
        <v>-1.6470620000000007</v>
      </c>
    </row>
    <row r="7239" spans="1:31" x14ac:dyDescent="0.2">
      <c r="A7239" s="3">
        <v>7235</v>
      </c>
      <c r="C7239" s="13"/>
      <c r="AC7239" s="29">
        <f t="shared" ref="AC7239:AC7302" si="547">IF(AA7239&gt;AC7238, AA7239, AC7238)</f>
        <v>16470.620000000006</v>
      </c>
      <c r="AD7239" s="29">
        <f t="shared" ref="AD7239:AD7302" si="548">AA7239-AC7239</f>
        <v>-16470.620000000006</v>
      </c>
      <c r="AE7239" s="25">
        <f t="shared" si="546"/>
        <v>-1.6470620000000007</v>
      </c>
    </row>
    <row r="7240" spans="1:31" x14ac:dyDescent="0.2">
      <c r="A7240" s="3">
        <v>7236</v>
      </c>
      <c r="C7240" s="13"/>
      <c r="AC7240" s="29">
        <f t="shared" si="547"/>
        <v>16470.620000000006</v>
      </c>
      <c r="AD7240" s="29">
        <f t="shared" si="548"/>
        <v>-16470.620000000006</v>
      </c>
      <c r="AE7240" s="25">
        <f t="shared" si="546"/>
        <v>-1.6470620000000007</v>
      </c>
    </row>
    <row r="7241" spans="1:31" x14ac:dyDescent="0.2">
      <c r="A7241" s="3">
        <v>7237</v>
      </c>
      <c r="C7241" s="13"/>
      <c r="AC7241" s="29">
        <f t="shared" si="547"/>
        <v>16470.620000000006</v>
      </c>
      <c r="AD7241" s="29">
        <f t="shared" si="548"/>
        <v>-16470.620000000006</v>
      </c>
      <c r="AE7241" s="25">
        <f t="shared" si="546"/>
        <v>-1.6470620000000007</v>
      </c>
    </row>
    <row r="7242" spans="1:31" x14ac:dyDescent="0.2">
      <c r="A7242" s="3">
        <v>7238</v>
      </c>
      <c r="C7242" s="13"/>
      <c r="AC7242" s="29">
        <f t="shared" si="547"/>
        <v>16470.620000000006</v>
      </c>
      <c r="AD7242" s="29">
        <f t="shared" si="548"/>
        <v>-16470.620000000006</v>
      </c>
      <c r="AE7242" s="25">
        <f t="shared" si="546"/>
        <v>-1.6470620000000007</v>
      </c>
    </row>
    <row r="7243" spans="1:31" x14ac:dyDescent="0.2">
      <c r="A7243" s="3">
        <v>7239</v>
      </c>
      <c r="C7243" s="13"/>
      <c r="AC7243" s="29">
        <f t="shared" si="547"/>
        <v>16470.620000000006</v>
      </c>
      <c r="AD7243" s="29">
        <f t="shared" si="548"/>
        <v>-16470.620000000006</v>
      </c>
      <c r="AE7243" s="25">
        <f t="shared" si="546"/>
        <v>-1.6470620000000007</v>
      </c>
    </row>
    <row r="7244" spans="1:31" x14ac:dyDescent="0.2">
      <c r="A7244" s="3">
        <v>7240</v>
      </c>
      <c r="C7244" s="13"/>
      <c r="AC7244" s="29">
        <f t="shared" si="547"/>
        <v>16470.620000000006</v>
      </c>
      <c r="AD7244" s="29">
        <f t="shared" si="548"/>
        <v>-16470.620000000006</v>
      </c>
      <c r="AE7244" s="25">
        <f t="shared" si="546"/>
        <v>-1.6470620000000007</v>
      </c>
    </row>
    <row r="7245" spans="1:31" x14ac:dyDescent="0.2">
      <c r="A7245" s="3">
        <v>7241</v>
      </c>
      <c r="C7245" s="13"/>
      <c r="AC7245" s="29">
        <f t="shared" si="547"/>
        <v>16470.620000000006</v>
      </c>
      <c r="AD7245" s="29">
        <f t="shared" si="548"/>
        <v>-16470.620000000006</v>
      </c>
      <c r="AE7245" s="25">
        <f t="shared" si="546"/>
        <v>-1.6470620000000007</v>
      </c>
    </row>
    <row r="7246" spans="1:31" x14ac:dyDescent="0.2">
      <c r="A7246" s="3">
        <v>7242</v>
      </c>
      <c r="C7246" s="13"/>
      <c r="AC7246" s="29">
        <f t="shared" si="547"/>
        <v>16470.620000000006</v>
      </c>
      <c r="AD7246" s="29">
        <f t="shared" si="548"/>
        <v>-16470.620000000006</v>
      </c>
      <c r="AE7246" s="25">
        <f t="shared" si="546"/>
        <v>-1.6470620000000007</v>
      </c>
    </row>
    <row r="7247" spans="1:31" x14ac:dyDescent="0.2">
      <c r="A7247" s="3">
        <v>7243</v>
      </c>
      <c r="C7247" s="13"/>
      <c r="AC7247" s="29">
        <f t="shared" si="547"/>
        <v>16470.620000000006</v>
      </c>
      <c r="AD7247" s="29">
        <f t="shared" si="548"/>
        <v>-16470.620000000006</v>
      </c>
      <c r="AE7247" s="25">
        <f t="shared" si="546"/>
        <v>-1.6470620000000007</v>
      </c>
    </row>
    <row r="7248" spans="1:31" x14ac:dyDescent="0.2">
      <c r="A7248" s="3">
        <v>7244</v>
      </c>
      <c r="C7248" s="13"/>
      <c r="AC7248" s="29">
        <f t="shared" si="547"/>
        <v>16470.620000000006</v>
      </c>
      <c r="AD7248" s="29">
        <f t="shared" si="548"/>
        <v>-16470.620000000006</v>
      </c>
      <c r="AE7248" s="25">
        <f t="shared" si="546"/>
        <v>-1.6470620000000007</v>
      </c>
    </row>
    <row r="7249" spans="1:31" x14ac:dyDescent="0.2">
      <c r="A7249" s="3">
        <v>7245</v>
      </c>
      <c r="C7249" s="13"/>
      <c r="AC7249" s="29">
        <f t="shared" si="547"/>
        <v>16470.620000000006</v>
      </c>
      <c r="AD7249" s="29">
        <f t="shared" si="548"/>
        <v>-16470.620000000006</v>
      </c>
      <c r="AE7249" s="25">
        <f t="shared" si="546"/>
        <v>-1.6470620000000007</v>
      </c>
    </row>
    <row r="7250" spans="1:31" x14ac:dyDescent="0.2">
      <c r="A7250" s="3">
        <v>7246</v>
      </c>
      <c r="C7250" s="13"/>
      <c r="AC7250" s="29">
        <f t="shared" si="547"/>
        <v>16470.620000000006</v>
      </c>
      <c r="AD7250" s="29">
        <f t="shared" si="548"/>
        <v>-16470.620000000006</v>
      </c>
      <c r="AE7250" s="25">
        <f t="shared" si="546"/>
        <v>-1.6470620000000007</v>
      </c>
    </row>
    <row r="7251" spans="1:31" x14ac:dyDescent="0.2">
      <c r="A7251" s="3">
        <v>7247</v>
      </c>
      <c r="C7251" s="13"/>
      <c r="AC7251" s="29">
        <f t="shared" si="547"/>
        <v>16470.620000000006</v>
      </c>
      <c r="AD7251" s="29">
        <f t="shared" si="548"/>
        <v>-16470.620000000006</v>
      </c>
      <c r="AE7251" s="25">
        <f t="shared" si="546"/>
        <v>-1.6470620000000007</v>
      </c>
    </row>
    <row r="7252" spans="1:31" x14ac:dyDescent="0.2">
      <c r="A7252" s="3">
        <v>7248</v>
      </c>
      <c r="C7252" s="13"/>
      <c r="AC7252" s="29">
        <f t="shared" si="547"/>
        <v>16470.620000000006</v>
      </c>
      <c r="AD7252" s="29">
        <f t="shared" si="548"/>
        <v>-16470.620000000006</v>
      </c>
      <c r="AE7252" s="25">
        <f t="shared" si="546"/>
        <v>-1.6470620000000007</v>
      </c>
    </row>
    <row r="7253" spans="1:31" x14ac:dyDescent="0.2">
      <c r="A7253" s="3">
        <v>7249</v>
      </c>
      <c r="C7253" s="13"/>
      <c r="AC7253" s="29">
        <f t="shared" si="547"/>
        <v>16470.620000000006</v>
      </c>
      <c r="AD7253" s="29">
        <f t="shared" si="548"/>
        <v>-16470.620000000006</v>
      </c>
      <c r="AE7253" s="25">
        <f t="shared" si="546"/>
        <v>-1.6470620000000007</v>
      </c>
    </row>
    <row r="7254" spans="1:31" x14ac:dyDescent="0.2">
      <c r="A7254" s="3">
        <v>7250</v>
      </c>
      <c r="C7254" s="13"/>
      <c r="AC7254" s="29">
        <f t="shared" si="547"/>
        <v>16470.620000000006</v>
      </c>
      <c r="AD7254" s="29">
        <f t="shared" si="548"/>
        <v>-16470.620000000006</v>
      </c>
      <c r="AE7254" s="25">
        <f t="shared" si="546"/>
        <v>-1.6470620000000007</v>
      </c>
    </row>
    <row r="7255" spans="1:31" x14ac:dyDescent="0.2">
      <c r="A7255" s="3">
        <v>7251</v>
      </c>
      <c r="C7255" s="13"/>
      <c r="AC7255" s="29">
        <f t="shared" si="547"/>
        <v>16470.620000000006</v>
      </c>
      <c r="AD7255" s="29">
        <f t="shared" si="548"/>
        <v>-16470.620000000006</v>
      </c>
      <c r="AE7255" s="25">
        <f t="shared" si="546"/>
        <v>-1.6470620000000007</v>
      </c>
    </row>
    <row r="7256" spans="1:31" x14ac:dyDescent="0.2">
      <c r="A7256" s="3">
        <v>7252</v>
      </c>
      <c r="C7256" s="13"/>
      <c r="AC7256" s="29">
        <f t="shared" si="547"/>
        <v>16470.620000000006</v>
      </c>
      <c r="AD7256" s="29">
        <f t="shared" si="548"/>
        <v>-16470.620000000006</v>
      </c>
      <c r="AE7256" s="25">
        <f t="shared" si="546"/>
        <v>-1.6470620000000007</v>
      </c>
    </row>
    <row r="7257" spans="1:31" x14ac:dyDescent="0.2">
      <c r="A7257" s="3">
        <v>7253</v>
      </c>
      <c r="C7257" s="13"/>
      <c r="AC7257" s="29">
        <f t="shared" si="547"/>
        <v>16470.620000000006</v>
      </c>
      <c r="AD7257" s="29">
        <f t="shared" si="548"/>
        <v>-16470.620000000006</v>
      </c>
      <c r="AE7257" s="25">
        <f t="shared" si="546"/>
        <v>-1.6470620000000007</v>
      </c>
    </row>
    <row r="7258" spans="1:31" x14ac:dyDescent="0.2">
      <c r="A7258" s="3">
        <v>7254</v>
      </c>
      <c r="C7258" s="13"/>
      <c r="AC7258" s="29">
        <f t="shared" si="547"/>
        <v>16470.620000000006</v>
      </c>
      <c r="AD7258" s="29">
        <f t="shared" si="548"/>
        <v>-16470.620000000006</v>
      </c>
      <c r="AE7258" s="25">
        <f t="shared" si="546"/>
        <v>-1.6470620000000007</v>
      </c>
    </row>
    <row r="7259" spans="1:31" x14ac:dyDescent="0.2">
      <c r="A7259" s="3">
        <v>7255</v>
      </c>
      <c r="C7259" s="13"/>
      <c r="AC7259" s="29">
        <f t="shared" si="547"/>
        <v>16470.620000000006</v>
      </c>
      <c r="AD7259" s="29">
        <f t="shared" si="548"/>
        <v>-16470.620000000006</v>
      </c>
      <c r="AE7259" s="25">
        <f t="shared" si="546"/>
        <v>-1.6470620000000007</v>
      </c>
    </row>
    <row r="7260" spans="1:31" x14ac:dyDescent="0.2">
      <c r="A7260" s="3">
        <v>7256</v>
      </c>
      <c r="C7260" s="13"/>
      <c r="AC7260" s="29">
        <f t="shared" si="547"/>
        <v>16470.620000000006</v>
      </c>
      <c r="AD7260" s="29">
        <f t="shared" si="548"/>
        <v>-16470.620000000006</v>
      </c>
      <c r="AE7260" s="25">
        <f t="shared" si="546"/>
        <v>-1.6470620000000007</v>
      </c>
    </row>
    <row r="7261" spans="1:31" x14ac:dyDescent="0.2">
      <c r="A7261" s="3">
        <v>7257</v>
      </c>
      <c r="C7261" s="13"/>
      <c r="AC7261" s="29">
        <f t="shared" si="547"/>
        <v>16470.620000000006</v>
      </c>
      <c r="AD7261" s="29">
        <f t="shared" si="548"/>
        <v>-16470.620000000006</v>
      </c>
      <c r="AE7261" s="25">
        <f t="shared" si="546"/>
        <v>-1.6470620000000007</v>
      </c>
    </row>
    <row r="7262" spans="1:31" x14ac:dyDescent="0.2">
      <c r="A7262" s="3">
        <v>7258</v>
      </c>
      <c r="C7262" s="13"/>
      <c r="AC7262" s="29">
        <f t="shared" si="547"/>
        <v>16470.620000000006</v>
      </c>
      <c r="AD7262" s="29">
        <f t="shared" si="548"/>
        <v>-16470.620000000006</v>
      </c>
      <c r="AE7262" s="25">
        <f t="shared" si="546"/>
        <v>-1.6470620000000007</v>
      </c>
    </row>
    <row r="7263" spans="1:31" x14ac:dyDescent="0.2">
      <c r="A7263" s="3">
        <v>7259</v>
      </c>
      <c r="C7263" s="13"/>
      <c r="AC7263" s="29">
        <f t="shared" si="547"/>
        <v>16470.620000000006</v>
      </c>
      <c r="AD7263" s="29">
        <f t="shared" si="548"/>
        <v>-16470.620000000006</v>
      </c>
      <c r="AE7263" s="25">
        <f t="shared" si="546"/>
        <v>-1.6470620000000007</v>
      </c>
    </row>
    <row r="7264" spans="1:31" x14ac:dyDescent="0.2">
      <c r="A7264" s="3">
        <v>7260</v>
      </c>
      <c r="C7264" s="13"/>
      <c r="AC7264" s="29">
        <f t="shared" si="547"/>
        <v>16470.620000000006</v>
      </c>
      <c r="AD7264" s="29">
        <f t="shared" si="548"/>
        <v>-16470.620000000006</v>
      </c>
      <c r="AE7264" s="25">
        <f t="shared" si="546"/>
        <v>-1.6470620000000007</v>
      </c>
    </row>
    <row r="7265" spans="1:31" x14ac:dyDescent="0.2">
      <c r="A7265" s="3">
        <v>7261</v>
      </c>
      <c r="C7265" s="13"/>
      <c r="AC7265" s="29">
        <f t="shared" si="547"/>
        <v>16470.620000000006</v>
      </c>
      <c r="AD7265" s="29">
        <f t="shared" si="548"/>
        <v>-16470.620000000006</v>
      </c>
      <c r="AE7265" s="25">
        <f t="shared" si="546"/>
        <v>-1.6470620000000007</v>
      </c>
    </row>
    <row r="7266" spans="1:31" x14ac:dyDescent="0.2">
      <c r="A7266" s="3">
        <v>7262</v>
      </c>
      <c r="C7266" s="13"/>
      <c r="AC7266" s="29">
        <f t="shared" si="547"/>
        <v>16470.620000000006</v>
      </c>
      <c r="AD7266" s="29">
        <f t="shared" si="548"/>
        <v>-16470.620000000006</v>
      </c>
      <c r="AE7266" s="25">
        <f t="shared" si="546"/>
        <v>-1.6470620000000007</v>
      </c>
    </row>
    <row r="7267" spans="1:31" x14ac:dyDescent="0.2">
      <c r="A7267" s="3">
        <v>7263</v>
      </c>
      <c r="C7267" s="13"/>
      <c r="AC7267" s="29">
        <f t="shared" si="547"/>
        <v>16470.620000000006</v>
      </c>
      <c r="AD7267" s="29">
        <f t="shared" si="548"/>
        <v>-16470.620000000006</v>
      </c>
      <c r="AE7267" s="25">
        <f t="shared" si="546"/>
        <v>-1.6470620000000007</v>
      </c>
    </row>
    <row r="7268" spans="1:31" x14ac:dyDescent="0.2">
      <c r="A7268" s="3">
        <v>7264</v>
      </c>
      <c r="C7268" s="13"/>
      <c r="AC7268" s="29">
        <f t="shared" si="547"/>
        <v>16470.620000000006</v>
      </c>
      <c r="AD7268" s="29">
        <f t="shared" si="548"/>
        <v>-16470.620000000006</v>
      </c>
      <c r="AE7268" s="25">
        <f t="shared" si="546"/>
        <v>-1.6470620000000007</v>
      </c>
    </row>
    <row r="7269" spans="1:31" x14ac:dyDescent="0.2">
      <c r="A7269" s="3">
        <v>7265</v>
      </c>
      <c r="C7269" s="13"/>
      <c r="AC7269" s="29">
        <f t="shared" si="547"/>
        <v>16470.620000000006</v>
      </c>
      <c r="AD7269" s="29">
        <f t="shared" si="548"/>
        <v>-16470.620000000006</v>
      </c>
      <c r="AE7269" s="25">
        <f t="shared" si="546"/>
        <v>-1.6470620000000007</v>
      </c>
    </row>
    <row r="7270" spans="1:31" x14ac:dyDescent="0.2">
      <c r="A7270" s="3">
        <v>7266</v>
      </c>
      <c r="C7270" s="13"/>
      <c r="AC7270" s="29">
        <f t="shared" si="547"/>
        <v>16470.620000000006</v>
      </c>
      <c r="AD7270" s="29">
        <f t="shared" si="548"/>
        <v>-16470.620000000006</v>
      </c>
      <c r="AE7270" s="25">
        <f t="shared" si="546"/>
        <v>-1.6470620000000007</v>
      </c>
    </row>
    <row r="7271" spans="1:31" x14ac:dyDescent="0.2">
      <c r="A7271" s="3">
        <v>7267</v>
      </c>
      <c r="C7271" s="13"/>
      <c r="AC7271" s="29">
        <f t="shared" si="547"/>
        <v>16470.620000000006</v>
      </c>
      <c r="AD7271" s="29">
        <f t="shared" si="548"/>
        <v>-16470.620000000006</v>
      </c>
      <c r="AE7271" s="25">
        <f t="shared" si="546"/>
        <v>-1.6470620000000007</v>
      </c>
    </row>
    <row r="7272" spans="1:31" x14ac:dyDescent="0.2">
      <c r="A7272" s="3">
        <v>7268</v>
      </c>
      <c r="C7272" s="13"/>
      <c r="AC7272" s="29">
        <f t="shared" si="547"/>
        <v>16470.620000000006</v>
      </c>
      <c r="AD7272" s="29">
        <f t="shared" si="548"/>
        <v>-16470.620000000006</v>
      </c>
      <c r="AE7272" s="25">
        <f t="shared" si="546"/>
        <v>-1.6470620000000007</v>
      </c>
    </row>
    <row r="7273" spans="1:31" x14ac:dyDescent="0.2">
      <c r="A7273" s="3">
        <v>7269</v>
      </c>
      <c r="C7273" s="13"/>
      <c r="AC7273" s="29">
        <f t="shared" si="547"/>
        <v>16470.620000000006</v>
      </c>
      <c r="AD7273" s="29">
        <f t="shared" si="548"/>
        <v>-16470.620000000006</v>
      </c>
      <c r="AE7273" s="25">
        <f t="shared" si="546"/>
        <v>-1.6470620000000007</v>
      </c>
    </row>
    <row r="7274" spans="1:31" x14ac:dyDescent="0.2">
      <c r="A7274" s="3">
        <v>7270</v>
      </c>
      <c r="C7274" s="13"/>
      <c r="AC7274" s="29">
        <f t="shared" si="547"/>
        <v>16470.620000000006</v>
      </c>
      <c r="AD7274" s="29">
        <f t="shared" si="548"/>
        <v>-16470.620000000006</v>
      </c>
      <c r="AE7274" s="25">
        <f t="shared" si="546"/>
        <v>-1.6470620000000007</v>
      </c>
    </row>
    <row r="7275" spans="1:31" x14ac:dyDescent="0.2">
      <c r="A7275" s="3">
        <v>7271</v>
      </c>
      <c r="C7275" s="13"/>
      <c r="AC7275" s="29">
        <f t="shared" si="547"/>
        <v>16470.620000000006</v>
      </c>
      <c r="AD7275" s="29">
        <f t="shared" si="548"/>
        <v>-16470.620000000006</v>
      </c>
      <c r="AE7275" s="25">
        <f t="shared" si="546"/>
        <v>-1.6470620000000007</v>
      </c>
    </row>
    <row r="7276" spans="1:31" x14ac:dyDescent="0.2">
      <c r="A7276" s="3">
        <v>7272</v>
      </c>
      <c r="C7276" s="13"/>
      <c r="AC7276" s="29">
        <f t="shared" si="547"/>
        <v>16470.620000000006</v>
      </c>
      <c r="AD7276" s="29">
        <f t="shared" si="548"/>
        <v>-16470.620000000006</v>
      </c>
      <c r="AE7276" s="25">
        <f t="shared" si="546"/>
        <v>-1.6470620000000007</v>
      </c>
    </row>
    <row r="7277" spans="1:31" x14ac:dyDescent="0.2">
      <c r="A7277" s="3">
        <v>7273</v>
      </c>
      <c r="C7277" s="13"/>
      <c r="AC7277" s="29">
        <f t="shared" si="547"/>
        <v>16470.620000000006</v>
      </c>
      <c r="AD7277" s="29">
        <f t="shared" si="548"/>
        <v>-16470.620000000006</v>
      </c>
      <c r="AE7277" s="25">
        <f t="shared" si="546"/>
        <v>-1.6470620000000007</v>
      </c>
    </row>
    <row r="7278" spans="1:31" x14ac:dyDescent="0.2">
      <c r="A7278" s="3">
        <v>7274</v>
      </c>
      <c r="C7278" s="13"/>
      <c r="AC7278" s="29">
        <f t="shared" si="547"/>
        <v>16470.620000000006</v>
      </c>
      <c r="AD7278" s="29">
        <f t="shared" si="548"/>
        <v>-16470.620000000006</v>
      </c>
      <c r="AE7278" s="25">
        <f t="shared" si="546"/>
        <v>-1.6470620000000007</v>
      </c>
    </row>
    <row r="7279" spans="1:31" x14ac:dyDescent="0.2">
      <c r="A7279" s="3">
        <v>7275</v>
      </c>
      <c r="C7279" s="13"/>
      <c r="AC7279" s="29">
        <f t="shared" si="547"/>
        <v>16470.620000000006</v>
      </c>
      <c r="AD7279" s="29">
        <f t="shared" si="548"/>
        <v>-16470.620000000006</v>
      </c>
      <c r="AE7279" s="25">
        <f t="shared" si="546"/>
        <v>-1.6470620000000007</v>
      </c>
    </row>
    <row r="7280" spans="1:31" x14ac:dyDescent="0.2">
      <c r="A7280" s="3">
        <v>7276</v>
      </c>
      <c r="C7280" s="13"/>
      <c r="AC7280" s="29">
        <f t="shared" si="547"/>
        <v>16470.620000000006</v>
      </c>
      <c r="AD7280" s="29">
        <f t="shared" si="548"/>
        <v>-16470.620000000006</v>
      </c>
      <c r="AE7280" s="25">
        <f t="shared" si="546"/>
        <v>-1.6470620000000007</v>
      </c>
    </row>
    <row r="7281" spans="1:31" x14ac:dyDescent="0.2">
      <c r="A7281" s="3">
        <v>7277</v>
      </c>
      <c r="C7281" s="13"/>
      <c r="AC7281" s="29">
        <f t="shared" si="547"/>
        <v>16470.620000000006</v>
      </c>
      <c r="AD7281" s="29">
        <f t="shared" si="548"/>
        <v>-16470.620000000006</v>
      </c>
      <c r="AE7281" s="25">
        <f t="shared" si="546"/>
        <v>-1.6470620000000007</v>
      </c>
    </row>
    <row r="7282" spans="1:31" x14ac:dyDescent="0.2">
      <c r="A7282" s="3">
        <v>7278</v>
      </c>
      <c r="C7282" s="13"/>
      <c r="AC7282" s="29">
        <f t="shared" si="547"/>
        <v>16470.620000000006</v>
      </c>
      <c r="AD7282" s="29">
        <f t="shared" si="548"/>
        <v>-16470.620000000006</v>
      </c>
      <c r="AE7282" s="25">
        <f t="shared" si="546"/>
        <v>-1.6470620000000007</v>
      </c>
    </row>
    <row r="7283" spans="1:31" x14ac:dyDescent="0.2">
      <c r="A7283" s="3">
        <v>7279</v>
      </c>
      <c r="C7283" s="13"/>
      <c r="AC7283" s="29">
        <f t="shared" si="547"/>
        <v>16470.620000000006</v>
      </c>
      <c r="AD7283" s="29">
        <f t="shared" si="548"/>
        <v>-16470.620000000006</v>
      </c>
      <c r="AE7283" s="25">
        <f t="shared" si="546"/>
        <v>-1.6470620000000007</v>
      </c>
    </row>
    <row r="7284" spans="1:31" x14ac:dyDescent="0.2">
      <c r="A7284" s="3">
        <v>7280</v>
      </c>
      <c r="C7284" s="13"/>
      <c r="AC7284" s="29">
        <f t="shared" si="547"/>
        <v>16470.620000000006</v>
      </c>
      <c r="AD7284" s="29">
        <f t="shared" si="548"/>
        <v>-16470.620000000006</v>
      </c>
      <c r="AE7284" s="25">
        <f t="shared" si="546"/>
        <v>-1.6470620000000007</v>
      </c>
    </row>
    <row r="7285" spans="1:31" x14ac:dyDescent="0.2">
      <c r="A7285" s="3">
        <v>7281</v>
      </c>
      <c r="C7285" s="13"/>
      <c r="AC7285" s="29">
        <f t="shared" si="547"/>
        <v>16470.620000000006</v>
      </c>
      <c r="AD7285" s="29">
        <f t="shared" si="548"/>
        <v>-16470.620000000006</v>
      </c>
      <c r="AE7285" s="25">
        <f t="shared" si="546"/>
        <v>-1.6470620000000007</v>
      </c>
    </row>
    <row r="7286" spans="1:31" x14ac:dyDescent="0.2">
      <c r="A7286" s="3">
        <v>7282</v>
      </c>
      <c r="C7286" s="13"/>
      <c r="AC7286" s="29">
        <f t="shared" si="547"/>
        <v>16470.620000000006</v>
      </c>
      <c r="AD7286" s="29">
        <f t="shared" si="548"/>
        <v>-16470.620000000006</v>
      </c>
      <c r="AE7286" s="25">
        <f t="shared" si="546"/>
        <v>-1.6470620000000007</v>
      </c>
    </row>
    <row r="7287" spans="1:31" x14ac:dyDescent="0.2">
      <c r="A7287" s="3">
        <v>7283</v>
      </c>
      <c r="C7287" s="13"/>
      <c r="AC7287" s="29">
        <f t="shared" si="547"/>
        <v>16470.620000000006</v>
      </c>
      <c r="AD7287" s="29">
        <f t="shared" si="548"/>
        <v>-16470.620000000006</v>
      </c>
      <c r="AE7287" s="25">
        <f t="shared" si="546"/>
        <v>-1.6470620000000007</v>
      </c>
    </row>
    <row r="7288" spans="1:31" x14ac:dyDescent="0.2">
      <c r="A7288" s="3">
        <v>7284</v>
      </c>
      <c r="C7288" s="13"/>
      <c r="AC7288" s="29">
        <f t="shared" si="547"/>
        <v>16470.620000000006</v>
      </c>
      <c r="AD7288" s="29">
        <f t="shared" si="548"/>
        <v>-16470.620000000006</v>
      </c>
      <c r="AE7288" s="25">
        <f t="shared" si="546"/>
        <v>-1.6470620000000007</v>
      </c>
    </row>
    <row r="7289" spans="1:31" x14ac:dyDescent="0.2">
      <c r="A7289" s="3">
        <v>7285</v>
      </c>
      <c r="C7289" s="13"/>
      <c r="AC7289" s="29">
        <f t="shared" si="547"/>
        <v>16470.620000000006</v>
      </c>
      <c r="AD7289" s="29">
        <f t="shared" si="548"/>
        <v>-16470.620000000006</v>
      </c>
      <c r="AE7289" s="25">
        <f t="shared" si="546"/>
        <v>-1.6470620000000007</v>
      </c>
    </row>
    <row r="7290" spans="1:31" x14ac:dyDescent="0.2">
      <c r="A7290" s="3">
        <v>7286</v>
      </c>
      <c r="C7290" s="13"/>
      <c r="AC7290" s="29">
        <f t="shared" si="547"/>
        <v>16470.620000000006</v>
      </c>
      <c r="AD7290" s="29">
        <f t="shared" si="548"/>
        <v>-16470.620000000006</v>
      </c>
      <c r="AE7290" s="25">
        <f t="shared" si="546"/>
        <v>-1.6470620000000007</v>
      </c>
    </row>
    <row r="7291" spans="1:31" x14ac:dyDescent="0.2">
      <c r="A7291" s="3">
        <v>7287</v>
      </c>
      <c r="C7291" s="13"/>
      <c r="AC7291" s="29">
        <f t="shared" si="547"/>
        <v>16470.620000000006</v>
      </c>
      <c r="AD7291" s="29">
        <f t="shared" si="548"/>
        <v>-16470.620000000006</v>
      </c>
      <c r="AE7291" s="25">
        <f t="shared" si="546"/>
        <v>-1.6470620000000007</v>
      </c>
    </row>
    <row r="7292" spans="1:31" x14ac:dyDescent="0.2">
      <c r="A7292" s="3">
        <v>7288</v>
      </c>
      <c r="C7292" s="13"/>
      <c r="AC7292" s="29">
        <f t="shared" si="547"/>
        <v>16470.620000000006</v>
      </c>
      <c r="AD7292" s="29">
        <f t="shared" si="548"/>
        <v>-16470.620000000006</v>
      </c>
      <c r="AE7292" s="25">
        <f t="shared" si="546"/>
        <v>-1.6470620000000007</v>
      </c>
    </row>
    <row r="7293" spans="1:31" x14ac:dyDescent="0.2">
      <c r="A7293" s="3">
        <v>7289</v>
      </c>
      <c r="C7293" s="13"/>
      <c r="AC7293" s="29">
        <f t="shared" si="547"/>
        <v>16470.620000000006</v>
      </c>
      <c r="AD7293" s="29">
        <f t="shared" si="548"/>
        <v>-16470.620000000006</v>
      </c>
      <c r="AE7293" s="25">
        <f t="shared" si="546"/>
        <v>-1.6470620000000007</v>
      </c>
    </row>
    <row r="7294" spans="1:31" x14ac:dyDescent="0.2">
      <c r="A7294" s="3">
        <v>7290</v>
      </c>
      <c r="C7294" s="13"/>
      <c r="AC7294" s="29">
        <f t="shared" si="547"/>
        <v>16470.620000000006</v>
      </c>
      <c r="AD7294" s="29">
        <f t="shared" si="548"/>
        <v>-16470.620000000006</v>
      </c>
      <c r="AE7294" s="25">
        <f t="shared" si="546"/>
        <v>-1.6470620000000007</v>
      </c>
    </row>
    <row r="7295" spans="1:31" x14ac:dyDescent="0.2">
      <c r="A7295" s="3">
        <v>7291</v>
      </c>
      <c r="C7295" s="13"/>
      <c r="AC7295" s="29">
        <f t="shared" si="547"/>
        <v>16470.620000000006</v>
      </c>
      <c r="AD7295" s="29">
        <f t="shared" si="548"/>
        <v>-16470.620000000006</v>
      </c>
      <c r="AE7295" s="25">
        <f t="shared" si="546"/>
        <v>-1.6470620000000007</v>
      </c>
    </row>
    <row r="7296" spans="1:31" x14ac:dyDescent="0.2">
      <c r="A7296" s="3">
        <v>7292</v>
      </c>
      <c r="C7296" s="13"/>
      <c r="AC7296" s="29">
        <f t="shared" si="547"/>
        <v>16470.620000000006</v>
      </c>
      <c r="AD7296" s="29">
        <f t="shared" si="548"/>
        <v>-16470.620000000006</v>
      </c>
      <c r="AE7296" s="25">
        <f t="shared" si="546"/>
        <v>-1.6470620000000007</v>
      </c>
    </row>
    <row r="7297" spans="1:31" x14ac:dyDescent="0.2">
      <c r="A7297" s="3">
        <v>7293</v>
      </c>
      <c r="C7297" s="13"/>
      <c r="AC7297" s="29">
        <f t="shared" si="547"/>
        <v>16470.620000000006</v>
      </c>
      <c r="AD7297" s="29">
        <f t="shared" si="548"/>
        <v>-16470.620000000006</v>
      </c>
      <c r="AE7297" s="25">
        <f t="shared" si="546"/>
        <v>-1.6470620000000007</v>
      </c>
    </row>
    <row r="7298" spans="1:31" x14ac:dyDescent="0.2">
      <c r="A7298" s="3">
        <v>7294</v>
      </c>
      <c r="C7298" s="13"/>
      <c r="AC7298" s="29">
        <f t="shared" si="547"/>
        <v>16470.620000000006</v>
      </c>
      <c r="AD7298" s="29">
        <f t="shared" si="548"/>
        <v>-16470.620000000006</v>
      </c>
      <c r="AE7298" s="25">
        <f t="shared" si="546"/>
        <v>-1.6470620000000007</v>
      </c>
    </row>
    <row r="7299" spans="1:31" x14ac:dyDescent="0.2">
      <c r="A7299" s="3">
        <v>7295</v>
      </c>
      <c r="C7299" s="13"/>
      <c r="AC7299" s="29">
        <f t="shared" si="547"/>
        <v>16470.620000000006</v>
      </c>
      <c r="AD7299" s="29">
        <f t="shared" si="548"/>
        <v>-16470.620000000006</v>
      </c>
      <c r="AE7299" s="25">
        <f t="shared" si="546"/>
        <v>-1.6470620000000007</v>
      </c>
    </row>
    <row r="7300" spans="1:31" x14ac:dyDescent="0.2">
      <c r="A7300" s="3">
        <v>7296</v>
      </c>
      <c r="C7300" s="13"/>
      <c r="AC7300" s="29">
        <f t="shared" si="547"/>
        <v>16470.620000000006</v>
      </c>
      <c r="AD7300" s="29">
        <f t="shared" si="548"/>
        <v>-16470.620000000006</v>
      </c>
      <c r="AE7300" s="25">
        <f t="shared" si="546"/>
        <v>-1.6470620000000007</v>
      </c>
    </row>
    <row r="7301" spans="1:31" x14ac:dyDescent="0.2">
      <c r="A7301" s="3">
        <v>7297</v>
      </c>
      <c r="C7301" s="13"/>
      <c r="AC7301" s="29">
        <f t="shared" si="547"/>
        <v>16470.620000000006</v>
      </c>
      <c r="AD7301" s="29">
        <f t="shared" si="548"/>
        <v>-16470.620000000006</v>
      </c>
      <c r="AE7301" s="25">
        <f t="shared" si="546"/>
        <v>-1.6470620000000007</v>
      </c>
    </row>
    <row r="7302" spans="1:31" x14ac:dyDescent="0.2">
      <c r="A7302" s="3">
        <v>7298</v>
      </c>
      <c r="C7302" s="13"/>
      <c r="AC7302" s="29">
        <f t="shared" si="547"/>
        <v>16470.620000000006</v>
      </c>
      <c r="AD7302" s="29">
        <f t="shared" si="548"/>
        <v>-16470.620000000006</v>
      </c>
      <c r="AE7302" s="25">
        <f t="shared" ref="AE7302:AE7365" si="549">(AD7302/$AA$2)</f>
        <v>-1.6470620000000007</v>
      </c>
    </row>
    <row r="7303" spans="1:31" x14ac:dyDescent="0.2">
      <c r="A7303" s="3">
        <v>7299</v>
      </c>
      <c r="C7303" s="13"/>
      <c r="AC7303" s="29">
        <f t="shared" ref="AC7303:AC7366" si="550">IF(AA7303&gt;AC7302, AA7303, AC7302)</f>
        <v>16470.620000000006</v>
      </c>
      <c r="AD7303" s="29">
        <f t="shared" ref="AD7303:AD7366" si="551">AA7303-AC7303</f>
        <v>-16470.620000000006</v>
      </c>
      <c r="AE7303" s="25">
        <f t="shared" si="549"/>
        <v>-1.6470620000000007</v>
      </c>
    </row>
    <row r="7304" spans="1:31" x14ac:dyDescent="0.2">
      <c r="A7304" s="3">
        <v>7300</v>
      </c>
      <c r="C7304" s="13"/>
      <c r="AC7304" s="29">
        <f t="shared" si="550"/>
        <v>16470.620000000006</v>
      </c>
      <c r="AD7304" s="29">
        <f t="shared" si="551"/>
        <v>-16470.620000000006</v>
      </c>
      <c r="AE7304" s="25">
        <f t="shared" si="549"/>
        <v>-1.6470620000000007</v>
      </c>
    </row>
    <row r="7305" spans="1:31" x14ac:dyDescent="0.2">
      <c r="A7305" s="3">
        <v>7301</v>
      </c>
      <c r="C7305" s="13"/>
      <c r="AC7305" s="29">
        <f t="shared" si="550"/>
        <v>16470.620000000006</v>
      </c>
      <c r="AD7305" s="29">
        <f t="shared" si="551"/>
        <v>-16470.620000000006</v>
      </c>
      <c r="AE7305" s="25">
        <f t="shared" si="549"/>
        <v>-1.6470620000000007</v>
      </c>
    </row>
    <row r="7306" spans="1:31" x14ac:dyDescent="0.2">
      <c r="A7306" s="3">
        <v>7302</v>
      </c>
      <c r="C7306" s="13"/>
      <c r="AC7306" s="29">
        <f t="shared" si="550"/>
        <v>16470.620000000006</v>
      </c>
      <c r="AD7306" s="29">
        <f t="shared" si="551"/>
        <v>-16470.620000000006</v>
      </c>
      <c r="AE7306" s="25">
        <f t="shared" si="549"/>
        <v>-1.6470620000000007</v>
      </c>
    </row>
    <row r="7307" spans="1:31" x14ac:dyDescent="0.2">
      <c r="A7307" s="3">
        <v>7303</v>
      </c>
      <c r="C7307" s="13"/>
      <c r="AC7307" s="29">
        <f t="shared" si="550"/>
        <v>16470.620000000006</v>
      </c>
      <c r="AD7307" s="29">
        <f t="shared" si="551"/>
        <v>-16470.620000000006</v>
      </c>
      <c r="AE7307" s="25">
        <f t="shared" si="549"/>
        <v>-1.6470620000000007</v>
      </c>
    </row>
    <row r="7308" spans="1:31" x14ac:dyDescent="0.2">
      <c r="A7308" s="3">
        <v>7304</v>
      </c>
      <c r="C7308" s="13"/>
      <c r="AC7308" s="29">
        <f t="shared" si="550"/>
        <v>16470.620000000006</v>
      </c>
      <c r="AD7308" s="29">
        <f t="shared" si="551"/>
        <v>-16470.620000000006</v>
      </c>
      <c r="AE7308" s="25">
        <f t="shared" si="549"/>
        <v>-1.6470620000000007</v>
      </c>
    </row>
    <row r="7309" spans="1:31" x14ac:dyDescent="0.2">
      <c r="A7309" s="3">
        <v>7305</v>
      </c>
      <c r="C7309" s="13"/>
      <c r="AC7309" s="29">
        <f t="shared" si="550"/>
        <v>16470.620000000006</v>
      </c>
      <c r="AD7309" s="29">
        <f t="shared" si="551"/>
        <v>-16470.620000000006</v>
      </c>
      <c r="AE7309" s="25">
        <f t="shared" si="549"/>
        <v>-1.6470620000000007</v>
      </c>
    </row>
    <row r="7310" spans="1:31" x14ac:dyDescent="0.2">
      <c r="A7310" s="3">
        <v>7306</v>
      </c>
      <c r="C7310" s="13"/>
      <c r="AC7310" s="29">
        <f t="shared" si="550"/>
        <v>16470.620000000006</v>
      </c>
      <c r="AD7310" s="29">
        <f t="shared" si="551"/>
        <v>-16470.620000000006</v>
      </c>
      <c r="AE7310" s="25">
        <f t="shared" si="549"/>
        <v>-1.6470620000000007</v>
      </c>
    </row>
    <row r="7311" spans="1:31" x14ac:dyDescent="0.2">
      <c r="A7311" s="3">
        <v>7307</v>
      </c>
      <c r="C7311" s="13"/>
      <c r="AC7311" s="29">
        <f t="shared" si="550"/>
        <v>16470.620000000006</v>
      </c>
      <c r="AD7311" s="29">
        <f t="shared" si="551"/>
        <v>-16470.620000000006</v>
      </c>
      <c r="AE7311" s="25">
        <f t="shared" si="549"/>
        <v>-1.6470620000000007</v>
      </c>
    </row>
    <row r="7312" spans="1:31" x14ac:dyDescent="0.2">
      <c r="A7312" s="3">
        <v>7308</v>
      </c>
      <c r="C7312" s="13"/>
      <c r="AC7312" s="29">
        <f t="shared" si="550"/>
        <v>16470.620000000006</v>
      </c>
      <c r="AD7312" s="29">
        <f t="shared" si="551"/>
        <v>-16470.620000000006</v>
      </c>
      <c r="AE7312" s="25">
        <f t="shared" si="549"/>
        <v>-1.6470620000000007</v>
      </c>
    </row>
    <row r="7313" spans="1:31" x14ac:dyDescent="0.2">
      <c r="A7313" s="3">
        <v>7309</v>
      </c>
      <c r="C7313" s="13"/>
      <c r="AC7313" s="29">
        <f t="shared" si="550"/>
        <v>16470.620000000006</v>
      </c>
      <c r="AD7313" s="29">
        <f t="shared" si="551"/>
        <v>-16470.620000000006</v>
      </c>
      <c r="AE7313" s="25">
        <f t="shared" si="549"/>
        <v>-1.6470620000000007</v>
      </c>
    </row>
    <row r="7314" spans="1:31" x14ac:dyDescent="0.2">
      <c r="A7314" s="3">
        <v>7310</v>
      </c>
      <c r="C7314" s="13"/>
      <c r="AC7314" s="29">
        <f t="shared" si="550"/>
        <v>16470.620000000006</v>
      </c>
      <c r="AD7314" s="29">
        <f t="shared" si="551"/>
        <v>-16470.620000000006</v>
      </c>
      <c r="AE7314" s="25">
        <f t="shared" si="549"/>
        <v>-1.6470620000000007</v>
      </c>
    </row>
    <row r="7315" spans="1:31" x14ac:dyDescent="0.2">
      <c r="A7315" s="3">
        <v>7311</v>
      </c>
      <c r="C7315" s="13"/>
      <c r="AC7315" s="29">
        <f t="shared" si="550"/>
        <v>16470.620000000006</v>
      </c>
      <c r="AD7315" s="29">
        <f t="shared" si="551"/>
        <v>-16470.620000000006</v>
      </c>
      <c r="AE7315" s="25">
        <f t="shared" si="549"/>
        <v>-1.6470620000000007</v>
      </c>
    </row>
    <row r="7316" spans="1:31" x14ac:dyDescent="0.2">
      <c r="A7316" s="3">
        <v>7312</v>
      </c>
      <c r="C7316" s="13"/>
      <c r="AC7316" s="29">
        <f t="shared" si="550"/>
        <v>16470.620000000006</v>
      </c>
      <c r="AD7316" s="29">
        <f t="shared" si="551"/>
        <v>-16470.620000000006</v>
      </c>
      <c r="AE7316" s="25">
        <f t="shared" si="549"/>
        <v>-1.6470620000000007</v>
      </c>
    </row>
    <row r="7317" spans="1:31" x14ac:dyDescent="0.2">
      <c r="A7317" s="3">
        <v>7313</v>
      </c>
      <c r="C7317" s="13"/>
      <c r="AC7317" s="29">
        <f t="shared" si="550"/>
        <v>16470.620000000006</v>
      </c>
      <c r="AD7317" s="29">
        <f t="shared" si="551"/>
        <v>-16470.620000000006</v>
      </c>
      <c r="AE7317" s="25">
        <f t="shared" si="549"/>
        <v>-1.6470620000000007</v>
      </c>
    </row>
    <row r="7318" spans="1:31" x14ac:dyDescent="0.2">
      <c r="A7318" s="3">
        <v>7314</v>
      </c>
      <c r="C7318" s="13"/>
      <c r="AC7318" s="29">
        <f t="shared" si="550"/>
        <v>16470.620000000006</v>
      </c>
      <c r="AD7318" s="29">
        <f t="shared" si="551"/>
        <v>-16470.620000000006</v>
      </c>
      <c r="AE7318" s="25">
        <f t="shared" si="549"/>
        <v>-1.6470620000000007</v>
      </c>
    </row>
    <row r="7319" spans="1:31" x14ac:dyDescent="0.2">
      <c r="A7319" s="3">
        <v>7315</v>
      </c>
      <c r="C7319" s="13"/>
      <c r="AC7319" s="29">
        <f t="shared" si="550"/>
        <v>16470.620000000006</v>
      </c>
      <c r="AD7319" s="29">
        <f t="shared" si="551"/>
        <v>-16470.620000000006</v>
      </c>
      <c r="AE7319" s="25">
        <f t="shared" si="549"/>
        <v>-1.6470620000000007</v>
      </c>
    </row>
    <row r="7320" spans="1:31" x14ac:dyDescent="0.2">
      <c r="A7320" s="3">
        <v>7316</v>
      </c>
      <c r="C7320" s="13"/>
      <c r="AC7320" s="29">
        <f t="shared" si="550"/>
        <v>16470.620000000006</v>
      </c>
      <c r="AD7320" s="29">
        <f t="shared" si="551"/>
        <v>-16470.620000000006</v>
      </c>
      <c r="AE7320" s="25">
        <f t="shared" si="549"/>
        <v>-1.6470620000000007</v>
      </c>
    </row>
    <row r="7321" spans="1:31" x14ac:dyDescent="0.2">
      <c r="A7321" s="3">
        <v>7317</v>
      </c>
      <c r="C7321" s="13"/>
      <c r="AC7321" s="29">
        <f t="shared" si="550"/>
        <v>16470.620000000006</v>
      </c>
      <c r="AD7321" s="29">
        <f t="shared" si="551"/>
        <v>-16470.620000000006</v>
      </c>
      <c r="AE7321" s="25">
        <f t="shared" si="549"/>
        <v>-1.6470620000000007</v>
      </c>
    </row>
    <row r="7322" spans="1:31" x14ac:dyDescent="0.2">
      <c r="A7322" s="3">
        <v>7318</v>
      </c>
      <c r="C7322" s="13"/>
      <c r="AC7322" s="29">
        <f t="shared" si="550"/>
        <v>16470.620000000006</v>
      </c>
      <c r="AD7322" s="29">
        <f t="shared" si="551"/>
        <v>-16470.620000000006</v>
      </c>
      <c r="AE7322" s="25">
        <f t="shared" si="549"/>
        <v>-1.6470620000000007</v>
      </c>
    </row>
    <row r="7323" spans="1:31" x14ac:dyDescent="0.2">
      <c r="A7323" s="3">
        <v>7319</v>
      </c>
      <c r="C7323" s="13"/>
      <c r="AC7323" s="29">
        <f t="shared" si="550"/>
        <v>16470.620000000006</v>
      </c>
      <c r="AD7323" s="29">
        <f t="shared" si="551"/>
        <v>-16470.620000000006</v>
      </c>
      <c r="AE7323" s="25">
        <f t="shared" si="549"/>
        <v>-1.6470620000000007</v>
      </c>
    </row>
    <row r="7324" spans="1:31" x14ac:dyDescent="0.2">
      <c r="A7324" s="3">
        <v>7320</v>
      </c>
      <c r="C7324" s="13"/>
      <c r="AC7324" s="29">
        <f t="shared" si="550"/>
        <v>16470.620000000006</v>
      </c>
      <c r="AD7324" s="29">
        <f t="shared" si="551"/>
        <v>-16470.620000000006</v>
      </c>
      <c r="AE7324" s="25">
        <f t="shared" si="549"/>
        <v>-1.6470620000000007</v>
      </c>
    </row>
    <row r="7325" spans="1:31" x14ac:dyDescent="0.2">
      <c r="A7325" s="3">
        <v>7321</v>
      </c>
      <c r="C7325" s="13"/>
      <c r="AC7325" s="29">
        <f t="shared" si="550"/>
        <v>16470.620000000006</v>
      </c>
      <c r="AD7325" s="29">
        <f t="shared" si="551"/>
        <v>-16470.620000000006</v>
      </c>
      <c r="AE7325" s="25">
        <f t="shared" si="549"/>
        <v>-1.6470620000000007</v>
      </c>
    </row>
    <row r="7326" spans="1:31" x14ac:dyDescent="0.2">
      <c r="A7326" s="3">
        <v>7322</v>
      </c>
      <c r="C7326" s="13"/>
      <c r="AC7326" s="29">
        <f t="shared" si="550"/>
        <v>16470.620000000006</v>
      </c>
      <c r="AD7326" s="29">
        <f t="shared" si="551"/>
        <v>-16470.620000000006</v>
      </c>
      <c r="AE7326" s="25">
        <f t="shared" si="549"/>
        <v>-1.6470620000000007</v>
      </c>
    </row>
    <row r="7327" spans="1:31" x14ac:dyDescent="0.2">
      <c r="A7327" s="3">
        <v>7323</v>
      </c>
      <c r="C7327" s="13"/>
      <c r="AC7327" s="29">
        <f t="shared" si="550"/>
        <v>16470.620000000006</v>
      </c>
      <c r="AD7327" s="29">
        <f t="shared" si="551"/>
        <v>-16470.620000000006</v>
      </c>
      <c r="AE7327" s="25">
        <f t="shared" si="549"/>
        <v>-1.6470620000000007</v>
      </c>
    </row>
    <row r="7328" spans="1:31" x14ac:dyDescent="0.2">
      <c r="A7328" s="3">
        <v>7324</v>
      </c>
      <c r="C7328" s="13"/>
      <c r="AC7328" s="29">
        <f t="shared" si="550"/>
        <v>16470.620000000006</v>
      </c>
      <c r="AD7328" s="29">
        <f t="shared" si="551"/>
        <v>-16470.620000000006</v>
      </c>
      <c r="AE7328" s="25">
        <f t="shared" si="549"/>
        <v>-1.6470620000000007</v>
      </c>
    </row>
    <row r="7329" spans="1:31" x14ac:dyDescent="0.2">
      <c r="A7329" s="3">
        <v>7325</v>
      </c>
      <c r="C7329" s="13"/>
      <c r="AC7329" s="29">
        <f t="shared" si="550"/>
        <v>16470.620000000006</v>
      </c>
      <c r="AD7329" s="29">
        <f t="shared" si="551"/>
        <v>-16470.620000000006</v>
      </c>
      <c r="AE7329" s="25">
        <f t="shared" si="549"/>
        <v>-1.6470620000000007</v>
      </c>
    </row>
    <row r="7330" spans="1:31" x14ac:dyDescent="0.2">
      <c r="A7330" s="3">
        <v>7326</v>
      </c>
      <c r="C7330" s="13"/>
      <c r="AC7330" s="29">
        <f t="shared" si="550"/>
        <v>16470.620000000006</v>
      </c>
      <c r="AD7330" s="29">
        <f t="shared" si="551"/>
        <v>-16470.620000000006</v>
      </c>
      <c r="AE7330" s="25">
        <f t="shared" si="549"/>
        <v>-1.6470620000000007</v>
      </c>
    </row>
    <row r="7331" spans="1:31" x14ac:dyDescent="0.2">
      <c r="A7331" s="3">
        <v>7327</v>
      </c>
      <c r="C7331" s="13"/>
      <c r="AC7331" s="29">
        <f t="shared" si="550"/>
        <v>16470.620000000006</v>
      </c>
      <c r="AD7331" s="29">
        <f t="shared" si="551"/>
        <v>-16470.620000000006</v>
      </c>
      <c r="AE7331" s="25">
        <f t="shared" si="549"/>
        <v>-1.6470620000000007</v>
      </c>
    </row>
    <row r="7332" spans="1:31" x14ac:dyDescent="0.2">
      <c r="A7332" s="3">
        <v>7328</v>
      </c>
      <c r="C7332" s="13"/>
      <c r="AC7332" s="29">
        <f t="shared" si="550"/>
        <v>16470.620000000006</v>
      </c>
      <c r="AD7332" s="29">
        <f t="shared" si="551"/>
        <v>-16470.620000000006</v>
      </c>
      <c r="AE7332" s="25">
        <f t="shared" si="549"/>
        <v>-1.6470620000000007</v>
      </c>
    </row>
    <row r="7333" spans="1:31" x14ac:dyDescent="0.2">
      <c r="A7333" s="3">
        <v>7329</v>
      </c>
      <c r="C7333" s="13"/>
      <c r="AC7333" s="29">
        <f t="shared" si="550"/>
        <v>16470.620000000006</v>
      </c>
      <c r="AD7333" s="29">
        <f t="shared" si="551"/>
        <v>-16470.620000000006</v>
      </c>
      <c r="AE7333" s="25">
        <f t="shared" si="549"/>
        <v>-1.6470620000000007</v>
      </c>
    </row>
    <row r="7334" spans="1:31" x14ac:dyDescent="0.2">
      <c r="A7334" s="3">
        <v>7330</v>
      </c>
      <c r="C7334" s="13"/>
      <c r="AC7334" s="29">
        <f t="shared" si="550"/>
        <v>16470.620000000006</v>
      </c>
      <c r="AD7334" s="29">
        <f t="shared" si="551"/>
        <v>-16470.620000000006</v>
      </c>
      <c r="AE7334" s="25">
        <f t="shared" si="549"/>
        <v>-1.6470620000000007</v>
      </c>
    </row>
    <row r="7335" spans="1:31" x14ac:dyDescent="0.2">
      <c r="A7335" s="3">
        <v>7331</v>
      </c>
      <c r="C7335" s="13"/>
      <c r="AC7335" s="29">
        <f t="shared" si="550"/>
        <v>16470.620000000006</v>
      </c>
      <c r="AD7335" s="29">
        <f t="shared" si="551"/>
        <v>-16470.620000000006</v>
      </c>
      <c r="AE7335" s="25">
        <f t="shared" si="549"/>
        <v>-1.6470620000000007</v>
      </c>
    </row>
    <row r="7336" spans="1:31" x14ac:dyDescent="0.2">
      <c r="A7336" s="3">
        <v>7332</v>
      </c>
      <c r="C7336" s="13"/>
      <c r="AC7336" s="29">
        <f t="shared" si="550"/>
        <v>16470.620000000006</v>
      </c>
      <c r="AD7336" s="29">
        <f t="shared" si="551"/>
        <v>-16470.620000000006</v>
      </c>
      <c r="AE7336" s="25">
        <f t="shared" si="549"/>
        <v>-1.6470620000000007</v>
      </c>
    </row>
    <row r="7337" spans="1:31" x14ac:dyDescent="0.2">
      <c r="A7337" s="3">
        <v>7333</v>
      </c>
      <c r="C7337" s="13"/>
      <c r="AC7337" s="29">
        <f t="shared" si="550"/>
        <v>16470.620000000006</v>
      </c>
      <c r="AD7337" s="29">
        <f t="shared" si="551"/>
        <v>-16470.620000000006</v>
      </c>
      <c r="AE7337" s="25">
        <f t="shared" si="549"/>
        <v>-1.6470620000000007</v>
      </c>
    </row>
    <row r="7338" spans="1:31" x14ac:dyDescent="0.2">
      <c r="A7338" s="3">
        <v>7334</v>
      </c>
      <c r="C7338" s="13"/>
      <c r="AC7338" s="29">
        <f t="shared" si="550"/>
        <v>16470.620000000006</v>
      </c>
      <c r="AD7338" s="29">
        <f t="shared" si="551"/>
        <v>-16470.620000000006</v>
      </c>
      <c r="AE7338" s="25">
        <f t="shared" si="549"/>
        <v>-1.6470620000000007</v>
      </c>
    </row>
    <row r="7339" spans="1:31" x14ac:dyDescent="0.2">
      <c r="A7339" s="3">
        <v>7335</v>
      </c>
      <c r="C7339" s="13"/>
      <c r="AC7339" s="29">
        <f t="shared" si="550"/>
        <v>16470.620000000006</v>
      </c>
      <c r="AD7339" s="29">
        <f t="shared" si="551"/>
        <v>-16470.620000000006</v>
      </c>
      <c r="AE7339" s="25">
        <f t="shared" si="549"/>
        <v>-1.6470620000000007</v>
      </c>
    </row>
    <row r="7340" spans="1:31" x14ac:dyDescent="0.2">
      <c r="A7340" s="3">
        <v>7336</v>
      </c>
      <c r="C7340" s="13"/>
      <c r="AC7340" s="29">
        <f t="shared" si="550"/>
        <v>16470.620000000006</v>
      </c>
      <c r="AD7340" s="29">
        <f t="shared" si="551"/>
        <v>-16470.620000000006</v>
      </c>
      <c r="AE7340" s="25">
        <f t="shared" si="549"/>
        <v>-1.6470620000000007</v>
      </c>
    </row>
    <row r="7341" spans="1:31" x14ac:dyDescent="0.2">
      <c r="A7341" s="3">
        <v>7337</v>
      </c>
      <c r="C7341" s="13"/>
      <c r="AC7341" s="29">
        <f t="shared" si="550"/>
        <v>16470.620000000006</v>
      </c>
      <c r="AD7341" s="29">
        <f t="shared" si="551"/>
        <v>-16470.620000000006</v>
      </c>
      <c r="AE7341" s="25">
        <f t="shared" si="549"/>
        <v>-1.6470620000000007</v>
      </c>
    </row>
    <row r="7342" spans="1:31" x14ac:dyDescent="0.2">
      <c r="A7342" s="3">
        <v>7338</v>
      </c>
      <c r="C7342" s="13"/>
      <c r="AC7342" s="29">
        <f t="shared" si="550"/>
        <v>16470.620000000006</v>
      </c>
      <c r="AD7342" s="29">
        <f t="shared" si="551"/>
        <v>-16470.620000000006</v>
      </c>
      <c r="AE7342" s="25">
        <f t="shared" si="549"/>
        <v>-1.6470620000000007</v>
      </c>
    </row>
    <row r="7343" spans="1:31" x14ac:dyDescent="0.2">
      <c r="A7343" s="3">
        <v>7339</v>
      </c>
      <c r="C7343" s="13"/>
      <c r="AC7343" s="29">
        <f t="shared" si="550"/>
        <v>16470.620000000006</v>
      </c>
      <c r="AD7343" s="29">
        <f t="shared" si="551"/>
        <v>-16470.620000000006</v>
      </c>
      <c r="AE7343" s="25">
        <f t="shared" si="549"/>
        <v>-1.6470620000000007</v>
      </c>
    </row>
    <row r="7344" spans="1:31" x14ac:dyDescent="0.2">
      <c r="A7344" s="3">
        <v>7340</v>
      </c>
      <c r="C7344" s="13"/>
      <c r="AC7344" s="29">
        <f t="shared" si="550"/>
        <v>16470.620000000006</v>
      </c>
      <c r="AD7344" s="29">
        <f t="shared" si="551"/>
        <v>-16470.620000000006</v>
      </c>
      <c r="AE7344" s="25">
        <f t="shared" si="549"/>
        <v>-1.6470620000000007</v>
      </c>
    </row>
    <row r="7345" spans="1:31" x14ac:dyDescent="0.2">
      <c r="A7345" s="3">
        <v>7341</v>
      </c>
      <c r="C7345" s="13"/>
      <c r="AC7345" s="29">
        <f t="shared" si="550"/>
        <v>16470.620000000006</v>
      </c>
      <c r="AD7345" s="29">
        <f t="shared" si="551"/>
        <v>-16470.620000000006</v>
      </c>
      <c r="AE7345" s="25">
        <f t="shared" si="549"/>
        <v>-1.6470620000000007</v>
      </c>
    </row>
    <row r="7346" spans="1:31" x14ac:dyDescent="0.2">
      <c r="A7346" s="3">
        <v>7342</v>
      </c>
      <c r="C7346" s="13"/>
      <c r="AC7346" s="29">
        <f t="shared" si="550"/>
        <v>16470.620000000006</v>
      </c>
      <c r="AD7346" s="29">
        <f t="shared" si="551"/>
        <v>-16470.620000000006</v>
      </c>
      <c r="AE7346" s="25">
        <f t="shared" si="549"/>
        <v>-1.6470620000000007</v>
      </c>
    </row>
    <row r="7347" spans="1:31" x14ac:dyDescent="0.2">
      <c r="A7347" s="3">
        <v>7343</v>
      </c>
      <c r="C7347" s="13"/>
      <c r="AC7347" s="29">
        <f t="shared" si="550"/>
        <v>16470.620000000006</v>
      </c>
      <c r="AD7347" s="29">
        <f t="shared" si="551"/>
        <v>-16470.620000000006</v>
      </c>
      <c r="AE7347" s="25">
        <f t="shared" si="549"/>
        <v>-1.6470620000000007</v>
      </c>
    </row>
    <row r="7348" spans="1:31" x14ac:dyDescent="0.2">
      <c r="A7348" s="3">
        <v>7344</v>
      </c>
      <c r="C7348" s="13"/>
      <c r="AC7348" s="29">
        <f t="shared" si="550"/>
        <v>16470.620000000006</v>
      </c>
      <c r="AD7348" s="29">
        <f t="shared" si="551"/>
        <v>-16470.620000000006</v>
      </c>
      <c r="AE7348" s="25">
        <f t="shared" si="549"/>
        <v>-1.6470620000000007</v>
      </c>
    </row>
    <row r="7349" spans="1:31" x14ac:dyDescent="0.2">
      <c r="A7349" s="3">
        <v>7345</v>
      </c>
      <c r="C7349" s="13"/>
      <c r="AC7349" s="29">
        <f t="shared" si="550"/>
        <v>16470.620000000006</v>
      </c>
      <c r="AD7349" s="29">
        <f t="shared" si="551"/>
        <v>-16470.620000000006</v>
      </c>
      <c r="AE7349" s="25">
        <f t="shared" si="549"/>
        <v>-1.6470620000000007</v>
      </c>
    </row>
    <row r="7350" spans="1:31" x14ac:dyDescent="0.2">
      <c r="A7350" s="3">
        <v>7346</v>
      </c>
      <c r="C7350" s="13"/>
      <c r="AC7350" s="29">
        <f t="shared" si="550"/>
        <v>16470.620000000006</v>
      </c>
      <c r="AD7350" s="29">
        <f t="shared" si="551"/>
        <v>-16470.620000000006</v>
      </c>
      <c r="AE7350" s="25">
        <f t="shared" si="549"/>
        <v>-1.6470620000000007</v>
      </c>
    </row>
    <row r="7351" spans="1:31" x14ac:dyDescent="0.2">
      <c r="A7351" s="3">
        <v>7347</v>
      </c>
      <c r="C7351" s="13"/>
      <c r="AC7351" s="29">
        <f t="shared" si="550"/>
        <v>16470.620000000006</v>
      </c>
      <c r="AD7351" s="29">
        <f t="shared" si="551"/>
        <v>-16470.620000000006</v>
      </c>
      <c r="AE7351" s="25">
        <f t="shared" si="549"/>
        <v>-1.6470620000000007</v>
      </c>
    </row>
    <row r="7352" spans="1:31" x14ac:dyDescent="0.2">
      <c r="A7352" s="3">
        <v>7348</v>
      </c>
      <c r="C7352" s="13"/>
      <c r="AC7352" s="29">
        <f t="shared" si="550"/>
        <v>16470.620000000006</v>
      </c>
      <c r="AD7352" s="29">
        <f t="shared" si="551"/>
        <v>-16470.620000000006</v>
      </c>
      <c r="AE7352" s="25">
        <f t="shared" si="549"/>
        <v>-1.6470620000000007</v>
      </c>
    </row>
    <row r="7353" spans="1:31" x14ac:dyDescent="0.2">
      <c r="A7353" s="3">
        <v>7349</v>
      </c>
      <c r="C7353" s="13"/>
      <c r="AC7353" s="29">
        <f t="shared" si="550"/>
        <v>16470.620000000006</v>
      </c>
      <c r="AD7353" s="29">
        <f t="shared" si="551"/>
        <v>-16470.620000000006</v>
      </c>
      <c r="AE7353" s="25">
        <f t="shared" si="549"/>
        <v>-1.6470620000000007</v>
      </c>
    </row>
    <row r="7354" spans="1:31" x14ac:dyDescent="0.2">
      <c r="A7354" s="3">
        <v>7350</v>
      </c>
      <c r="C7354" s="13"/>
      <c r="AC7354" s="29">
        <f t="shared" si="550"/>
        <v>16470.620000000006</v>
      </c>
      <c r="AD7354" s="29">
        <f t="shared" si="551"/>
        <v>-16470.620000000006</v>
      </c>
      <c r="AE7354" s="25">
        <f t="shared" si="549"/>
        <v>-1.6470620000000007</v>
      </c>
    </row>
    <row r="7355" spans="1:31" x14ac:dyDescent="0.2">
      <c r="A7355" s="3">
        <v>7351</v>
      </c>
      <c r="C7355" s="13"/>
      <c r="AC7355" s="29">
        <f t="shared" si="550"/>
        <v>16470.620000000006</v>
      </c>
      <c r="AD7355" s="29">
        <f t="shared" si="551"/>
        <v>-16470.620000000006</v>
      </c>
      <c r="AE7355" s="25">
        <f t="shared" si="549"/>
        <v>-1.6470620000000007</v>
      </c>
    </row>
    <row r="7356" spans="1:31" x14ac:dyDescent="0.2">
      <c r="A7356" s="3">
        <v>7352</v>
      </c>
      <c r="C7356" s="13"/>
      <c r="AC7356" s="29">
        <f t="shared" si="550"/>
        <v>16470.620000000006</v>
      </c>
      <c r="AD7356" s="29">
        <f t="shared" si="551"/>
        <v>-16470.620000000006</v>
      </c>
      <c r="AE7356" s="25">
        <f t="shared" si="549"/>
        <v>-1.6470620000000007</v>
      </c>
    </row>
    <row r="7357" spans="1:31" x14ac:dyDescent="0.2">
      <c r="A7357" s="3">
        <v>7353</v>
      </c>
      <c r="C7357" s="13"/>
      <c r="AC7357" s="29">
        <f t="shared" si="550"/>
        <v>16470.620000000006</v>
      </c>
      <c r="AD7357" s="29">
        <f t="shared" si="551"/>
        <v>-16470.620000000006</v>
      </c>
      <c r="AE7357" s="25">
        <f t="shared" si="549"/>
        <v>-1.6470620000000007</v>
      </c>
    </row>
    <row r="7358" spans="1:31" x14ac:dyDescent="0.2">
      <c r="A7358" s="3">
        <v>7354</v>
      </c>
      <c r="C7358" s="13"/>
      <c r="AC7358" s="29">
        <f t="shared" si="550"/>
        <v>16470.620000000006</v>
      </c>
      <c r="AD7358" s="29">
        <f t="shared" si="551"/>
        <v>-16470.620000000006</v>
      </c>
      <c r="AE7358" s="25">
        <f t="shared" si="549"/>
        <v>-1.6470620000000007</v>
      </c>
    </row>
    <row r="7359" spans="1:31" x14ac:dyDescent="0.2">
      <c r="A7359" s="3">
        <v>7355</v>
      </c>
      <c r="C7359" s="13"/>
      <c r="AC7359" s="29">
        <f t="shared" si="550"/>
        <v>16470.620000000006</v>
      </c>
      <c r="AD7359" s="29">
        <f t="shared" si="551"/>
        <v>-16470.620000000006</v>
      </c>
      <c r="AE7359" s="25">
        <f t="shared" si="549"/>
        <v>-1.6470620000000007</v>
      </c>
    </row>
    <row r="7360" spans="1:31" x14ac:dyDescent="0.2">
      <c r="A7360" s="3">
        <v>7356</v>
      </c>
      <c r="C7360" s="13"/>
      <c r="AC7360" s="29">
        <f t="shared" si="550"/>
        <v>16470.620000000006</v>
      </c>
      <c r="AD7360" s="29">
        <f t="shared" si="551"/>
        <v>-16470.620000000006</v>
      </c>
      <c r="AE7360" s="25">
        <f t="shared" si="549"/>
        <v>-1.6470620000000007</v>
      </c>
    </row>
    <row r="7361" spans="1:31" x14ac:dyDescent="0.2">
      <c r="A7361" s="3">
        <v>7357</v>
      </c>
      <c r="C7361" s="13"/>
      <c r="AC7361" s="29">
        <f t="shared" si="550"/>
        <v>16470.620000000006</v>
      </c>
      <c r="AD7361" s="29">
        <f t="shared" si="551"/>
        <v>-16470.620000000006</v>
      </c>
      <c r="AE7361" s="25">
        <f t="shared" si="549"/>
        <v>-1.6470620000000007</v>
      </c>
    </row>
    <row r="7362" spans="1:31" x14ac:dyDescent="0.2">
      <c r="A7362" s="3">
        <v>7358</v>
      </c>
      <c r="C7362" s="13"/>
      <c r="AC7362" s="29">
        <f t="shared" si="550"/>
        <v>16470.620000000006</v>
      </c>
      <c r="AD7362" s="29">
        <f t="shared" si="551"/>
        <v>-16470.620000000006</v>
      </c>
      <c r="AE7362" s="25">
        <f t="shared" si="549"/>
        <v>-1.6470620000000007</v>
      </c>
    </row>
    <row r="7363" spans="1:31" x14ac:dyDescent="0.2">
      <c r="A7363" s="3">
        <v>7359</v>
      </c>
      <c r="C7363" s="13"/>
      <c r="AC7363" s="29">
        <f t="shared" si="550"/>
        <v>16470.620000000006</v>
      </c>
      <c r="AD7363" s="29">
        <f t="shared" si="551"/>
        <v>-16470.620000000006</v>
      </c>
      <c r="AE7363" s="25">
        <f t="shared" si="549"/>
        <v>-1.6470620000000007</v>
      </c>
    </row>
    <row r="7364" spans="1:31" x14ac:dyDescent="0.2">
      <c r="A7364" s="3">
        <v>7360</v>
      </c>
      <c r="C7364" s="13"/>
      <c r="AC7364" s="29">
        <f t="shared" si="550"/>
        <v>16470.620000000006</v>
      </c>
      <c r="AD7364" s="29">
        <f t="shared" si="551"/>
        <v>-16470.620000000006</v>
      </c>
      <c r="AE7364" s="25">
        <f t="shared" si="549"/>
        <v>-1.6470620000000007</v>
      </c>
    </row>
    <row r="7365" spans="1:31" x14ac:dyDescent="0.2">
      <c r="A7365" s="3">
        <v>7361</v>
      </c>
      <c r="C7365" s="13"/>
      <c r="AC7365" s="29">
        <f t="shared" si="550"/>
        <v>16470.620000000006</v>
      </c>
      <c r="AD7365" s="29">
        <f t="shared" si="551"/>
        <v>-16470.620000000006</v>
      </c>
      <c r="AE7365" s="25">
        <f t="shared" si="549"/>
        <v>-1.6470620000000007</v>
      </c>
    </row>
    <row r="7366" spans="1:31" x14ac:dyDescent="0.2">
      <c r="A7366" s="3">
        <v>7362</v>
      </c>
      <c r="C7366" s="13"/>
      <c r="AC7366" s="29">
        <f t="shared" si="550"/>
        <v>16470.620000000006</v>
      </c>
      <c r="AD7366" s="29">
        <f t="shared" si="551"/>
        <v>-16470.620000000006</v>
      </c>
      <c r="AE7366" s="25">
        <f t="shared" ref="AE7366:AE7429" si="552">(AD7366/$AA$2)</f>
        <v>-1.6470620000000007</v>
      </c>
    </row>
    <row r="7367" spans="1:31" x14ac:dyDescent="0.2">
      <c r="A7367" s="3">
        <v>7363</v>
      </c>
      <c r="C7367" s="13"/>
      <c r="AC7367" s="29">
        <f t="shared" ref="AC7367:AC7430" si="553">IF(AA7367&gt;AC7366, AA7367, AC7366)</f>
        <v>16470.620000000006</v>
      </c>
      <c r="AD7367" s="29">
        <f t="shared" ref="AD7367:AD7430" si="554">AA7367-AC7367</f>
        <v>-16470.620000000006</v>
      </c>
      <c r="AE7367" s="25">
        <f t="shared" si="552"/>
        <v>-1.6470620000000007</v>
      </c>
    </row>
    <row r="7368" spans="1:31" x14ac:dyDescent="0.2">
      <c r="A7368" s="3">
        <v>7364</v>
      </c>
      <c r="C7368" s="13"/>
      <c r="AC7368" s="29">
        <f t="shared" si="553"/>
        <v>16470.620000000006</v>
      </c>
      <c r="AD7368" s="29">
        <f t="shared" si="554"/>
        <v>-16470.620000000006</v>
      </c>
      <c r="AE7368" s="25">
        <f t="shared" si="552"/>
        <v>-1.6470620000000007</v>
      </c>
    </row>
    <row r="7369" spans="1:31" x14ac:dyDescent="0.2">
      <c r="A7369" s="3">
        <v>7365</v>
      </c>
      <c r="C7369" s="13"/>
      <c r="AC7369" s="29">
        <f t="shared" si="553"/>
        <v>16470.620000000006</v>
      </c>
      <c r="AD7369" s="29">
        <f t="shared" si="554"/>
        <v>-16470.620000000006</v>
      </c>
      <c r="AE7369" s="25">
        <f t="shared" si="552"/>
        <v>-1.6470620000000007</v>
      </c>
    </row>
    <row r="7370" spans="1:31" x14ac:dyDescent="0.2">
      <c r="A7370" s="3">
        <v>7366</v>
      </c>
      <c r="C7370" s="13"/>
      <c r="AC7370" s="29">
        <f t="shared" si="553"/>
        <v>16470.620000000006</v>
      </c>
      <c r="AD7370" s="29">
        <f t="shared" si="554"/>
        <v>-16470.620000000006</v>
      </c>
      <c r="AE7370" s="25">
        <f t="shared" si="552"/>
        <v>-1.6470620000000007</v>
      </c>
    </row>
    <row r="7371" spans="1:31" x14ac:dyDescent="0.2">
      <c r="A7371" s="3">
        <v>7367</v>
      </c>
      <c r="C7371" s="13"/>
      <c r="AC7371" s="29">
        <f t="shared" si="553"/>
        <v>16470.620000000006</v>
      </c>
      <c r="AD7371" s="29">
        <f t="shared" si="554"/>
        <v>-16470.620000000006</v>
      </c>
      <c r="AE7371" s="25">
        <f t="shared" si="552"/>
        <v>-1.6470620000000007</v>
      </c>
    </row>
    <row r="7372" spans="1:31" x14ac:dyDescent="0.2">
      <c r="A7372" s="3">
        <v>7368</v>
      </c>
      <c r="C7372" s="13"/>
      <c r="AC7372" s="29">
        <f t="shared" si="553"/>
        <v>16470.620000000006</v>
      </c>
      <c r="AD7372" s="29">
        <f t="shared" si="554"/>
        <v>-16470.620000000006</v>
      </c>
      <c r="AE7372" s="25">
        <f t="shared" si="552"/>
        <v>-1.6470620000000007</v>
      </c>
    </row>
    <row r="7373" spans="1:31" x14ac:dyDescent="0.2">
      <c r="A7373" s="3">
        <v>7369</v>
      </c>
      <c r="C7373" s="13"/>
      <c r="AC7373" s="29">
        <f t="shared" si="553"/>
        <v>16470.620000000006</v>
      </c>
      <c r="AD7373" s="29">
        <f t="shared" si="554"/>
        <v>-16470.620000000006</v>
      </c>
      <c r="AE7373" s="25">
        <f t="shared" si="552"/>
        <v>-1.6470620000000007</v>
      </c>
    </row>
    <row r="7374" spans="1:31" x14ac:dyDescent="0.2">
      <c r="A7374" s="3">
        <v>7370</v>
      </c>
      <c r="C7374" s="13"/>
      <c r="AC7374" s="29">
        <f t="shared" si="553"/>
        <v>16470.620000000006</v>
      </c>
      <c r="AD7374" s="29">
        <f t="shared" si="554"/>
        <v>-16470.620000000006</v>
      </c>
      <c r="AE7374" s="25">
        <f t="shared" si="552"/>
        <v>-1.6470620000000007</v>
      </c>
    </row>
    <row r="7375" spans="1:31" x14ac:dyDescent="0.2">
      <c r="A7375" s="3">
        <v>7371</v>
      </c>
      <c r="C7375" s="13"/>
      <c r="AC7375" s="29">
        <f t="shared" si="553"/>
        <v>16470.620000000006</v>
      </c>
      <c r="AD7375" s="29">
        <f t="shared" si="554"/>
        <v>-16470.620000000006</v>
      </c>
      <c r="AE7375" s="25">
        <f t="shared" si="552"/>
        <v>-1.6470620000000007</v>
      </c>
    </row>
    <row r="7376" spans="1:31" x14ac:dyDescent="0.2">
      <c r="A7376" s="3">
        <v>7372</v>
      </c>
      <c r="C7376" s="13"/>
      <c r="AC7376" s="29">
        <f t="shared" si="553"/>
        <v>16470.620000000006</v>
      </c>
      <c r="AD7376" s="29">
        <f t="shared" si="554"/>
        <v>-16470.620000000006</v>
      </c>
      <c r="AE7376" s="25">
        <f t="shared" si="552"/>
        <v>-1.6470620000000007</v>
      </c>
    </row>
    <row r="7377" spans="1:31" x14ac:dyDescent="0.2">
      <c r="A7377" s="3">
        <v>7373</v>
      </c>
      <c r="C7377" s="13"/>
      <c r="AC7377" s="29">
        <f t="shared" si="553"/>
        <v>16470.620000000006</v>
      </c>
      <c r="AD7377" s="29">
        <f t="shared" si="554"/>
        <v>-16470.620000000006</v>
      </c>
      <c r="AE7377" s="25">
        <f t="shared" si="552"/>
        <v>-1.6470620000000007</v>
      </c>
    </row>
    <row r="7378" spans="1:31" x14ac:dyDescent="0.2">
      <c r="A7378" s="3">
        <v>7374</v>
      </c>
      <c r="C7378" s="13"/>
      <c r="AC7378" s="29">
        <f t="shared" si="553"/>
        <v>16470.620000000006</v>
      </c>
      <c r="AD7378" s="29">
        <f t="shared" si="554"/>
        <v>-16470.620000000006</v>
      </c>
      <c r="AE7378" s="25">
        <f t="shared" si="552"/>
        <v>-1.6470620000000007</v>
      </c>
    </row>
    <row r="7379" spans="1:31" x14ac:dyDescent="0.2">
      <c r="A7379" s="3">
        <v>7375</v>
      </c>
      <c r="C7379" s="13"/>
      <c r="AC7379" s="29">
        <f t="shared" si="553"/>
        <v>16470.620000000006</v>
      </c>
      <c r="AD7379" s="29">
        <f t="shared" si="554"/>
        <v>-16470.620000000006</v>
      </c>
      <c r="AE7379" s="25">
        <f t="shared" si="552"/>
        <v>-1.6470620000000007</v>
      </c>
    </row>
    <row r="7380" spans="1:31" x14ac:dyDescent="0.2">
      <c r="A7380" s="3">
        <v>7376</v>
      </c>
      <c r="C7380" s="13"/>
      <c r="AC7380" s="29">
        <f t="shared" si="553"/>
        <v>16470.620000000006</v>
      </c>
      <c r="AD7380" s="29">
        <f t="shared" si="554"/>
        <v>-16470.620000000006</v>
      </c>
      <c r="AE7380" s="25">
        <f t="shared" si="552"/>
        <v>-1.6470620000000007</v>
      </c>
    </row>
    <row r="7381" spans="1:31" x14ac:dyDescent="0.2">
      <c r="A7381" s="3">
        <v>7377</v>
      </c>
      <c r="C7381" s="13"/>
      <c r="AC7381" s="29">
        <f t="shared" si="553"/>
        <v>16470.620000000006</v>
      </c>
      <c r="AD7381" s="29">
        <f t="shared" si="554"/>
        <v>-16470.620000000006</v>
      </c>
      <c r="AE7381" s="25">
        <f t="shared" si="552"/>
        <v>-1.6470620000000007</v>
      </c>
    </row>
    <row r="7382" spans="1:31" x14ac:dyDescent="0.2">
      <c r="A7382" s="3">
        <v>7378</v>
      </c>
      <c r="C7382" s="13"/>
      <c r="AC7382" s="29">
        <f t="shared" si="553"/>
        <v>16470.620000000006</v>
      </c>
      <c r="AD7382" s="29">
        <f t="shared" si="554"/>
        <v>-16470.620000000006</v>
      </c>
      <c r="AE7382" s="25">
        <f t="shared" si="552"/>
        <v>-1.6470620000000007</v>
      </c>
    </row>
    <row r="7383" spans="1:31" x14ac:dyDescent="0.2">
      <c r="A7383" s="3">
        <v>7379</v>
      </c>
      <c r="C7383" s="13"/>
      <c r="AC7383" s="29">
        <f t="shared" si="553"/>
        <v>16470.620000000006</v>
      </c>
      <c r="AD7383" s="29">
        <f t="shared" si="554"/>
        <v>-16470.620000000006</v>
      </c>
      <c r="AE7383" s="25">
        <f t="shared" si="552"/>
        <v>-1.6470620000000007</v>
      </c>
    </row>
    <row r="7384" spans="1:31" x14ac:dyDescent="0.2">
      <c r="A7384" s="3">
        <v>7380</v>
      </c>
      <c r="C7384" s="13"/>
      <c r="AC7384" s="29">
        <f t="shared" si="553"/>
        <v>16470.620000000006</v>
      </c>
      <c r="AD7384" s="29">
        <f t="shared" si="554"/>
        <v>-16470.620000000006</v>
      </c>
      <c r="AE7384" s="25">
        <f t="shared" si="552"/>
        <v>-1.6470620000000007</v>
      </c>
    </row>
    <row r="7385" spans="1:31" x14ac:dyDescent="0.2">
      <c r="A7385" s="3">
        <v>7381</v>
      </c>
      <c r="C7385" s="13"/>
      <c r="AC7385" s="29">
        <f t="shared" si="553"/>
        <v>16470.620000000006</v>
      </c>
      <c r="AD7385" s="29">
        <f t="shared" si="554"/>
        <v>-16470.620000000006</v>
      </c>
      <c r="AE7385" s="25">
        <f t="shared" si="552"/>
        <v>-1.6470620000000007</v>
      </c>
    </row>
    <row r="7386" spans="1:31" x14ac:dyDescent="0.2">
      <c r="A7386" s="3">
        <v>7382</v>
      </c>
      <c r="C7386" s="13"/>
      <c r="AC7386" s="29">
        <f t="shared" si="553"/>
        <v>16470.620000000006</v>
      </c>
      <c r="AD7386" s="29">
        <f t="shared" si="554"/>
        <v>-16470.620000000006</v>
      </c>
      <c r="AE7386" s="25">
        <f t="shared" si="552"/>
        <v>-1.6470620000000007</v>
      </c>
    </row>
    <row r="7387" spans="1:31" x14ac:dyDescent="0.2">
      <c r="A7387" s="3">
        <v>7383</v>
      </c>
      <c r="C7387" s="13"/>
      <c r="AC7387" s="29">
        <f t="shared" si="553"/>
        <v>16470.620000000006</v>
      </c>
      <c r="AD7387" s="29">
        <f t="shared" si="554"/>
        <v>-16470.620000000006</v>
      </c>
      <c r="AE7387" s="25">
        <f t="shared" si="552"/>
        <v>-1.6470620000000007</v>
      </c>
    </row>
    <row r="7388" spans="1:31" x14ac:dyDescent="0.2">
      <c r="A7388" s="3">
        <v>7384</v>
      </c>
      <c r="C7388" s="13"/>
      <c r="AC7388" s="29">
        <f t="shared" si="553"/>
        <v>16470.620000000006</v>
      </c>
      <c r="AD7388" s="29">
        <f t="shared" si="554"/>
        <v>-16470.620000000006</v>
      </c>
      <c r="AE7388" s="25">
        <f t="shared" si="552"/>
        <v>-1.6470620000000007</v>
      </c>
    </row>
    <row r="7389" spans="1:31" x14ac:dyDescent="0.2">
      <c r="A7389" s="3">
        <v>7385</v>
      </c>
      <c r="C7389" s="13"/>
      <c r="AC7389" s="29">
        <f t="shared" si="553"/>
        <v>16470.620000000006</v>
      </c>
      <c r="AD7389" s="29">
        <f t="shared" si="554"/>
        <v>-16470.620000000006</v>
      </c>
      <c r="AE7389" s="25">
        <f t="shared" si="552"/>
        <v>-1.6470620000000007</v>
      </c>
    </row>
    <row r="7390" spans="1:31" x14ac:dyDescent="0.2">
      <c r="A7390" s="3">
        <v>7386</v>
      </c>
      <c r="C7390" s="13"/>
      <c r="AC7390" s="29">
        <f t="shared" si="553"/>
        <v>16470.620000000006</v>
      </c>
      <c r="AD7390" s="29">
        <f t="shared" si="554"/>
        <v>-16470.620000000006</v>
      </c>
      <c r="AE7390" s="25">
        <f t="shared" si="552"/>
        <v>-1.6470620000000007</v>
      </c>
    </row>
    <row r="7391" spans="1:31" x14ac:dyDescent="0.2">
      <c r="A7391" s="3">
        <v>7387</v>
      </c>
      <c r="C7391" s="13"/>
      <c r="AC7391" s="29">
        <f t="shared" si="553"/>
        <v>16470.620000000006</v>
      </c>
      <c r="AD7391" s="29">
        <f t="shared" si="554"/>
        <v>-16470.620000000006</v>
      </c>
      <c r="AE7391" s="25">
        <f t="shared" si="552"/>
        <v>-1.6470620000000007</v>
      </c>
    </row>
    <row r="7392" spans="1:31" x14ac:dyDescent="0.2">
      <c r="A7392" s="3">
        <v>7388</v>
      </c>
      <c r="C7392" s="13"/>
      <c r="AC7392" s="29">
        <f t="shared" si="553"/>
        <v>16470.620000000006</v>
      </c>
      <c r="AD7392" s="29">
        <f t="shared" si="554"/>
        <v>-16470.620000000006</v>
      </c>
      <c r="AE7392" s="25">
        <f t="shared" si="552"/>
        <v>-1.6470620000000007</v>
      </c>
    </row>
    <row r="7393" spans="1:31" x14ac:dyDescent="0.2">
      <c r="A7393" s="3">
        <v>7389</v>
      </c>
      <c r="C7393" s="13"/>
      <c r="AC7393" s="29">
        <f t="shared" si="553"/>
        <v>16470.620000000006</v>
      </c>
      <c r="AD7393" s="29">
        <f t="shared" si="554"/>
        <v>-16470.620000000006</v>
      </c>
      <c r="AE7393" s="25">
        <f t="shared" si="552"/>
        <v>-1.6470620000000007</v>
      </c>
    </row>
    <row r="7394" spans="1:31" x14ac:dyDescent="0.2">
      <c r="A7394" s="3">
        <v>7390</v>
      </c>
      <c r="C7394" s="13"/>
      <c r="AC7394" s="29">
        <f t="shared" si="553"/>
        <v>16470.620000000006</v>
      </c>
      <c r="AD7394" s="29">
        <f t="shared" si="554"/>
        <v>-16470.620000000006</v>
      </c>
      <c r="AE7394" s="25">
        <f t="shared" si="552"/>
        <v>-1.6470620000000007</v>
      </c>
    </row>
    <row r="7395" spans="1:31" x14ac:dyDescent="0.2">
      <c r="A7395" s="3">
        <v>7391</v>
      </c>
      <c r="C7395" s="13"/>
      <c r="AC7395" s="29">
        <f t="shared" si="553"/>
        <v>16470.620000000006</v>
      </c>
      <c r="AD7395" s="29">
        <f t="shared" si="554"/>
        <v>-16470.620000000006</v>
      </c>
      <c r="AE7395" s="25">
        <f t="shared" si="552"/>
        <v>-1.6470620000000007</v>
      </c>
    </row>
    <row r="7396" spans="1:31" x14ac:dyDescent="0.2">
      <c r="A7396" s="3">
        <v>7392</v>
      </c>
      <c r="C7396" s="13"/>
      <c r="AC7396" s="29">
        <f t="shared" si="553"/>
        <v>16470.620000000006</v>
      </c>
      <c r="AD7396" s="29">
        <f t="shared" si="554"/>
        <v>-16470.620000000006</v>
      </c>
      <c r="AE7396" s="25">
        <f t="shared" si="552"/>
        <v>-1.6470620000000007</v>
      </c>
    </row>
    <row r="7397" spans="1:31" x14ac:dyDescent="0.2">
      <c r="A7397" s="3">
        <v>7393</v>
      </c>
      <c r="C7397" s="13"/>
      <c r="AC7397" s="29">
        <f t="shared" si="553"/>
        <v>16470.620000000006</v>
      </c>
      <c r="AD7397" s="29">
        <f t="shared" si="554"/>
        <v>-16470.620000000006</v>
      </c>
      <c r="AE7397" s="25">
        <f t="shared" si="552"/>
        <v>-1.6470620000000007</v>
      </c>
    </row>
    <row r="7398" spans="1:31" x14ac:dyDescent="0.2">
      <c r="A7398" s="3">
        <v>7394</v>
      </c>
      <c r="C7398" s="13"/>
      <c r="AC7398" s="29">
        <f t="shared" si="553"/>
        <v>16470.620000000006</v>
      </c>
      <c r="AD7398" s="29">
        <f t="shared" si="554"/>
        <v>-16470.620000000006</v>
      </c>
      <c r="AE7398" s="25">
        <f t="shared" si="552"/>
        <v>-1.6470620000000007</v>
      </c>
    </row>
    <row r="7399" spans="1:31" x14ac:dyDescent="0.2">
      <c r="A7399" s="3">
        <v>7395</v>
      </c>
      <c r="C7399" s="13"/>
      <c r="AC7399" s="29">
        <f t="shared" si="553"/>
        <v>16470.620000000006</v>
      </c>
      <c r="AD7399" s="29">
        <f t="shared" si="554"/>
        <v>-16470.620000000006</v>
      </c>
      <c r="AE7399" s="25">
        <f t="shared" si="552"/>
        <v>-1.6470620000000007</v>
      </c>
    </row>
    <row r="7400" spans="1:31" x14ac:dyDescent="0.2">
      <c r="A7400" s="3">
        <v>7396</v>
      </c>
      <c r="C7400" s="13"/>
      <c r="AC7400" s="29">
        <f t="shared" si="553"/>
        <v>16470.620000000006</v>
      </c>
      <c r="AD7400" s="29">
        <f t="shared" si="554"/>
        <v>-16470.620000000006</v>
      </c>
      <c r="AE7400" s="25">
        <f t="shared" si="552"/>
        <v>-1.6470620000000007</v>
      </c>
    </row>
    <row r="7401" spans="1:31" x14ac:dyDescent="0.2">
      <c r="A7401" s="3">
        <v>7397</v>
      </c>
      <c r="C7401" s="13"/>
      <c r="AC7401" s="29">
        <f t="shared" si="553"/>
        <v>16470.620000000006</v>
      </c>
      <c r="AD7401" s="29">
        <f t="shared" si="554"/>
        <v>-16470.620000000006</v>
      </c>
      <c r="AE7401" s="25">
        <f t="shared" si="552"/>
        <v>-1.6470620000000007</v>
      </c>
    </row>
    <row r="7402" spans="1:31" x14ac:dyDescent="0.2">
      <c r="A7402" s="3">
        <v>7398</v>
      </c>
      <c r="C7402" s="13"/>
      <c r="AC7402" s="29">
        <f t="shared" si="553"/>
        <v>16470.620000000006</v>
      </c>
      <c r="AD7402" s="29">
        <f t="shared" si="554"/>
        <v>-16470.620000000006</v>
      </c>
      <c r="AE7402" s="25">
        <f t="shared" si="552"/>
        <v>-1.6470620000000007</v>
      </c>
    </row>
    <row r="7403" spans="1:31" x14ac:dyDescent="0.2">
      <c r="A7403" s="3">
        <v>7399</v>
      </c>
      <c r="C7403" s="13"/>
      <c r="AC7403" s="29">
        <f t="shared" si="553"/>
        <v>16470.620000000006</v>
      </c>
      <c r="AD7403" s="29">
        <f t="shared" si="554"/>
        <v>-16470.620000000006</v>
      </c>
      <c r="AE7403" s="25">
        <f t="shared" si="552"/>
        <v>-1.6470620000000007</v>
      </c>
    </row>
    <row r="7404" spans="1:31" x14ac:dyDescent="0.2">
      <c r="A7404" s="3">
        <v>7400</v>
      </c>
      <c r="C7404" s="13"/>
      <c r="AC7404" s="29">
        <f t="shared" si="553"/>
        <v>16470.620000000006</v>
      </c>
      <c r="AD7404" s="29">
        <f t="shared" si="554"/>
        <v>-16470.620000000006</v>
      </c>
      <c r="AE7404" s="25">
        <f t="shared" si="552"/>
        <v>-1.6470620000000007</v>
      </c>
    </row>
    <row r="7405" spans="1:31" x14ac:dyDescent="0.2">
      <c r="A7405" s="3">
        <v>7401</v>
      </c>
      <c r="C7405" s="13"/>
      <c r="AC7405" s="29">
        <f t="shared" si="553"/>
        <v>16470.620000000006</v>
      </c>
      <c r="AD7405" s="29">
        <f t="shared" si="554"/>
        <v>-16470.620000000006</v>
      </c>
      <c r="AE7405" s="25">
        <f t="shared" si="552"/>
        <v>-1.6470620000000007</v>
      </c>
    </row>
    <row r="7406" spans="1:31" x14ac:dyDescent="0.2">
      <c r="A7406" s="3">
        <v>7402</v>
      </c>
      <c r="C7406" s="13"/>
      <c r="AC7406" s="29">
        <f t="shared" si="553"/>
        <v>16470.620000000006</v>
      </c>
      <c r="AD7406" s="29">
        <f t="shared" si="554"/>
        <v>-16470.620000000006</v>
      </c>
      <c r="AE7406" s="25">
        <f t="shared" si="552"/>
        <v>-1.6470620000000007</v>
      </c>
    </row>
    <row r="7407" spans="1:31" x14ac:dyDescent="0.2">
      <c r="A7407" s="3">
        <v>7403</v>
      </c>
      <c r="C7407" s="13"/>
      <c r="AC7407" s="29">
        <f t="shared" si="553"/>
        <v>16470.620000000006</v>
      </c>
      <c r="AD7407" s="29">
        <f t="shared" si="554"/>
        <v>-16470.620000000006</v>
      </c>
      <c r="AE7407" s="25">
        <f t="shared" si="552"/>
        <v>-1.6470620000000007</v>
      </c>
    </row>
    <row r="7408" spans="1:31" x14ac:dyDescent="0.2">
      <c r="A7408" s="3">
        <v>7404</v>
      </c>
      <c r="C7408" s="13"/>
      <c r="AC7408" s="29">
        <f t="shared" si="553"/>
        <v>16470.620000000006</v>
      </c>
      <c r="AD7408" s="29">
        <f t="shared" si="554"/>
        <v>-16470.620000000006</v>
      </c>
      <c r="AE7408" s="25">
        <f t="shared" si="552"/>
        <v>-1.6470620000000007</v>
      </c>
    </row>
    <row r="7409" spans="1:31" x14ac:dyDescent="0.2">
      <c r="A7409" s="3">
        <v>7405</v>
      </c>
      <c r="C7409" s="13"/>
      <c r="AC7409" s="29">
        <f t="shared" si="553"/>
        <v>16470.620000000006</v>
      </c>
      <c r="AD7409" s="29">
        <f t="shared" si="554"/>
        <v>-16470.620000000006</v>
      </c>
      <c r="AE7409" s="25">
        <f t="shared" si="552"/>
        <v>-1.6470620000000007</v>
      </c>
    </row>
    <row r="7410" spans="1:31" x14ac:dyDescent="0.2">
      <c r="A7410" s="3">
        <v>7406</v>
      </c>
      <c r="C7410" s="13"/>
      <c r="AC7410" s="29">
        <f t="shared" si="553"/>
        <v>16470.620000000006</v>
      </c>
      <c r="AD7410" s="29">
        <f t="shared" si="554"/>
        <v>-16470.620000000006</v>
      </c>
      <c r="AE7410" s="25">
        <f t="shared" si="552"/>
        <v>-1.6470620000000007</v>
      </c>
    </row>
    <row r="7411" spans="1:31" x14ac:dyDescent="0.2">
      <c r="A7411" s="3">
        <v>7407</v>
      </c>
      <c r="C7411" s="13"/>
      <c r="AC7411" s="29">
        <f t="shared" si="553"/>
        <v>16470.620000000006</v>
      </c>
      <c r="AD7411" s="29">
        <f t="shared" si="554"/>
        <v>-16470.620000000006</v>
      </c>
      <c r="AE7411" s="25">
        <f t="shared" si="552"/>
        <v>-1.6470620000000007</v>
      </c>
    </row>
    <row r="7412" spans="1:31" x14ac:dyDescent="0.2">
      <c r="A7412" s="3">
        <v>7408</v>
      </c>
      <c r="C7412" s="13"/>
      <c r="AC7412" s="29">
        <f t="shared" si="553"/>
        <v>16470.620000000006</v>
      </c>
      <c r="AD7412" s="29">
        <f t="shared" si="554"/>
        <v>-16470.620000000006</v>
      </c>
      <c r="AE7412" s="25">
        <f t="shared" si="552"/>
        <v>-1.6470620000000007</v>
      </c>
    </row>
    <row r="7413" spans="1:31" x14ac:dyDescent="0.2">
      <c r="A7413" s="3">
        <v>7409</v>
      </c>
      <c r="C7413" s="13"/>
      <c r="AC7413" s="29">
        <f t="shared" si="553"/>
        <v>16470.620000000006</v>
      </c>
      <c r="AD7413" s="29">
        <f t="shared" si="554"/>
        <v>-16470.620000000006</v>
      </c>
      <c r="AE7413" s="25">
        <f t="shared" si="552"/>
        <v>-1.6470620000000007</v>
      </c>
    </row>
    <row r="7414" spans="1:31" x14ac:dyDescent="0.2">
      <c r="A7414" s="3">
        <v>7410</v>
      </c>
      <c r="C7414" s="13"/>
      <c r="AC7414" s="29">
        <f t="shared" si="553"/>
        <v>16470.620000000006</v>
      </c>
      <c r="AD7414" s="29">
        <f t="shared" si="554"/>
        <v>-16470.620000000006</v>
      </c>
      <c r="AE7414" s="25">
        <f t="shared" si="552"/>
        <v>-1.6470620000000007</v>
      </c>
    </row>
    <row r="7415" spans="1:31" x14ac:dyDescent="0.2">
      <c r="A7415" s="3">
        <v>7411</v>
      </c>
      <c r="C7415" s="13"/>
      <c r="AC7415" s="29">
        <f t="shared" si="553"/>
        <v>16470.620000000006</v>
      </c>
      <c r="AD7415" s="29">
        <f t="shared" si="554"/>
        <v>-16470.620000000006</v>
      </c>
      <c r="AE7415" s="25">
        <f t="shared" si="552"/>
        <v>-1.6470620000000007</v>
      </c>
    </row>
    <row r="7416" spans="1:31" x14ac:dyDescent="0.2">
      <c r="A7416" s="3">
        <v>7412</v>
      </c>
      <c r="C7416" s="13"/>
      <c r="AC7416" s="29">
        <f t="shared" si="553"/>
        <v>16470.620000000006</v>
      </c>
      <c r="AD7416" s="29">
        <f t="shared" si="554"/>
        <v>-16470.620000000006</v>
      </c>
      <c r="AE7416" s="25">
        <f t="shared" si="552"/>
        <v>-1.6470620000000007</v>
      </c>
    </row>
    <row r="7417" spans="1:31" x14ac:dyDescent="0.2">
      <c r="A7417" s="3">
        <v>7413</v>
      </c>
      <c r="C7417" s="13"/>
      <c r="AC7417" s="29">
        <f t="shared" si="553"/>
        <v>16470.620000000006</v>
      </c>
      <c r="AD7417" s="29">
        <f t="shared" si="554"/>
        <v>-16470.620000000006</v>
      </c>
      <c r="AE7417" s="25">
        <f t="shared" si="552"/>
        <v>-1.6470620000000007</v>
      </c>
    </row>
    <row r="7418" spans="1:31" x14ac:dyDescent="0.2">
      <c r="A7418" s="3">
        <v>7414</v>
      </c>
      <c r="C7418" s="13"/>
      <c r="AC7418" s="29">
        <f t="shared" si="553"/>
        <v>16470.620000000006</v>
      </c>
      <c r="AD7418" s="29">
        <f t="shared" si="554"/>
        <v>-16470.620000000006</v>
      </c>
      <c r="AE7418" s="25">
        <f t="shared" si="552"/>
        <v>-1.6470620000000007</v>
      </c>
    </row>
    <row r="7419" spans="1:31" x14ac:dyDescent="0.2">
      <c r="A7419" s="3">
        <v>7415</v>
      </c>
      <c r="C7419" s="13"/>
      <c r="AC7419" s="29">
        <f t="shared" si="553"/>
        <v>16470.620000000006</v>
      </c>
      <c r="AD7419" s="29">
        <f t="shared" si="554"/>
        <v>-16470.620000000006</v>
      </c>
      <c r="AE7419" s="25">
        <f t="shared" si="552"/>
        <v>-1.6470620000000007</v>
      </c>
    </row>
    <row r="7420" spans="1:31" x14ac:dyDescent="0.2">
      <c r="A7420" s="3">
        <v>7416</v>
      </c>
      <c r="C7420" s="13"/>
      <c r="AC7420" s="29">
        <f t="shared" si="553"/>
        <v>16470.620000000006</v>
      </c>
      <c r="AD7420" s="29">
        <f t="shared" si="554"/>
        <v>-16470.620000000006</v>
      </c>
      <c r="AE7420" s="25">
        <f t="shared" si="552"/>
        <v>-1.6470620000000007</v>
      </c>
    </row>
    <row r="7421" spans="1:31" x14ac:dyDescent="0.2">
      <c r="A7421" s="3">
        <v>7417</v>
      </c>
      <c r="C7421" s="13"/>
      <c r="AC7421" s="29">
        <f t="shared" si="553"/>
        <v>16470.620000000006</v>
      </c>
      <c r="AD7421" s="29">
        <f t="shared" si="554"/>
        <v>-16470.620000000006</v>
      </c>
      <c r="AE7421" s="25">
        <f t="shared" si="552"/>
        <v>-1.6470620000000007</v>
      </c>
    </row>
    <row r="7422" spans="1:31" x14ac:dyDescent="0.2">
      <c r="A7422" s="3">
        <v>7418</v>
      </c>
      <c r="C7422" s="13"/>
      <c r="AC7422" s="29">
        <f t="shared" si="553"/>
        <v>16470.620000000006</v>
      </c>
      <c r="AD7422" s="29">
        <f t="shared" si="554"/>
        <v>-16470.620000000006</v>
      </c>
      <c r="AE7422" s="25">
        <f t="shared" si="552"/>
        <v>-1.6470620000000007</v>
      </c>
    </row>
    <row r="7423" spans="1:31" x14ac:dyDescent="0.2">
      <c r="A7423" s="3">
        <v>7419</v>
      </c>
      <c r="C7423" s="13"/>
      <c r="AC7423" s="29">
        <f t="shared" si="553"/>
        <v>16470.620000000006</v>
      </c>
      <c r="AD7423" s="29">
        <f t="shared" si="554"/>
        <v>-16470.620000000006</v>
      </c>
      <c r="AE7423" s="25">
        <f t="shared" si="552"/>
        <v>-1.6470620000000007</v>
      </c>
    </row>
    <row r="7424" spans="1:31" x14ac:dyDescent="0.2">
      <c r="A7424" s="3">
        <v>7420</v>
      </c>
      <c r="C7424" s="13"/>
      <c r="AC7424" s="29">
        <f t="shared" si="553"/>
        <v>16470.620000000006</v>
      </c>
      <c r="AD7424" s="29">
        <f t="shared" si="554"/>
        <v>-16470.620000000006</v>
      </c>
      <c r="AE7424" s="25">
        <f t="shared" si="552"/>
        <v>-1.6470620000000007</v>
      </c>
    </row>
    <row r="7425" spans="1:31" x14ac:dyDescent="0.2">
      <c r="A7425" s="3">
        <v>7421</v>
      </c>
      <c r="C7425" s="13"/>
      <c r="AC7425" s="29">
        <f t="shared" si="553"/>
        <v>16470.620000000006</v>
      </c>
      <c r="AD7425" s="29">
        <f t="shared" si="554"/>
        <v>-16470.620000000006</v>
      </c>
      <c r="AE7425" s="25">
        <f t="shared" si="552"/>
        <v>-1.6470620000000007</v>
      </c>
    </row>
    <row r="7426" spans="1:31" x14ac:dyDescent="0.2">
      <c r="A7426" s="3">
        <v>7422</v>
      </c>
      <c r="C7426" s="13"/>
      <c r="AC7426" s="29">
        <f t="shared" si="553"/>
        <v>16470.620000000006</v>
      </c>
      <c r="AD7426" s="29">
        <f t="shared" si="554"/>
        <v>-16470.620000000006</v>
      </c>
      <c r="AE7426" s="25">
        <f t="shared" si="552"/>
        <v>-1.6470620000000007</v>
      </c>
    </row>
    <row r="7427" spans="1:31" x14ac:dyDescent="0.2">
      <c r="A7427" s="3">
        <v>7423</v>
      </c>
      <c r="C7427" s="13"/>
      <c r="AC7427" s="29">
        <f t="shared" si="553"/>
        <v>16470.620000000006</v>
      </c>
      <c r="AD7427" s="29">
        <f t="shared" si="554"/>
        <v>-16470.620000000006</v>
      </c>
      <c r="AE7427" s="25">
        <f t="shared" si="552"/>
        <v>-1.6470620000000007</v>
      </c>
    </row>
    <row r="7428" spans="1:31" x14ac:dyDescent="0.2">
      <c r="A7428" s="3">
        <v>7424</v>
      </c>
      <c r="C7428" s="13"/>
      <c r="AC7428" s="29">
        <f t="shared" si="553"/>
        <v>16470.620000000006</v>
      </c>
      <c r="AD7428" s="29">
        <f t="shared" si="554"/>
        <v>-16470.620000000006</v>
      </c>
      <c r="AE7428" s="25">
        <f t="shared" si="552"/>
        <v>-1.6470620000000007</v>
      </c>
    </row>
    <row r="7429" spans="1:31" x14ac:dyDescent="0.2">
      <c r="A7429" s="3">
        <v>7425</v>
      </c>
      <c r="C7429" s="13"/>
      <c r="AC7429" s="29">
        <f t="shared" si="553"/>
        <v>16470.620000000006</v>
      </c>
      <c r="AD7429" s="29">
        <f t="shared" si="554"/>
        <v>-16470.620000000006</v>
      </c>
      <c r="AE7429" s="25">
        <f t="shared" si="552"/>
        <v>-1.6470620000000007</v>
      </c>
    </row>
    <row r="7430" spans="1:31" x14ac:dyDescent="0.2">
      <c r="A7430" s="3">
        <v>7426</v>
      </c>
      <c r="C7430" s="13"/>
      <c r="AC7430" s="29">
        <f t="shared" si="553"/>
        <v>16470.620000000006</v>
      </c>
      <c r="AD7430" s="29">
        <f t="shared" si="554"/>
        <v>-16470.620000000006</v>
      </c>
      <c r="AE7430" s="25">
        <f t="shared" ref="AE7430:AE7493" si="555">(AD7430/$AA$2)</f>
        <v>-1.6470620000000007</v>
      </c>
    </row>
    <row r="7431" spans="1:31" x14ac:dyDescent="0.2">
      <c r="A7431" s="3">
        <v>7427</v>
      </c>
      <c r="C7431" s="13"/>
      <c r="AC7431" s="29">
        <f t="shared" ref="AC7431:AC7494" si="556">IF(AA7431&gt;AC7430, AA7431, AC7430)</f>
        <v>16470.620000000006</v>
      </c>
      <c r="AD7431" s="29">
        <f t="shared" ref="AD7431:AD7494" si="557">AA7431-AC7431</f>
        <v>-16470.620000000006</v>
      </c>
      <c r="AE7431" s="25">
        <f t="shared" si="555"/>
        <v>-1.6470620000000007</v>
      </c>
    </row>
    <row r="7432" spans="1:31" x14ac:dyDescent="0.2">
      <c r="A7432" s="3">
        <v>7428</v>
      </c>
      <c r="C7432" s="13"/>
      <c r="AC7432" s="29">
        <f t="shared" si="556"/>
        <v>16470.620000000006</v>
      </c>
      <c r="AD7432" s="29">
        <f t="shared" si="557"/>
        <v>-16470.620000000006</v>
      </c>
      <c r="AE7432" s="25">
        <f t="shared" si="555"/>
        <v>-1.6470620000000007</v>
      </c>
    </row>
    <row r="7433" spans="1:31" x14ac:dyDescent="0.2">
      <c r="A7433" s="3">
        <v>7429</v>
      </c>
      <c r="C7433" s="13"/>
      <c r="AC7433" s="29">
        <f t="shared" si="556"/>
        <v>16470.620000000006</v>
      </c>
      <c r="AD7433" s="29">
        <f t="shared" si="557"/>
        <v>-16470.620000000006</v>
      </c>
      <c r="AE7433" s="25">
        <f t="shared" si="555"/>
        <v>-1.6470620000000007</v>
      </c>
    </row>
    <row r="7434" spans="1:31" x14ac:dyDescent="0.2">
      <c r="A7434" s="3">
        <v>7430</v>
      </c>
      <c r="C7434" s="13"/>
      <c r="AC7434" s="29">
        <f t="shared" si="556"/>
        <v>16470.620000000006</v>
      </c>
      <c r="AD7434" s="29">
        <f t="shared" si="557"/>
        <v>-16470.620000000006</v>
      </c>
      <c r="AE7434" s="25">
        <f t="shared" si="555"/>
        <v>-1.6470620000000007</v>
      </c>
    </row>
    <row r="7435" spans="1:31" x14ac:dyDescent="0.2">
      <c r="A7435" s="3">
        <v>7431</v>
      </c>
      <c r="C7435" s="13"/>
      <c r="AC7435" s="29">
        <f t="shared" si="556"/>
        <v>16470.620000000006</v>
      </c>
      <c r="AD7435" s="29">
        <f t="shared" si="557"/>
        <v>-16470.620000000006</v>
      </c>
      <c r="AE7435" s="25">
        <f t="shared" si="555"/>
        <v>-1.6470620000000007</v>
      </c>
    </row>
    <row r="7436" spans="1:31" x14ac:dyDescent="0.2">
      <c r="A7436" s="3">
        <v>7432</v>
      </c>
      <c r="C7436" s="13"/>
      <c r="AC7436" s="29">
        <f t="shared" si="556"/>
        <v>16470.620000000006</v>
      </c>
      <c r="AD7436" s="29">
        <f t="shared" si="557"/>
        <v>-16470.620000000006</v>
      </c>
      <c r="AE7436" s="25">
        <f t="shared" si="555"/>
        <v>-1.6470620000000007</v>
      </c>
    </row>
    <row r="7437" spans="1:31" x14ac:dyDescent="0.2">
      <c r="A7437" s="3">
        <v>7433</v>
      </c>
      <c r="C7437" s="13"/>
      <c r="AC7437" s="29">
        <f t="shared" si="556"/>
        <v>16470.620000000006</v>
      </c>
      <c r="AD7437" s="29">
        <f t="shared" si="557"/>
        <v>-16470.620000000006</v>
      </c>
      <c r="AE7437" s="25">
        <f t="shared" si="555"/>
        <v>-1.6470620000000007</v>
      </c>
    </row>
    <row r="7438" spans="1:31" x14ac:dyDescent="0.2">
      <c r="A7438" s="3">
        <v>7434</v>
      </c>
      <c r="C7438" s="13"/>
      <c r="AC7438" s="29">
        <f t="shared" si="556"/>
        <v>16470.620000000006</v>
      </c>
      <c r="AD7438" s="29">
        <f t="shared" si="557"/>
        <v>-16470.620000000006</v>
      </c>
      <c r="AE7438" s="25">
        <f t="shared" si="555"/>
        <v>-1.6470620000000007</v>
      </c>
    </row>
    <row r="7439" spans="1:31" x14ac:dyDescent="0.2">
      <c r="A7439" s="3">
        <v>7435</v>
      </c>
      <c r="C7439" s="13"/>
      <c r="AC7439" s="29">
        <f t="shared" si="556"/>
        <v>16470.620000000006</v>
      </c>
      <c r="AD7439" s="29">
        <f t="shared" si="557"/>
        <v>-16470.620000000006</v>
      </c>
      <c r="AE7439" s="25">
        <f t="shared" si="555"/>
        <v>-1.6470620000000007</v>
      </c>
    </row>
    <row r="7440" spans="1:31" x14ac:dyDescent="0.2">
      <c r="A7440" s="3">
        <v>7436</v>
      </c>
      <c r="C7440" s="13"/>
      <c r="AC7440" s="29">
        <f t="shared" si="556"/>
        <v>16470.620000000006</v>
      </c>
      <c r="AD7440" s="29">
        <f t="shared" si="557"/>
        <v>-16470.620000000006</v>
      </c>
      <c r="AE7440" s="25">
        <f t="shared" si="555"/>
        <v>-1.6470620000000007</v>
      </c>
    </row>
    <row r="7441" spans="1:31" x14ac:dyDescent="0.2">
      <c r="A7441" s="3">
        <v>7437</v>
      </c>
      <c r="C7441" s="13"/>
      <c r="AC7441" s="29">
        <f t="shared" si="556"/>
        <v>16470.620000000006</v>
      </c>
      <c r="AD7441" s="29">
        <f t="shared" si="557"/>
        <v>-16470.620000000006</v>
      </c>
      <c r="AE7441" s="25">
        <f t="shared" si="555"/>
        <v>-1.6470620000000007</v>
      </c>
    </row>
    <row r="7442" spans="1:31" x14ac:dyDescent="0.2">
      <c r="A7442" s="3">
        <v>7438</v>
      </c>
      <c r="C7442" s="13"/>
      <c r="AC7442" s="29">
        <f t="shared" si="556"/>
        <v>16470.620000000006</v>
      </c>
      <c r="AD7442" s="29">
        <f t="shared" si="557"/>
        <v>-16470.620000000006</v>
      </c>
      <c r="AE7442" s="25">
        <f t="shared" si="555"/>
        <v>-1.6470620000000007</v>
      </c>
    </row>
    <row r="7443" spans="1:31" x14ac:dyDescent="0.2">
      <c r="A7443" s="3">
        <v>7439</v>
      </c>
      <c r="C7443" s="13"/>
      <c r="AC7443" s="29">
        <f t="shared" si="556"/>
        <v>16470.620000000006</v>
      </c>
      <c r="AD7443" s="29">
        <f t="shared" si="557"/>
        <v>-16470.620000000006</v>
      </c>
      <c r="AE7443" s="25">
        <f t="shared" si="555"/>
        <v>-1.6470620000000007</v>
      </c>
    </row>
    <row r="7444" spans="1:31" x14ac:dyDescent="0.2">
      <c r="A7444" s="3">
        <v>7440</v>
      </c>
      <c r="C7444" s="13"/>
      <c r="AC7444" s="29">
        <f t="shared" si="556"/>
        <v>16470.620000000006</v>
      </c>
      <c r="AD7444" s="29">
        <f t="shared" si="557"/>
        <v>-16470.620000000006</v>
      </c>
      <c r="AE7444" s="25">
        <f t="shared" si="555"/>
        <v>-1.6470620000000007</v>
      </c>
    </row>
    <row r="7445" spans="1:31" x14ac:dyDescent="0.2">
      <c r="A7445" s="3">
        <v>7441</v>
      </c>
      <c r="C7445" s="13"/>
      <c r="AC7445" s="29">
        <f t="shared" si="556"/>
        <v>16470.620000000006</v>
      </c>
      <c r="AD7445" s="29">
        <f t="shared" si="557"/>
        <v>-16470.620000000006</v>
      </c>
      <c r="AE7445" s="25">
        <f t="shared" si="555"/>
        <v>-1.6470620000000007</v>
      </c>
    </row>
    <row r="7446" spans="1:31" x14ac:dyDescent="0.2">
      <c r="A7446" s="3">
        <v>7442</v>
      </c>
      <c r="C7446" s="13"/>
      <c r="AC7446" s="29">
        <f t="shared" si="556"/>
        <v>16470.620000000006</v>
      </c>
      <c r="AD7446" s="29">
        <f t="shared" si="557"/>
        <v>-16470.620000000006</v>
      </c>
      <c r="AE7446" s="25">
        <f t="shared" si="555"/>
        <v>-1.6470620000000007</v>
      </c>
    </row>
    <row r="7447" spans="1:31" x14ac:dyDescent="0.2">
      <c r="A7447" s="3">
        <v>7443</v>
      </c>
      <c r="C7447" s="13"/>
      <c r="AC7447" s="29">
        <f t="shared" si="556"/>
        <v>16470.620000000006</v>
      </c>
      <c r="AD7447" s="29">
        <f t="shared" si="557"/>
        <v>-16470.620000000006</v>
      </c>
      <c r="AE7447" s="25">
        <f t="shared" si="555"/>
        <v>-1.6470620000000007</v>
      </c>
    </row>
    <row r="7448" spans="1:31" x14ac:dyDescent="0.2">
      <c r="A7448" s="3">
        <v>7444</v>
      </c>
      <c r="C7448" s="13"/>
      <c r="AC7448" s="29">
        <f t="shared" si="556"/>
        <v>16470.620000000006</v>
      </c>
      <c r="AD7448" s="29">
        <f t="shared" si="557"/>
        <v>-16470.620000000006</v>
      </c>
      <c r="AE7448" s="25">
        <f t="shared" si="555"/>
        <v>-1.6470620000000007</v>
      </c>
    </row>
    <row r="7449" spans="1:31" x14ac:dyDescent="0.2">
      <c r="A7449" s="3">
        <v>7445</v>
      </c>
      <c r="C7449" s="13"/>
      <c r="AC7449" s="29">
        <f t="shared" si="556"/>
        <v>16470.620000000006</v>
      </c>
      <c r="AD7449" s="29">
        <f t="shared" si="557"/>
        <v>-16470.620000000006</v>
      </c>
      <c r="AE7449" s="25">
        <f t="shared" si="555"/>
        <v>-1.6470620000000007</v>
      </c>
    </row>
    <row r="7450" spans="1:31" x14ac:dyDescent="0.2">
      <c r="A7450" s="3">
        <v>7446</v>
      </c>
      <c r="C7450" s="13"/>
      <c r="AC7450" s="29">
        <f t="shared" si="556"/>
        <v>16470.620000000006</v>
      </c>
      <c r="AD7450" s="29">
        <f t="shared" si="557"/>
        <v>-16470.620000000006</v>
      </c>
      <c r="AE7450" s="25">
        <f t="shared" si="555"/>
        <v>-1.6470620000000007</v>
      </c>
    </row>
    <row r="7451" spans="1:31" x14ac:dyDescent="0.2">
      <c r="A7451" s="3">
        <v>7447</v>
      </c>
      <c r="C7451" s="13"/>
      <c r="AC7451" s="29">
        <f t="shared" si="556"/>
        <v>16470.620000000006</v>
      </c>
      <c r="AD7451" s="29">
        <f t="shared" si="557"/>
        <v>-16470.620000000006</v>
      </c>
      <c r="AE7451" s="25">
        <f t="shared" si="555"/>
        <v>-1.6470620000000007</v>
      </c>
    </row>
    <row r="7452" spans="1:31" x14ac:dyDescent="0.2">
      <c r="A7452" s="3">
        <v>7448</v>
      </c>
      <c r="C7452" s="13"/>
      <c r="AC7452" s="29">
        <f t="shared" si="556"/>
        <v>16470.620000000006</v>
      </c>
      <c r="AD7452" s="29">
        <f t="shared" si="557"/>
        <v>-16470.620000000006</v>
      </c>
      <c r="AE7452" s="25">
        <f t="shared" si="555"/>
        <v>-1.6470620000000007</v>
      </c>
    </row>
    <row r="7453" spans="1:31" x14ac:dyDescent="0.2">
      <c r="A7453" s="3">
        <v>7449</v>
      </c>
      <c r="C7453" s="13"/>
      <c r="AC7453" s="29">
        <f t="shared" si="556"/>
        <v>16470.620000000006</v>
      </c>
      <c r="AD7453" s="29">
        <f t="shared" si="557"/>
        <v>-16470.620000000006</v>
      </c>
      <c r="AE7453" s="25">
        <f t="shared" si="555"/>
        <v>-1.6470620000000007</v>
      </c>
    </row>
    <row r="7454" spans="1:31" x14ac:dyDescent="0.2">
      <c r="A7454" s="3">
        <v>7450</v>
      </c>
      <c r="C7454" s="13"/>
      <c r="AC7454" s="29">
        <f t="shared" si="556"/>
        <v>16470.620000000006</v>
      </c>
      <c r="AD7454" s="29">
        <f t="shared" si="557"/>
        <v>-16470.620000000006</v>
      </c>
      <c r="AE7454" s="25">
        <f t="shared" si="555"/>
        <v>-1.6470620000000007</v>
      </c>
    </row>
    <row r="7455" spans="1:31" x14ac:dyDescent="0.2">
      <c r="A7455" s="3">
        <v>7451</v>
      </c>
      <c r="C7455" s="13"/>
      <c r="AC7455" s="29">
        <f t="shared" si="556"/>
        <v>16470.620000000006</v>
      </c>
      <c r="AD7455" s="29">
        <f t="shared" si="557"/>
        <v>-16470.620000000006</v>
      </c>
      <c r="AE7455" s="25">
        <f t="shared" si="555"/>
        <v>-1.6470620000000007</v>
      </c>
    </row>
    <row r="7456" spans="1:31" x14ac:dyDescent="0.2">
      <c r="A7456" s="3">
        <v>7452</v>
      </c>
      <c r="C7456" s="13"/>
      <c r="AC7456" s="29">
        <f t="shared" si="556"/>
        <v>16470.620000000006</v>
      </c>
      <c r="AD7456" s="29">
        <f t="shared" si="557"/>
        <v>-16470.620000000006</v>
      </c>
      <c r="AE7456" s="25">
        <f t="shared" si="555"/>
        <v>-1.6470620000000007</v>
      </c>
    </row>
    <row r="7457" spans="1:31" x14ac:dyDescent="0.2">
      <c r="A7457" s="3">
        <v>7453</v>
      </c>
      <c r="C7457" s="13"/>
      <c r="AC7457" s="29">
        <f t="shared" si="556"/>
        <v>16470.620000000006</v>
      </c>
      <c r="AD7457" s="29">
        <f t="shared" si="557"/>
        <v>-16470.620000000006</v>
      </c>
      <c r="AE7457" s="25">
        <f t="shared" si="555"/>
        <v>-1.6470620000000007</v>
      </c>
    </row>
    <row r="7458" spans="1:31" x14ac:dyDescent="0.2">
      <c r="A7458" s="3">
        <v>7454</v>
      </c>
      <c r="C7458" s="13"/>
      <c r="AC7458" s="29">
        <f t="shared" si="556"/>
        <v>16470.620000000006</v>
      </c>
      <c r="AD7458" s="29">
        <f t="shared" si="557"/>
        <v>-16470.620000000006</v>
      </c>
      <c r="AE7458" s="25">
        <f t="shared" si="555"/>
        <v>-1.6470620000000007</v>
      </c>
    </row>
    <row r="7459" spans="1:31" x14ac:dyDescent="0.2">
      <c r="A7459" s="3">
        <v>7455</v>
      </c>
      <c r="C7459" s="13"/>
      <c r="AC7459" s="29">
        <f t="shared" si="556"/>
        <v>16470.620000000006</v>
      </c>
      <c r="AD7459" s="29">
        <f t="shared" si="557"/>
        <v>-16470.620000000006</v>
      </c>
      <c r="AE7459" s="25">
        <f t="shared" si="555"/>
        <v>-1.6470620000000007</v>
      </c>
    </row>
    <row r="7460" spans="1:31" x14ac:dyDescent="0.2">
      <c r="A7460" s="3">
        <v>7456</v>
      </c>
      <c r="C7460" s="13"/>
      <c r="AC7460" s="29">
        <f t="shared" si="556"/>
        <v>16470.620000000006</v>
      </c>
      <c r="AD7460" s="29">
        <f t="shared" si="557"/>
        <v>-16470.620000000006</v>
      </c>
      <c r="AE7460" s="25">
        <f t="shared" si="555"/>
        <v>-1.6470620000000007</v>
      </c>
    </row>
    <row r="7461" spans="1:31" x14ac:dyDescent="0.2">
      <c r="A7461" s="3">
        <v>7457</v>
      </c>
      <c r="C7461" s="13"/>
      <c r="AC7461" s="29">
        <f t="shared" si="556"/>
        <v>16470.620000000006</v>
      </c>
      <c r="AD7461" s="29">
        <f t="shared" si="557"/>
        <v>-16470.620000000006</v>
      </c>
      <c r="AE7461" s="25">
        <f t="shared" si="555"/>
        <v>-1.6470620000000007</v>
      </c>
    </row>
    <row r="7462" spans="1:31" x14ac:dyDescent="0.2">
      <c r="A7462" s="3">
        <v>7458</v>
      </c>
      <c r="C7462" s="13"/>
      <c r="AC7462" s="29">
        <f t="shared" si="556"/>
        <v>16470.620000000006</v>
      </c>
      <c r="AD7462" s="29">
        <f t="shared" si="557"/>
        <v>-16470.620000000006</v>
      </c>
      <c r="AE7462" s="25">
        <f t="shared" si="555"/>
        <v>-1.6470620000000007</v>
      </c>
    </row>
    <row r="7463" spans="1:31" x14ac:dyDescent="0.2">
      <c r="A7463" s="3">
        <v>7459</v>
      </c>
      <c r="C7463" s="13"/>
      <c r="AC7463" s="29">
        <f t="shared" si="556"/>
        <v>16470.620000000006</v>
      </c>
      <c r="AD7463" s="29">
        <f t="shared" si="557"/>
        <v>-16470.620000000006</v>
      </c>
      <c r="AE7463" s="25">
        <f t="shared" si="555"/>
        <v>-1.6470620000000007</v>
      </c>
    </row>
    <row r="7464" spans="1:31" x14ac:dyDescent="0.2">
      <c r="A7464" s="3">
        <v>7460</v>
      </c>
      <c r="C7464" s="13"/>
      <c r="AC7464" s="29">
        <f t="shared" si="556"/>
        <v>16470.620000000006</v>
      </c>
      <c r="AD7464" s="29">
        <f t="shared" si="557"/>
        <v>-16470.620000000006</v>
      </c>
      <c r="AE7464" s="25">
        <f t="shared" si="555"/>
        <v>-1.6470620000000007</v>
      </c>
    </row>
    <row r="7465" spans="1:31" x14ac:dyDescent="0.2">
      <c r="A7465" s="3">
        <v>7461</v>
      </c>
      <c r="C7465" s="13"/>
      <c r="AC7465" s="29">
        <f t="shared" si="556"/>
        <v>16470.620000000006</v>
      </c>
      <c r="AD7465" s="29">
        <f t="shared" si="557"/>
        <v>-16470.620000000006</v>
      </c>
      <c r="AE7465" s="25">
        <f t="shared" si="555"/>
        <v>-1.6470620000000007</v>
      </c>
    </row>
    <row r="7466" spans="1:31" x14ac:dyDescent="0.2">
      <c r="A7466" s="3">
        <v>7462</v>
      </c>
      <c r="C7466" s="13"/>
      <c r="AC7466" s="29">
        <f t="shared" si="556"/>
        <v>16470.620000000006</v>
      </c>
      <c r="AD7466" s="29">
        <f t="shared" si="557"/>
        <v>-16470.620000000006</v>
      </c>
      <c r="AE7466" s="25">
        <f t="shared" si="555"/>
        <v>-1.6470620000000007</v>
      </c>
    </row>
    <row r="7467" spans="1:31" x14ac:dyDescent="0.2">
      <c r="A7467" s="3">
        <v>7463</v>
      </c>
      <c r="C7467" s="13"/>
      <c r="AC7467" s="29">
        <f t="shared" si="556"/>
        <v>16470.620000000006</v>
      </c>
      <c r="AD7467" s="29">
        <f t="shared" si="557"/>
        <v>-16470.620000000006</v>
      </c>
      <c r="AE7467" s="25">
        <f t="shared" si="555"/>
        <v>-1.6470620000000007</v>
      </c>
    </row>
    <row r="7468" spans="1:31" x14ac:dyDescent="0.2">
      <c r="A7468" s="3">
        <v>7464</v>
      </c>
      <c r="C7468" s="13"/>
      <c r="AC7468" s="29">
        <f t="shared" si="556"/>
        <v>16470.620000000006</v>
      </c>
      <c r="AD7468" s="29">
        <f t="shared" si="557"/>
        <v>-16470.620000000006</v>
      </c>
      <c r="AE7468" s="25">
        <f t="shared" si="555"/>
        <v>-1.6470620000000007</v>
      </c>
    </row>
    <row r="7469" spans="1:31" x14ac:dyDescent="0.2">
      <c r="A7469" s="3">
        <v>7465</v>
      </c>
      <c r="C7469" s="13"/>
      <c r="AC7469" s="29">
        <f t="shared" si="556"/>
        <v>16470.620000000006</v>
      </c>
      <c r="AD7469" s="29">
        <f t="shared" si="557"/>
        <v>-16470.620000000006</v>
      </c>
      <c r="AE7469" s="25">
        <f t="shared" si="555"/>
        <v>-1.6470620000000007</v>
      </c>
    </row>
    <row r="7470" spans="1:31" x14ac:dyDescent="0.2">
      <c r="A7470" s="3">
        <v>7466</v>
      </c>
      <c r="C7470" s="13"/>
      <c r="AC7470" s="29">
        <f t="shared" si="556"/>
        <v>16470.620000000006</v>
      </c>
      <c r="AD7470" s="29">
        <f t="shared" si="557"/>
        <v>-16470.620000000006</v>
      </c>
      <c r="AE7470" s="25">
        <f t="shared" si="555"/>
        <v>-1.6470620000000007</v>
      </c>
    </row>
    <row r="7471" spans="1:31" x14ac:dyDescent="0.2">
      <c r="A7471" s="3">
        <v>7467</v>
      </c>
      <c r="C7471" s="13"/>
      <c r="AC7471" s="29">
        <f t="shared" si="556"/>
        <v>16470.620000000006</v>
      </c>
      <c r="AD7471" s="29">
        <f t="shared" si="557"/>
        <v>-16470.620000000006</v>
      </c>
      <c r="AE7471" s="25">
        <f t="shared" si="555"/>
        <v>-1.6470620000000007</v>
      </c>
    </row>
    <row r="7472" spans="1:31" x14ac:dyDescent="0.2">
      <c r="A7472" s="3">
        <v>7468</v>
      </c>
      <c r="C7472" s="13"/>
      <c r="AC7472" s="29">
        <f t="shared" si="556"/>
        <v>16470.620000000006</v>
      </c>
      <c r="AD7472" s="29">
        <f t="shared" si="557"/>
        <v>-16470.620000000006</v>
      </c>
      <c r="AE7472" s="25">
        <f t="shared" si="555"/>
        <v>-1.6470620000000007</v>
      </c>
    </row>
    <row r="7473" spans="1:31" x14ac:dyDescent="0.2">
      <c r="A7473" s="3">
        <v>7469</v>
      </c>
      <c r="C7473" s="13"/>
      <c r="AC7473" s="29">
        <f t="shared" si="556"/>
        <v>16470.620000000006</v>
      </c>
      <c r="AD7473" s="29">
        <f t="shared" si="557"/>
        <v>-16470.620000000006</v>
      </c>
      <c r="AE7473" s="25">
        <f t="shared" si="555"/>
        <v>-1.6470620000000007</v>
      </c>
    </row>
    <row r="7474" spans="1:31" x14ac:dyDescent="0.2">
      <c r="A7474" s="3">
        <v>7470</v>
      </c>
      <c r="C7474" s="13"/>
      <c r="AC7474" s="29">
        <f t="shared" si="556"/>
        <v>16470.620000000006</v>
      </c>
      <c r="AD7474" s="29">
        <f t="shared" si="557"/>
        <v>-16470.620000000006</v>
      </c>
      <c r="AE7474" s="25">
        <f t="shared" si="555"/>
        <v>-1.6470620000000007</v>
      </c>
    </row>
    <row r="7475" spans="1:31" x14ac:dyDescent="0.2">
      <c r="A7475" s="3">
        <v>7471</v>
      </c>
      <c r="C7475" s="13"/>
      <c r="AC7475" s="29">
        <f t="shared" si="556"/>
        <v>16470.620000000006</v>
      </c>
      <c r="AD7475" s="29">
        <f t="shared" si="557"/>
        <v>-16470.620000000006</v>
      </c>
      <c r="AE7475" s="25">
        <f t="shared" si="555"/>
        <v>-1.6470620000000007</v>
      </c>
    </row>
    <row r="7476" spans="1:31" x14ac:dyDescent="0.2">
      <c r="A7476" s="3">
        <v>7472</v>
      </c>
      <c r="C7476" s="13"/>
      <c r="AC7476" s="29">
        <f t="shared" si="556"/>
        <v>16470.620000000006</v>
      </c>
      <c r="AD7476" s="29">
        <f t="shared" si="557"/>
        <v>-16470.620000000006</v>
      </c>
      <c r="AE7476" s="25">
        <f t="shared" si="555"/>
        <v>-1.6470620000000007</v>
      </c>
    </row>
    <row r="7477" spans="1:31" x14ac:dyDescent="0.2">
      <c r="A7477" s="3">
        <v>7473</v>
      </c>
      <c r="C7477" s="13"/>
      <c r="AC7477" s="29">
        <f t="shared" si="556"/>
        <v>16470.620000000006</v>
      </c>
      <c r="AD7477" s="29">
        <f t="shared" si="557"/>
        <v>-16470.620000000006</v>
      </c>
      <c r="AE7477" s="25">
        <f t="shared" si="555"/>
        <v>-1.6470620000000007</v>
      </c>
    </row>
    <row r="7478" spans="1:31" x14ac:dyDescent="0.2">
      <c r="A7478" s="3">
        <v>7474</v>
      </c>
      <c r="C7478" s="13"/>
      <c r="AC7478" s="29">
        <f t="shared" si="556"/>
        <v>16470.620000000006</v>
      </c>
      <c r="AD7478" s="29">
        <f t="shared" si="557"/>
        <v>-16470.620000000006</v>
      </c>
      <c r="AE7478" s="25">
        <f t="shared" si="555"/>
        <v>-1.6470620000000007</v>
      </c>
    </row>
    <row r="7479" spans="1:31" x14ac:dyDescent="0.2">
      <c r="A7479" s="3">
        <v>7475</v>
      </c>
      <c r="C7479" s="13"/>
      <c r="AC7479" s="29">
        <f t="shared" si="556"/>
        <v>16470.620000000006</v>
      </c>
      <c r="AD7479" s="29">
        <f t="shared" si="557"/>
        <v>-16470.620000000006</v>
      </c>
      <c r="AE7479" s="25">
        <f t="shared" si="555"/>
        <v>-1.6470620000000007</v>
      </c>
    </row>
    <row r="7480" spans="1:31" x14ac:dyDescent="0.2">
      <c r="A7480" s="3">
        <v>7476</v>
      </c>
      <c r="C7480" s="13"/>
      <c r="AC7480" s="29">
        <f t="shared" si="556"/>
        <v>16470.620000000006</v>
      </c>
      <c r="AD7480" s="29">
        <f t="shared" si="557"/>
        <v>-16470.620000000006</v>
      </c>
      <c r="AE7480" s="25">
        <f t="shared" si="555"/>
        <v>-1.6470620000000007</v>
      </c>
    </row>
    <row r="7481" spans="1:31" x14ac:dyDescent="0.2">
      <c r="A7481" s="3">
        <v>7477</v>
      </c>
      <c r="C7481" s="13"/>
      <c r="AC7481" s="29">
        <f t="shared" si="556"/>
        <v>16470.620000000006</v>
      </c>
      <c r="AD7481" s="29">
        <f t="shared" si="557"/>
        <v>-16470.620000000006</v>
      </c>
      <c r="AE7481" s="25">
        <f t="shared" si="555"/>
        <v>-1.6470620000000007</v>
      </c>
    </row>
    <row r="7482" spans="1:31" x14ac:dyDescent="0.2">
      <c r="A7482" s="3">
        <v>7478</v>
      </c>
      <c r="C7482" s="13"/>
      <c r="AC7482" s="29">
        <f t="shared" si="556"/>
        <v>16470.620000000006</v>
      </c>
      <c r="AD7482" s="29">
        <f t="shared" si="557"/>
        <v>-16470.620000000006</v>
      </c>
      <c r="AE7482" s="25">
        <f t="shared" si="555"/>
        <v>-1.6470620000000007</v>
      </c>
    </row>
    <row r="7483" spans="1:31" x14ac:dyDescent="0.2">
      <c r="A7483" s="3">
        <v>7479</v>
      </c>
      <c r="C7483" s="13"/>
      <c r="AC7483" s="29">
        <f t="shared" si="556"/>
        <v>16470.620000000006</v>
      </c>
      <c r="AD7483" s="29">
        <f t="shared" si="557"/>
        <v>-16470.620000000006</v>
      </c>
      <c r="AE7483" s="25">
        <f t="shared" si="555"/>
        <v>-1.6470620000000007</v>
      </c>
    </row>
    <row r="7484" spans="1:31" x14ac:dyDescent="0.2">
      <c r="A7484" s="3">
        <v>7480</v>
      </c>
      <c r="C7484" s="13"/>
      <c r="AC7484" s="29">
        <f t="shared" si="556"/>
        <v>16470.620000000006</v>
      </c>
      <c r="AD7484" s="29">
        <f t="shared" si="557"/>
        <v>-16470.620000000006</v>
      </c>
      <c r="AE7484" s="25">
        <f t="shared" si="555"/>
        <v>-1.6470620000000007</v>
      </c>
    </row>
    <row r="7485" spans="1:31" x14ac:dyDescent="0.2">
      <c r="A7485" s="3">
        <v>7481</v>
      </c>
      <c r="C7485" s="13"/>
      <c r="AC7485" s="29">
        <f t="shared" si="556"/>
        <v>16470.620000000006</v>
      </c>
      <c r="AD7485" s="29">
        <f t="shared" si="557"/>
        <v>-16470.620000000006</v>
      </c>
      <c r="AE7485" s="25">
        <f t="shared" si="555"/>
        <v>-1.6470620000000007</v>
      </c>
    </row>
    <row r="7486" spans="1:31" x14ac:dyDescent="0.2">
      <c r="A7486" s="3">
        <v>7482</v>
      </c>
      <c r="C7486" s="13"/>
      <c r="AC7486" s="29">
        <f t="shared" si="556"/>
        <v>16470.620000000006</v>
      </c>
      <c r="AD7486" s="29">
        <f t="shared" si="557"/>
        <v>-16470.620000000006</v>
      </c>
      <c r="AE7486" s="25">
        <f t="shared" si="555"/>
        <v>-1.6470620000000007</v>
      </c>
    </row>
    <row r="7487" spans="1:31" x14ac:dyDescent="0.2">
      <c r="A7487" s="3">
        <v>7483</v>
      </c>
      <c r="C7487" s="13"/>
      <c r="AC7487" s="29">
        <f t="shared" si="556"/>
        <v>16470.620000000006</v>
      </c>
      <c r="AD7487" s="29">
        <f t="shared" si="557"/>
        <v>-16470.620000000006</v>
      </c>
      <c r="AE7487" s="25">
        <f t="shared" si="555"/>
        <v>-1.6470620000000007</v>
      </c>
    </row>
    <row r="7488" spans="1:31" x14ac:dyDescent="0.2">
      <c r="A7488" s="3">
        <v>7484</v>
      </c>
      <c r="C7488" s="13"/>
      <c r="AC7488" s="29">
        <f t="shared" si="556"/>
        <v>16470.620000000006</v>
      </c>
      <c r="AD7488" s="29">
        <f t="shared" si="557"/>
        <v>-16470.620000000006</v>
      </c>
      <c r="AE7488" s="25">
        <f t="shared" si="555"/>
        <v>-1.6470620000000007</v>
      </c>
    </row>
    <row r="7489" spans="1:31" x14ac:dyDescent="0.2">
      <c r="A7489" s="3">
        <v>7485</v>
      </c>
      <c r="C7489" s="13"/>
      <c r="AC7489" s="29">
        <f t="shared" si="556"/>
        <v>16470.620000000006</v>
      </c>
      <c r="AD7489" s="29">
        <f t="shared" si="557"/>
        <v>-16470.620000000006</v>
      </c>
      <c r="AE7489" s="25">
        <f t="shared" si="555"/>
        <v>-1.6470620000000007</v>
      </c>
    </row>
    <row r="7490" spans="1:31" x14ac:dyDescent="0.2">
      <c r="A7490" s="3">
        <v>7486</v>
      </c>
      <c r="C7490" s="13"/>
      <c r="AC7490" s="29">
        <f t="shared" si="556"/>
        <v>16470.620000000006</v>
      </c>
      <c r="AD7490" s="29">
        <f t="shared" si="557"/>
        <v>-16470.620000000006</v>
      </c>
      <c r="AE7490" s="25">
        <f t="shared" si="555"/>
        <v>-1.6470620000000007</v>
      </c>
    </row>
    <row r="7491" spans="1:31" x14ac:dyDescent="0.2">
      <c r="A7491" s="3">
        <v>7487</v>
      </c>
      <c r="C7491" s="13"/>
      <c r="AC7491" s="29">
        <f t="shared" si="556"/>
        <v>16470.620000000006</v>
      </c>
      <c r="AD7491" s="29">
        <f t="shared" si="557"/>
        <v>-16470.620000000006</v>
      </c>
      <c r="AE7491" s="25">
        <f t="shared" si="555"/>
        <v>-1.6470620000000007</v>
      </c>
    </row>
    <row r="7492" spans="1:31" x14ac:dyDescent="0.2">
      <c r="A7492" s="3">
        <v>7488</v>
      </c>
      <c r="C7492" s="13"/>
      <c r="AC7492" s="29">
        <f t="shared" si="556"/>
        <v>16470.620000000006</v>
      </c>
      <c r="AD7492" s="29">
        <f t="shared" si="557"/>
        <v>-16470.620000000006</v>
      </c>
      <c r="AE7492" s="25">
        <f t="shared" si="555"/>
        <v>-1.6470620000000007</v>
      </c>
    </row>
    <row r="7493" spans="1:31" x14ac:dyDescent="0.2">
      <c r="A7493" s="3">
        <v>7489</v>
      </c>
      <c r="C7493" s="13"/>
      <c r="AC7493" s="29">
        <f t="shared" si="556"/>
        <v>16470.620000000006</v>
      </c>
      <c r="AD7493" s="29">
        <f t="shared" si="557"/>
        <v>-16470.620000000006</v>
      </c>
      <c r="AE7493" s="25">
        <f t="shared" si="555"/>
        <v>-1.6470620000000007</v>
      </c>
    </row>
    <row r="7494" spans="1:31" x14ac:dyDescent="0.2">
      <c r="A7494" s="3">
        <v>7490</v>
      </c>
      <c r="C7494" s="13"/>
      <c r="AC7494" s="29">
        <f t="shared" si="556"/>
        <v>16470.620000000006</v>
      </c>
      <c r="AD7494" s="29">
        <f t="shared" si="557"/>
        <v>-16470.620000000006</v>
      </c>
      <c r="AE7494" s="25">
        <f t="shared" ref="AE7494:AE7557" si="558">(AD7494/$AA$2)</f>
        <v>-1.6470620000000007</v>
      </c>
    </row>
    <row r="7495" spans="1:31" x14ac:dyDescent="0.2">
      <c r="A7495" s="3">
        <v>7491</v>
      </c>
      <c r="C7495" s="13"/>
      <c r="AC7495" s="29">
        <f t="shared" ref="AC7495:AC7558" si="559">IF(AA7495&gt;AC7494, AA7495, AC7494)</f>
        <v>16470.620000000006</v>
      </c>
      <c r="AD7495" s="29">
        <f t="shared" ref="AD7495:AD7558" si="560">AA7495-AC7495</f>
        <v>-16470.620000000006</v>
      </c>
      <c r="AE7495" s="25">
        <f t="shared" si="558"/>
        <v>-1.6470620000000007</v>
      </c>
    </row>
    <row r="7496" spans="1:31" x14ac:dyDescent="0.2">
      <c r="A7496" s="3">
        <v>7492</v>
      </c>
      <c r="C7496" s="13"/>
      <c r="AC7496" s="29">
        <f t="shared" si="559"/>
        <v>16470.620000000006</v>
      </c>
      <c r="AD7496" s="29">
        <f t="shared" si="560"/>
        <v>-16470.620000000006</v>
      </c>
      <c r="AE7496" s="25">
        <f t="shared" si="558"/>
        <v>-1.6470620000000007</v>
      </c>
    </row>
    <row r="7497" spans="1:31" x14ac:dyDescent="0.2">
      <c r="A7497" s="3">
        <v>7493</v>
      </c>
      <c r="C7497" s="13"/>
      <c r="AC7497" s="29">
        <f t="shared" si="559"/>
        <v>16470.620000000006</v>
      </c>
      <c r="AD7497" s="29">
        <f t="shared" si="560"/>
        <v>-16470.620000000006</v>
      </c>
      <c r="AE7497" s="25">
        <f t="shared" si="558"/>
        <v>-1.6470620000000007</v>
      </c>
    </row>
    <row r="7498" spans="1:31" x14ac:dyDescent="0.2">
      <c r="A7498" s="3">
        <v>7494</v>
      </c>
      <c r="C7498" s="13"/>
      <c r="AC7498" s="29">
        <f t="shared" si="559"/>
        <v>16470.620000000006</v>
      </c>
      <c r="AD7498" s="29">
        <f t="shared" si="560"/>
        <v>-16470.620000000006</v>
      </c>
      <c r="AE7498" s="25">
        <f t="shared" si="558"/>
        <v>-1.6470620000000007</v>
      </c>
    </row>
    <row r="7499" spans="1:31" x14ac:dyDescent="0.2">
      <c r="A7499" s="3">
        <v>7495</v>
      </c>
      <c r="C7499" s="13"/>
      <c r="AC7499" s="29">
        <f t="shared" si="559"/>
        <v>16470.620000000006</v>
      </c>
      <c r="AD7499" s="29">
        <f t="shared" si="560"/>
        <v>-16470.620000000006</v>
      </c>
      <c r="AE7499" s="25">
        <f t="shared" si="558"/>
        <v>-1.6470620000000007</v>
      </c>
    </row>
    <row r="7500" spans="1:31" x14ac:dyDescent="0.2">
      <c r="A7500" s="3">
        <v>7496</v>
      </c>
      <c r="C7500" s="13"/>
      <c r="AC7500" s="29">
        <f t="shared" si="559"/>
        <v>16470.620000000006</v>
      </c>
      <c r="AD7500" s="29">
        <f t="shared" si="560"/>
        <v>-16470.620000000006</v>
      </c>
      <c r="AE7500" s="25">
        <f t="shared" si="558"/>
        <v>-1.6470620000000007</v>
      </c>
    </row>
    <row r="7501" spans="1:31" x14ac:dyDescent="0.2">
      <c r="A7501" s="3">
        <v>7497</v>
      </c>
      <c r="C7501" s="13"/>
      <c r="AC7501" s="29">
        <f t="shared" si="559"/>
        <v>16470.620000000006</v>
      </c>
      <c r="AD7501" s="29">
        <f t="shared" si="560"/>
        <v>-16470.620000000006</v>
      </c>
      <c r="AE7501" s="25">
        <f t="shared" si="558"/>
        <v>-1.6470620000000007</v>
      </c>
    </row>
    <row r="7502" spans="1:31" x14ac:dyDescent="0.2">
      <c r="A7502" s="3">
        <v>7498</v>
      </c>
      <c r="C7502" s="13"/>
      <c r="AC7502" s="29">
        <f t="shared" si="559"/>
        <v>16470.620000000006</v>
      </c>
      <c r="AD7502" s="29">
        <f t="shared" si="560"/>
        <v>-16470.620000000006</v>
      </c>
      <c r="AE7502" s="25">
        <f t="shared" si="558"/>
        <v>-1.6470620000000007</v>
      </c>
    </row>
    <row r="7503" spans="1:31" x14ac:dyDescent="0.2">
      <c r="A7503" s="3">
        <v>7499</v>
      </c>
      <c r="C7503" s="13"/>
      <c r="AC7503" s="29">
        <f t="shared" si="559"/>
        <v>16470.620000000006</v>
      </c>
      <c r="AD7503" s="29">
        <f t="shared" si="560"/>
        <v>-16470.620000000006</v>
      </c>
      <c r="AE7503" s="25">
        <f t="shared" si="558"/>
        <v>-1.6470620000000007</v>
      </c>
    </row>
    <row r="7504" spans="1:31" x14ac:dyDescent="0.2">
      <c r="A7504" s="3">
        <v>7500</v>
      </c>
      <c r="C7504" s="13"/>
      <c r="AC7504" s="29">
        <f t="shared" si="559"/>
        <v>16470.620000000006</v>
      </c>
      <c r="AD7504" s="29">
        <f t="shared" si="560"/>
        <v>-16470.620000000006</v>
      </c>
      <c r="AE7504" s="25">
        <f t="shared" si="558"/>
        <v>-1.6470620000000007</v>
      </c>
    </row>
    <row r="7505" spans="1:31" x14ac:dyDescent="0.2">
      <c r="A7505" s="3">
        <v>7501</v>
      </c>
      <c r="C7505" s="13"/>
      <c r="AC7505" s="29">
        <f t="shared" si="559"/>
        <v>16470.620000000006</v>
      </c>
      <c r="AD7505" s="29">
        <f t="shared" si="560"/>
        <v>-16470.620000000006</v>
      </c>
      <c r="AE7505" s="25">
        <f t="shared" si="558"/>
        <v>-1.6470620000000007</v>
      </c>
    </row>
    <row r="7506" spans="1:31" x14ac:dyDescent="0.2">
      <c r="A7506" s="3">
        <v>7502</v>
      </c>
      <c r="C7506" s="13"/>
      <c r="AC7506" s="29">
        <f t="shared" si="559"/>
        <v>16470.620000000006</v>
      </c>
      <c r="AD7506" s="29">
        <f t="shared" si="560"/>
        <v>-16470.620000000006</v>
      </c>
      <c r="AE7506" s="25">
        <f t="shared" si="558"/>
        <v>-1.6470620000000007</v>
      </c>
    </row>
    <row r="7507" spans="1:31" x14ac:dyDescent="0.2">
      <c r="A7507" s="3">
        <v>7503</v>
      </c>
      <c r="C7507" s="13"/>
      <c r="AC7507" s="29">
        <f t="shared" si="559"/>
        <v>16470.620000000006</v>
      </c>
      <c r="AD7507" s="29">
        <f t="shared" si="560"/>
        <v>-16470.620000000006</v>
      </c>
      <c r="AE7507" s="25">
        <f t="shared" si="558"/>
        <v>-1.6470620000000007</v>
      </c>
    </row>
    <row r="7508" spans="1:31" x14ac:dyDescent="0.2">
      <c r="A7508" s="3">
        <v>7504</v>
      </c>
      <c r="C7508" s="13"/>
      <c r="AC7508" s="29">
        <f t="shared" si="559"/>
        <v>16470.620000000006</v>
      </c>
      <c r="AD7508" s="29">
        <f t="shared" si="560"/>
        <v>-16470.620000000006</v>
      </c>
      <c r="AE7508" s="25">
        <f t="shared" si="558"/>
        <v>-1.6470620000000007</v>
      </c>
    </row>
    <row r="7509" spans="1:31" x14ac:dyDescent="0.2">
      <c r="A7509" s="3">
        <v>7505</v>
      </c>
      <c r="C7509" s="13"/>
      <c r="AC7509" s="29">
        <f t="shared" si="559"/>
        <v>16470.620000000006</v>
      </c>
      <c r="AD7509" s="29">
        <f t="shared" si="560"/>
        <v>-16470.620000000006</v>
      </c>
      <c r="AE7509" s="25">
        <f t="shared" si="558"/>
        <v>-1.6470620000000007</v>
      </c>
    </row>
    <row r="7510" spans="1:31" x14ac:dyDescent="0.2">
      <c r="A7510" s="3">
        <v>7506</v>
      </c>
      <c r="C7510" s="13"/>
      <c r="AC7510" s="29">
        <f t="shared" si="559"/>
        <v>16470.620000000006</v>
      </c>
      <c r="AD7510" s="29">
        <f t="shared" si="560"/>
        <v>-16470.620000000006</v>
      </c>
      <c r="AE7510" s="25">
        <f t="shared" si="558"/>
        <v>-1.6470620000000007</v>
      </c>
    </row>
    <row r="7511" spans="1:31" x14ac:dyDescent="0.2">
      <c r="A7511" s="3">
        <v>7507</v>
      </c>
      <c r="C7511" s="13"/>
      <c r="AC7511" s="29">
        <f t="shared" si="559"/>
        <v>16470.620000000006</v>
      </c>
      <c r="AD7511" s="29">
        <f t="shared" si="560"/>
        <v>-16470.620000000006</v>
      </c>
      <c r="AE7511" s="25">
        <f t="shared" si="558"/>
        <v>-1.6470620000000007</v>
      </c>
    </row>
    <row r="7512" spans="1:31" x14ac:dyDescent="0.2">
      <c r="A7512" s="3">
        <v>7508</v>
      </c>
      <c r="C7512" s="13"/>
      <c r="AC7512" s="29">
        <f t="shared" si="559"/>
        <v>16470.620000000006</v>
      </c>
      <c r="AD7512" s="29">
        <f t="shared" si="560"/>
        <v>-16470.620000000006</v>
      </c>
      <c r="AE7512" s="25">
        <f t="shared" si="558"/>
        <v>-1.6470620000000007</v>
      </c>
    </row>
    <row r="7513" spans="1:31" x14ac:dyDescent="0.2">
      <c r="A7513" s="3">
        <v>7509</v>
      </c>
      <c r="C7513" s="13"/>
      <c r="AC7513" s="29">
        <f t="shared" si="559"/>
        <v>16470.620000000006</v>
      </c>
      <c r="AD7513" s="29">
        <f t="shared" si="560"/>
        <v>-16470.620000000006</v>
      </c>
      <c r="AE7513" s="25">
        <f t="shared" si="558"/>
        <v>-1.6470620000000007</v>
      </c>
    </row>
    <row r="7514" spans="1:31" x14ac:dyDescent="0.2">
      <c r="A7514" s="3">
        <v>7510</v>
      </c>
      <c r="C7514" s="13"/>
      <c r="AC7514" s="29">
        <f t="shared" si="559"/>
        <v>16470.620000000006</v>
      </c>
      <c r="AD7514" s="29">
        <f t="shared" si="560"/>
        <v>-16470.620000000006</v>
      </c>
      <c r="AE7514" s="25">
        <f t="shared" si="558"/>
        <v>-1.6470620000000007</v>
      </c>
    </row>
    <row r="7515" spans="1:31" x14ac:dyDescent="0.2">
      <c r="A7515" s="3">
        <v>7511</v>
      </c>
      <c r="C7515" s="13"/>
      <c r="AC7515" s="29">
        <f t="shared" si="559"/>
        <v>16470.620000000006</v>
      </c>
      <c r="AD7515" s="29">
        <f t="shared" si="560"/>
        <v>-16470.620000000006</v>
      </c>
      <c r="AE7515" s="25">
        <f t="shared" si="558"/>
        <v>-1.6470620000000007</v>
      </c>
    </row>
    <row r="7516" spans="1:31" x14ac:dyDescent="0.2">
      <c r="A7516" s="3">
        <v>7512</v>
      </c>
      <c r="C7516" s="13"/>
      <c r="AC7516" s="29">
        <f t="shared" si="559"/>
        <v>16470.620000000006</v>
      </c>
      <c r="AD7516" s="29">
        <f t="shared" si="560"/>
        <v>-16470.620000000006</v>
      </c>
      <c r="AE7516" s="25">
        <f t="shared" si="558"/>
        <v>-1.6470620000000007</v>
      </c>
    </row>
    <row r="7517" spans="1:31" x14ac:dyDescent="0.2">
      <c r="A7517" s="3">
        <v>7513</v>
      </c>
      <c r="C7517" s="13"/>
      <c r="AC7517" s="29">
        <f t="shared" si="559"/>
        <v>16470.620000000006</v>
      </c>
      <c r="AD7517" s="29">
        <f t="shared" si="560"/>
        <v>-16470.620000000006</v>
      </c>
      <c r="AE7517" s="25">
        <f t="shared" si="558"/>
        <v>-1.6470620000000007</v>
      </c>
    </row>
    <row r="7518" spans="1:31" x14ac:dyDescent="0.2">
      <c r="A7518" s="3">
        <v>7514</v>
      </c>
      <c r="C7518" s="13"/>
      <c r="AC7518" s="29">
        <f t="shared" si="559"/>
        <v>16470.620000000006</v>
      </c>
      <c r="AD7518" s="29">
        <f t="shared" si="560"/>
        <v>-16470.620000000006</v>
      </c>
      <c r="AE7518" s="25">
        <f t="shared" si="558"/>
        <v>-1.6470620000000007</v>
      </c>
    </row>
    <row r="7519" spans="1:31" x14ac:dyDescent="0.2">
      <c r="A7519" s="3">
        <v>7515</v>
      </c>
      <c r="C7519" s="13"/>
      <c r="AC7519" s="29">
        <f t="shared" si="559"/>
        <v>16470.620000000006</v>
      </c>
      <c r="AD7519" s="29">
        <f t="shared" si="560"/>
        <v>-16470.620000000006</v>
      </c>
      <c r="AE7519" s="25">
        <f t="shared" si="558"/>
        <v>-1.6470620000000007</v>
      </c>
    </row>
    <row r="7520" spans="1:31" x14ac:dyDescent="0.2">
      <c r="A7520" s="3">
        <v>7516</v>
      </c>
      <c r="C7520" s="13"/>
      <c r="AC7520" s="29">
        <f t="shared" si="559"/>
        <v>16470.620000000006</v>
      </c>
      <c r="AD7520" s="29">
        <f t="shared" si="560"/>
        <v>-16470.620000000006</v>
      </c>
      <c r="AE7520" s="25">
        <f t="shared" si="558"/>
        <v>-1.6470620000000007</v>
      </c>
    </row>
    <row r="7521" spans="1:31" x14ac:dyDescent="0.2">
      <c r="A7521" s="3">
        <v>7517</v>
      </c>
      <c r="C7521" s="13"/>
      <c r="AC7521" s="29">
        <f t="shared" si="559"/>
        <v>16470.620000000006</v>
      </c>
      <c r="AD7521" s="29">
        <f t="shared" si="560"/>
        <v>-16470.620000000006</v>
      </c>
      <c r="AE7521" s="25">
        <f t="shared" si="558"/>
        <v>-1.6470620000000007</v>
      </c>
    </row>
    <row r="7522" spans="1:31" x14ac:dyDescent="0.2">
      <c r="A7522" s="3">
        <v>7518</v>
      </c>
      <c r="C7522" s="13"/>
      <c r="AC7522" s="29">
        <f t="shared" si="559"/>
        <v>16470.620000000006</v>
      </c>
      <c r="AD7522" s="29">
        <f t="shared" si="560"/>
        <v>-16470.620000000006</v>
      </c>
      <c r="AE7522" s="25">
        <f t="shared" si="558"/>
        <v>-1.6470620000000007</v>
      </c>
    </row>
    <row r="7523" spans="1:31" x14ac:dyDescent="0.2">
      <c r="A7523" s="3">
        <v>7519</v>
      </c>
      <c r="C7523" s="13"/>
      <c r="AC7523" s="29">
        <f t="shared" si="559"/>
        <v>16470.620000000006</v>
      </c>
      <c r="AD7523" s="29">
        <f t="shared" si="560"/>
        <v>-16470.620000000006</v>
      </c>
      <c r="AE7523" s="25">
        <f t="shared" si="558"/>
        <v>-1.6470620000000007</v>
      </c>
    </row>
    <row r="7524" spans="1:31" x14ac:dyDescent="0.2">
      <c r="A7524" s="3">
        <v>7520</v>
      </c>
      <c r="C7524" s="13"/>
      <c r="AC7524" s="29">
        <f t="shared" si="559"/>
        <v>16470.620000000006</v>
      </c>
      <c r="AD7524" s="29">
        <f t="shared" si="560"/>
        <v>-16470.620000000006</v>
      </c>
      <c r="AE7524" s="25">
        <f t="shared" si="558"/>
        <v>-1.6470620000000007</v>
      </c>
    </row>
    <row r="7525" spans="1:31" x14ac:dyDescent="0.2">
      <c r="A7525" s="3">
        <v>7521</v>
      </c>
      <c r="C7525" s="13"/>
      <c r="AC7525" s="29">
        <f t="shared" si="559"/>
        <v>16470.620000000006</v>
      </c>
      <c r="AD7525" s="29">
        <f t="shared" si="560"/>
        <v>-16470.620000000006</v>
      </c>
      <c r="AE7525" s="25">
        <f t="shared" si="558"/>
        <v>-1.6470620000000007</v>
      </c>
    </row>
    <row r="7526" spans="1:31" x14ac:dyDescent="0.2">
      <c r="A7526" s="3">
        <v>7522</v>
      </c>
      <c r="C7526" s="13"/>
      <c r="AC7526" s="29">
        <f t="shared" si="559"/>
        <v>16470.620000000006</v>
      </c>
      <c r="AD7526" s="29">
        <f t="shared" si="560"/>
        <v>-16470.620000000006</v>
      </c>
      <c r="AE7526" s="25">
        <f t="shared" si="558"/>
        <v>-1.6470620000000007</v>
      </c>
    </row>
    <row r="7527" spans="1:31" x14ac:dyDescent="0.2">
      <c r="A7527" s="3">
        <v>7523</v>
      </c>
      <c r="C7527" s="13"/>
      <c r="AC7527" s="29">
        <f t="shared" si="559"/>
        <v>16470.620000000006</v>
      </c>
      <c r="AD7527" s="29">
        <f t="shared" si="560"/>
        <v>-16470.620000000006</v>
      </c>
      <c r="AE7527" s="25">
        <f t="shared" si="558"/>
        <v>-1.6470620000000007</v>
      </c>
    </row>
    <row r="7528" spans="1:31" x14ac:dyDescent="0.2">
      <c r="A7528" s="3">
        <v>7524</v>
      </c>
      <c r="C7528" s="13"/>
      <c r="AC7528" s="29">
        <f t="shared" si="559"/>
        <v>16470.620000000006</v>
      </c>
      <c r="AD7528" s="29">
        <f t="shared" si="560"/>
        <v>-16470.620000000006</v>
      </c>
      <c r="AE7528" s="25">
        <f t="shared" si="558"/>
        <v>-1.6470620000000007</v>
      </c>
    </row>
    <row r="7529" spans="1:31" x14ac:dyDescent="0.2">
      <c r="A7529" s="3">
        <v>7525</v>
      </c>
      <c r="C7529" s="13"/>
      <c r="AC7529" s="29">
        <f t="shared" si="559"/>
        <v>16470.620000000006</v>
      </c>
      <c r="AD7529" s="29">
        <f t="shared" si="560"/>
        <v>-16470.620000000006</v>
      </c>
      <c r="AE7529" s="25">
        <f t="shared" si="558"/>
        <v>-1.6470620000000007</v>
      </c>
    </row>
    <row r="7530" spans="1:31" x14ac:dyDescent="0.2">
      <c r="A7530" s="3">
        <v>7526</v>
      </c>
      <c r="C7530" s="13"/>
      <c r="AC7530" s="29">
        <f t="shared" si="559"/>
        <v>16470.620000000006</v>
      </c>
      <c r="AD7530" s="29">
        <f t="shared" si="560"/>
        <v>-16470.620000000006</v>
      </c>
      <c r="AE7530" s="25">
        <f t="shared" si="558"/>
        <v>-1.6470620000000007</v>
      </c>
    </row>
    <row r="7531" spans="1:31" x14ac:dyDescent="0.2">
      <c r="A7531" s="3">
        <v>7527</v>
      </c>
      <c r="C7531" s="13"/>
      <c r="AC7531" s="29">
        <f t="shared" si="559"/>
        <v>16470.620000000006</v>
      </c>
      <c r="AD7531" s="29">
        <f t="shared" si="560"/>
        <v>-16470.620000000006</v>
      </c>
      <c r="AE7531" s="25">
        <f t="shared" si="558"/>
        <v>-1.6470620000000007</v>
      </c>
    </row>
    <row r="7532" spans="1:31" x14ac:dyDescent="0.2">
      <c r="A7532" s="3">
        <v>7528</v>
      </c>
      <c r="C7532" s="13"/>
      <c r="AC7532" s="29">
        <f t="shared" si="559"/>
        <v>16470.620000000006</v>
      </c>
      <c r="AD7532" s="29">
        <f t="shared" si="560"/>
        <v>-16470.620000000006</v>
      </c>
      <c r="AE7532" s="25">
        <f t="shared" si="558"/>
        <v>-1.6470620000000007</v>
      </c>
    </row>
    <row r="7533" spans="1:31" x14ac:dyDescent="0.2">
      <c r="A7533" s="3">
        <v>7529</v>
      </c>
      <c r="C7533" s="13"/>
      <c r="AC7533" s="29">
        <f t="shared" si="559"/>
        <v>16470.620000000006</v>
      </c>
      <c r="AD7533" s="29">
        <f t="shared" si="560"/>
        <v>-16470.620000000006</v>
      </c>
      <c r="AE7533" s="25">
        <f t="shared" si="558"/>
        <v>-1.6470620000000007</v>
      </c>
    </row>
    <row r="7534" spans="1:31" x14ac:dyDescent="0.2">
      <c r="A7534" s="3">
        <v>7530</v>
      </c>
      <c r="C7534" s="13"/>
      <c r="AC7534" s="29">
        <f t="shared" si="559"/>
        <v>16470.620000000006</v>
      </c>
      <c r="AD7534" s="29">
        <f t="shared" si="560"/>
        <v>-16470.620000000006</v>
      </c>
      <c r="AE7534" s="25">
        <f t="shared" si="558"/>
        <v>-1.6470620000000007</v>
      </c>
    </row>
    <row r="7535" spans="1:31" x14ac:dyDescent="0.2">
      <c r="A7535" s="3">
        <v>7531</v>
      </c>
      <c r="C7535" s="13"/>
      <c r="AC7535" s="29">
        <f t="shared" si="559"/>
        <v>16470.620000000006</v>
      </c>
      <c r="AD7535" s="29">
        <f t="shared" si="560"/>
        <v>-16470.620000000006</v>
      </c>
      <c r="AE7535" s="25">
        <f t="shared" si="558"/>
        <v>-1.6470620000000007</v>
      </c>
    </row>
    <row r="7536" spans="1:31" x14ac:dyDescent="0.2">
      <c r="A7536" s="3">
        <v>7532</v>
      </c>
      <c r="C7536" s="13"/>
      <c r="AC7536" s="29">
        <f t="shared" si="559"/>
        <v>16470.620000000006</v>
      </c>
      <c r="AD7536" s="29">
        <f t="shared" si="560"/>
        <v>-16470.620000000006</v>
      </c>
      <c r="AE7536" s="25">
        <f t="shared" si="558"/>
        <v>-1.6470620000000007</v>
      </c>
    </row>
    <row r="7537" spans="1:31" x14ac:dyDescent="0.2">
      <c r="A7537" s="3">
        <v>7533</v>
      </c>
      <c r="C7537" s="13"/>
      <c r="AC7537" s="29">
        <f t="shared" si="559"/>
        <v>16470.620000000006</v>
      </c>
      <c r="AD7537" s="29">
        <f t="shared" si="560"/>
        <v>-16470.620000000006</v>
      </c>
      <c r="AE7537" s="25">
        <f t="shared" si="558"/>
        <v>-1.6470620000000007</v>
      </c>
    </row>
    <row r="7538" spans="1:31" x14ac:dyDescent="0.2">
      <c r="A7538" s="3">
        <v>7534</v>
      </c>
      <c r="C7538" s="13"/>
      <c r="AC7538" s="29">
        <f t="shared" si="559"/>
        <v>16470.620000000006</v>
      </c>
      <c r="AD7538" s="29">
        <f t="shared" si="560"/>
        <v>-16470.620000000006</v>
      </c>
      <c r="AE7538" s="25">
        <f t="shared" si="558"/>
        <v>-1.6470620000000007</v>
      </c>
    </row>
    <row r="7539" spans="1:31" x14ac:dyDescent="0.2">
      <c r="A7539" s="3">
        <v>7535</v>
      </c>
      <c r="C7539" s="13"/>
      <c r="AC7539" s="29">
        <f t="shared" si="559"/>
        <v>16470.620000000006</v>
      </c>
      <c r="AD7539" s="29">
        <f t="shared" si="560"/>
        <v>-16470.620000000006</v>
      </c>
      <c r="AE7539" s="25">
        <f t="shared" si="558"/>
        <v>-1.6470620000000007</v>
      </c>
    </row>
    <row r="7540" spans="1:31" x14ac:dyDescent="0.2">
      <c r="A7540" s="3">
        <v>7536</v>
      </c>
      <c r="C7540" s="13"/>
      <c r="AC7540" s="29">
        <f t="shared" si="559"/>
        <v>16470.620000000006</v>
      </c>
      <c r="AD7540" s="29">
        <f t="shared" si="560"/>
        <v>-16470.620000000006</v>
      </c>
      <c r="AE7540" s="25">
        <f t="shared" si="558"/>
        <v>-1.6470620000000007</v>
      </c>
    </row>
    <row r="7541" spans="1:31" x14ac:dyDescent="0.2">
      <c r="A7541" s="3">
        <v>7537</v>
      </c>
      <c r="C7541" s="13"/>
      <c r="AC7541" s="29">
        <f t="shared" si="559"/>
        <v>16470.620000000006</v>
      </c>
      <c r="AD7541" s="29">
        <f t="shared" si="560"/>
        <v>-16470.620000000006</v>
      </c>
      <c r="AE7541" s="25">
        <f t="shared" si="558"/>
        <v>-1.6470620000000007</v>
      </c>
    </row>
    <row r="7542" spans="1:31" x14ac:dyDescent="0.2">
      <c r="A7542" s="3">
        <v>7538</v>
      </c>
      <c r="C7542" s="13"/>
      <c r="AC7542" s="29">
        <f t="shared" si="559"/>
        <v>16470.620000000006</v>
      </c>
      <c r="AD7542" s="29">
        <f t="shared" si="560"/>
        <v>-16470.620000000006</v>
      </c>
      <c r="AE7542" s="25">
        <f t="shared" si="558"/>
        <v>-1.6470620000000007</v>
      </c>
    </row>
    <row r="7543" spans="1:31" x14ac:dyDescent="0.2">
      <c r="A7543" s="3">
        <v>7539</v>
      </c>
      <c r="C7543" s="13"/>
      <c r="AC7543" s="29">
        <f t="shared" si="559"/>
        <v>16470.620000000006</v>
      </c>
      <c r="AD7543" s="29">
        <f t="shared" si="560"/>
        <v>-16470.620000000006</v>
      </c>
      <c r="AE7543" s="25">
        <f t="shared" si="558"/>
        <v>-1.6470620000000007</v>
      </c>
    </row>
    <row r="7544" spans="1:31" x14ac:dyDescent="0.2">
      <c r="A7544" s="3">
        <v>7540</v>
      </c>
      <c r="C7544" s="13"/>
      <c r="AC7544" s="29">
        <f t="shared" si="559"/>
        <v>16470.620000000006</v>
      </c>
      <c r="AD7544" s="29">
        <f t="shared" si="560"/>
        <v>-16470.620000000006</v>
      </c>
      <c r="AE7544" s="25">
        <f t="shared" si="558"/>
        <v>-1.6470620000000007</v>
      </c>
    </row>
    <row r="7545" spans="1:31" x14ac:dyDescent="0.2">
      <c r="A7545" s="3">
        <v>7541</v>
      </c>
      <c r="C7545" s="13"/>
      <c r="AC7545" s="29">
        <f t="shared" si="559"/>
        <v>16470.620000000006</v>
      </c>
      <c r="AD7545" s="29">
        <f t="shared" si="560"/>
        <v>-16470.620000000006</v>
      </c>
      <c r="AE7545" s="25">
        <f t="shared" si="558"/>
        <v>-1.6470620000000007</v>
      </c>
    </row>
    <row r="7546" spans="1:31" x14ac:dyDescent="0.2">
      <c r="A7546" s="3">
        <v>7542</v>
      </c>
      <c r="C7546" s="13"/>
      <c r="AC7546" s="29">
        <f t="shared" si="559"/>
        <v>16470.620000000006</v>
      </c>
      <c r="AD7546" s="29">
        <f t="shared" si="560"/>
        <v>-16470.620000000006</v>
      </c>
      <c r="AE7546" s="25">
        <f t="shared" si="558"/>
        <v>-1.6470620000000007</v>
      </c>
    </row>
    <row r="7547" spans="1:31" x14ac:dyDescent="0.2">
      <c r="A7547" s="3">
        <v>7543</v>
      </c>
      <c r="C7547" s="13"/>
      <c r="AC7547" s="29">
        <f t="shared" si="559"/>
        <v>16470.620000000006</v>
      </c>
      <c r="AD7547" s="29">
        <f t="shared" si="560"/>
        <v>-16470.620000000006</v>
      </c>
      <c r="AE7547" s="25">
        <f t="shared" si="558"/>
        <v>-1.6470620000000007</v>
      </c>
    </row>
    <row r="7548" spans="1:31" x14ac:dyDescent="0.2">
      <c r="A7548" s="3">
        <v>7544</v>
      </c>
      <c r="C7548" s="13"/>
      <c r="AC7548" s="29">
        <f t="shared" si="559"/>
        <v>16470.620000000006</v>
      </c>
      <c r="AD7548" s="29">
        <f t="shared" si="560"/>
        <v>-16470.620000000006</v>
      </c>
      <c r="AE7548" s="25">
        <f t="shared" si="558"/>
        <v>-1.6470620000000007</v>
      </c>
    </row>
    <row r="7549" spans="1:31" x14ac:dyDescent="0.2">
      <c r="A7549" s="3">
        <v>7545</v>
      </c>
      <c r="C7549" s="13"/>
      <c r="AC7549" s="29">
        <f t="shared" si="559"/>
        <v>16470.620000000006</v>
      </c>
      <c r="AD7549" s="29">
        <f t="shared" si="560"/>
        <v>-16470.620000000006</v>
      </c>
      <c r="AE7549" s="25">
        <f t="shared" si="558"/>
        <v>-1.6470620000000007</v>
      </c>
    </row>
    <row r="7550" spans="1:31" x14ac:dyDescent="0.2">
      <c r="A7550" s="3">
        <v>7546</v>
      </c>
      <c r="C7550" s="13"/>
      <c r="AC7550" s="29">
        <f t="shared" si="559"/>
        <v>16470.620000000006</v>
      </c>
      <c r="AD7550" s="29">
        <f t="shared" si="560"/>
        <v>-16470.620000000006</v>
      </c>
      <c r="AE7550" s="25">
        <f t="shared" si="558"/>
        <v>-1.6470620000000007</v>
      </c>
    </row>
    <row r="7551" spans="1:31" x14ac:dyDescent="0.2">
      <c r="A7551" s="3">
        <v>7547</v>
      </c>
      <c r="C7551" s="13"/>
      <c r="AC7551" s="29">
        <f t="shared" si="559"/>
        <v>16470.620000000006</v>
      </c>
      <c r="AD7551" s="29">
        <f t="shared" si="560"/>
        <v>-16470.620000000006</v>
      </c>
      <c r="AE7551" s="25">
        <f t="shared" si="558"/>
        <v>-1.6470620000000007</v>
      </c>
    </row>
    <row r="7552" spans="1:31" x14ac:dyDescent="0.2">
      <c r="A7552" s="3">
        <v>7548</v>
      </c>
      <c r="C7552" s="13"/>
      <c r="AC7552" s="29">
        <f t="shared" si="559"/>
        <v>16470.620000000006</v>
      </c>
      <c r="AD7552" s="29">
        <f t="shared" si="560"/>
        <v>-16470.620000000006</v>
      </c>
      <c r="AE7552" s="25">
        <f t="shared" si="558"/>
        <v>-1.6470620000000007</v>
      </c>
    </row>
    <row r="7553" spans="1:31" x14ac:dyDescent="0.2">
      <c r="A7553" s="3">
        <v>7549</v>
      </c>
      <c r="C7553" s="13"/>
      <c r="AC7553" s="29">
        <f t="shared" si="559"/>
        <v>16470.620000000006</v>
      </c>
      <c r="AD7553" s="29">
        <f t="shared" si="560"/>
        <v>-16470.620000000006</v>
      </c>
      <c r="AE7553" s="25">
        <f t="shared" si="558"/>
        <v>-1.6470620000000007</v>
      </c>
    </row>
    <row r="7554" spans="1:31" x14ac:dyDescent="0.2">
      <c r="A7554" s="3">
        <v>7550</v>
      </c>
      <c r="C7554" s="13"/>
      <c r="AC7554" s="29">
        <f t="shared" si="559"/>
        <v>16470.620000000006</v>
      </c>
      <c r="AD7554" s="29">
        <f t="shared" si="560"/>
        <v>-16470.620000000006</v>
      </c>
      <c r="AE7554" s="25">
        <f t="shared" si="558"/>
        <v>-1.6470620000000007</v>
      </c>
    </row>
    <row r="7555" spans="1:31" x14ac:dyDescent="0.2">
      <c r="A7555" s="3">
        <v>7551</v>
      </c>
      <c r="C7555" s="13"/>
      <c r="AC7555" s="29">
        <f t="shared" si="559"/>
        <v>16470.620000000006</v>
      </c>
      <c r="AD7555" s="29">
        <f t="shared" si="560"/>
        <v>-16470.620000000006</v>
      </c>
      <c r="AE7555" s="25">
        <f t="shared" si="558"/>
        <v>-1.6470620000000007</v>
      </c>
    </row>
    <row r="7556" spans="1:31" x14ac:dyDescent="0.2">
      <c r="A7556" s="3">
        <v>7552</v>
      </c>
      <c r="C7556" s="13"/>
      <c r="AC7556" s="29">
        <f t="shared" si="559"/>
        <v>16470.620000000006</v>
      </c>
      <c r="AD7556" s="29">
        <f t="shared" si="560"/>
        <v>-16470.620000000006</v>
      </c>
      <c r="AE7556" s="25">
        <f t="shared" si="558"/>
        <v>-1.6470620000000007</v>
      </c>
    </row>
    <row r="7557" spans="1:31" x14ac:dyDescent="0.2">
      <c r="A7557" s="3">
        <v>7553</v>
      </c>
      <c r="C7557" s="13"/>
      <c r="AC7557" s="29">
        <f t="shared" si="559"/>
        <v>16470.620000000006</v>
      </c>
      <c r="AD7557" s="29">
        <f t="shared" si="560"/>
        <v>-16470.620000000006</v>
      </c>
      <c r="AE7557" s="25">
        <f t="shared" si="558"/>
        <v>-1.6470620000000007</v>
      </c>
    </row>
    <row r="7558" spans="1:31" x14ac:dyDescent="0.2">
      <c r="A7558" s="3">
        <v>7554</v>
      </c>
      <c r="C7558" s="13"/>
      <c r="AC7558" s="29">
        <f t="shared" si="559"/>
        <v>16470.620000000006</v>
      </c>
      <c r="AD7558" s="29">
        <f t="shared" si="560"/>
        <v>-16470.620000000006</v>
      </c>
      <c r="AE7558" s="25">
        <f t="shared" ref="AE7558:AE7621" si="561">(AD7558/$AA$2)</f>
        <v>-1.6470620000000007</v>
      </c>
    </row>
    <row r="7559" spans="1:31" x14ac:dyDescent="0.2">
      <c r="A7559" s="3">
        <v>7555</v>
      </c>
      <c r="C7559" s="13"/>
      <c r="AC7559" s="29">
        <f t="shared" ref="AC7559:AC7622" si="562">IF(AA7559&gt;AC7558, AA7559, AC7558)</f>
        <v>16470.620000000006</v>
      </c>
      <c r="AD7559" s="29">
        <f t="shared" ref="AD7559:AD7622" si="563">AA7559-AC7559</f>
        <v>-16470.620000000006</v>
      </c>
      <c r="AE7559" s="25">
        <f t="shared" si="561"/>
        <v>-1.6470620000000007</v>
      </c>
    </row>
    <row r="7560" spans="1:31" x14ac:dyDescent="0.2">
      <c r="A7560" s="3">
        <v>7556</v>
      </c>
      <c r="C7560" s="13"/>
      <c r="AC7560" s="29">
        <f t="shared" si="562"/>
        <v>16470.620000000006</v>
      </c>
      <c r="AD7560" s="29">
        <f t="shared" si="563"/>
        <v>-16470.620000000006</v>
      </c>
      <c r="AE7560" s="25">
        <f t="shared" si="561"/>
        <v>-1.6470620000000007</v>
      </c>
    </row>
    <row r="7561" spans="1:31" x14ac:dyDescent="0.2">
      <c r="A7561" s="3">
        <v>7557</v>
      </c>
      <c r="C7561" s="13"/>
      <c r="AC7561" s="29">
        <f t="shared" si="562"/>
        <v>16470.620000000006</v>
      </c>
      <c r="AD7561" s="29">
        <f t="shared" si="563"/>
        <v>-16470.620000000006</v>
      </c>
      <c r="AE7561" s="25">
        <f t="shared" si="561"/>
        <v>-1.6470620000000007</v>
      </c>
    </row>
    <row r="7562" spans="1:31" x14ac:dyDescent="0.2">
      <c r="A7562" s="3">
        <v>7558</v>
      </c>
      <c r="C7562" s="13"/>
      <c r="AC7562" s="29">
        <f t="shared" si="562"/>
        <v>16470.620000000006</v>
      </c>
      <c r="AD7562" s="29">
        <f t="shared" si="563"/>
        <v>-16470.620000000006</v>
      </c>
      <c r="AE7562" s="25">
        <f t="shared" si="561"/>
        <v>-1.6470620000000007</v>
      </c>
    </row>
    <row r="7563" spans="1:31" x14ac:dyDescent="0.2">
      <c r="A7563" s="3">
        <v>7559</v>
      </c>
      <c r="C7563" s="13"/>
      <c r="AC7563" s="29">
        <f t="shared" si="562"/>
        <v>16470.620000000006</v>
      </c>
      <c r="AD7563" s="29">
        <f t="shared" si="563"/>
        <v>-16470.620000000006</v>
      </c>
      <c r="AE7563" s="25">
        <f t="shared" si="561"/>
        <v>-1.6470620000000007</v>
      </c>
    </row>
    <row r="7564" spans="1:31" x14ac:dyDescent="0.2">
      <c r="A7564" s="3">
        <v>7560</v>
      </c>
      <c r="C7564" s="13"/>
      <c r="AC7564" s="29">
        <f t="shared" si="562"/>
        <v>16470.620000000006</v>
      </c>
      <c r="AD7564" s="29">
        <f t="shared" si="563"/>
        <v>-16470.620000000006</v>
      </c>
      <c r="AE7564" s="25">
        <f t="shared" si="561"/>
        <v>-1.6470620000000007</v>
      </c>
    </row>
    <row r="7565" spans="1:31" x14ac:dyDescent="0.2">
      <c r="A7565" s="3">
        <v>7561</v>
      </c>
      <c r="C7565" s="13"/>
      <c r="AC7565" s="29">
        <f t="shared" si="562"/>
        <v>16470.620000000006</v>
      </c>
      <c r="AD7565" s="29">
        <f t="shared" si="563"/>
        <v>-16470.620000000006</v>
      </c>
      <c r="AE7565" s="25">
        <f t="shared" si="561"/>
        <v>-1.6470620000000007</v>
      </c>
    </row>
    <row r="7566" spans="1:31" x14ac:dyDescent="0.2">
      <c r="A7566" s="3">
        <v>7562</v>
      </c>
      <c r="C7566" s="13"/>
      <c r="AC7566" s="29">
        <f t="shared" si="562"/>
        <v>16470.620000000006</v>
      </c>
      <c r="AD7566" s="29">
        <f t="shared" si="563"/>
        <v>-16470.620000000006</v>
      </c>
      <c r="AE7566" s="25">
        <f t="shared" si="561"/>
        <v>-1.6470620000000007</v>
      </c>
    </row>
    <row r="7567" spans="1:31" x14ac:dyDescent="0.2">
      <c r="A7567" s="3">
        <v>7563</v>
      </c>
      <c r="C7567" s="13"/>
      <c r="AC7567" s="29">
        <f t="shared" si="562"/>
        <v>16470.620000000006</v>
      </c>
      <c r="AD7567" s="29">
        <f t="shared" si="563"/>
        <v>-16470.620000000006</v>
      </c>
      <c r="AE7567" s="25">
        <f t="shared" si="561"/>
        <v>-1.6470620000000007</v>
      </c>
    </row>
    <row r="7568" spans="1:31" x14ac:dyDescent="0.2">
      <c r="A7568" s="3">
        <v>7564</v>
      </c>
      <c r="C7568" s="13"/>
      <c r="AC7568" s="29">
        <f t="shared" si="562"/>
        <v>16470.620000000006</v>
      </c>
      <c r="AD7568" s="29">
        <f t="shared" si="563"/>
        <v>-16470.620000000006</v>
      </c>
      <c r="AE7568" s="25">
        <f t="shared" si="561"/>
        <v>-1.6470620000000007</v>
      </c>
    </row>
    <row r="7569" spans="1:31" x14ac:dyDescent="0.2">
      <c r="A7569" s="3">
        <v>7565</v>
      </c>
      <c r="C7569" s="13"/>
      <c r="AC7569" s="29">
        <f t="shared" si="562"/>
        <v>16470.620000000006</v>
      </c>
      <c r="AD7569" s="29">
        <f t="shared" si="563"/>
        <v>-16470.620000000006</v>
      </c>
      <c r="AE7569" s="25">
        <f t="shared" si="561"/>
        <v>-1.6470620000000007</v>
      </c>
    </row>
    <row r="7570" spans="1:31" x14ac:dyDescent="0.2">
      <c r="A7570" s="3">
        <v>7566</v>
      </c>
      <c r="C7570" s="13"/>
      <c r="AC7570" s="29">
        <f t="shared" si="562"/>
        <v>16470.620000000006</v>
      </c>
      <c r="AD7570" s="29">
        <f t="shared" si="563"/>
        <v>-16470.620000000006</v>
      </c>
      <c r="AE7570" s="25">
        <f t="shared" si="561"/>
        <v>-1.6470620000000007</v>
      </c>
    </row>
    <row r="7571" spans="1:31" x14ac:dyDescent="0.2">
      <c r="A7571" s="3">
        <v>7567</v>
      </c>
      <c r="C7571" s="13"/>
      <c r="AC7571" s="29">
        <f t="shared" si="562"/>
        <v>16470.620000000006</v>
      </c>
      <c r="AD7571" s="29">
        <f t="shared" si="563"/>
        <v>-16470.620000000006</v>
      </c>
      <c r="AE7571" s="25">
        <f t="shared" si="561"/>
        <v>-1.6470620000000007</v>
      </c>
    </row>
    <row r="7572" spans="1:31" x14ac:dyDescent="0.2">
      <c r="A7572" s="3">
        <v>7568</v>
      </c>
      <c r="C7572" s="13"/>
      <c r="AC7572" s="29">
        <f t="shared" si="562"/>
        <v>16470.620000000006</v>
      </c>
      <c r="AD7572" s="29">
        <f t="shared" si="563"/>
        <v>-16470.620000000006</v>
      </c>
      <c r="AE7572" s="25">
        <f t="shared" si="561"/>
        <v>-1.6470620000000007</v>
      </c>
    </row>
    <row r="7573" spans="1:31" x14ac:dyDescent="0.2">
      <c r="A7573" s="3">
        <v>7569</v>
      </c>
      <c r="C7573" s="13"/>
      <c r="AC7573" s="29">
        <f t="shared" si="562"/>
        <v>16470.620000000006</v>
      </c>
      <c r="AD7573" s="29">
        <f t="shared" si="563"/>
        <v>-16470.620000000006</v>
      </c>
      <c r="AE7573" s="25">
        <f t="shared" si="561"/>
        <v>-1.6470620000000007</v>
      </c>
    </row>
    <row r="7574" spans="1:31" x14ac:dyDescent="0.2">
      <c r="A7574" s="3">
        <v>7570</v>
      </c>
      <c r="C7574" s="13"/>
      <c r="AC7574" s="29">
        <f t="shared" si="562"/>
        <v>16470.620000000006</v>
      </c>
      <c r="AD7574" s="29">
        <f t="shared" si="563"/>
        <v>-16470.620000000006</v>
      </c>
      <c r="AE7574" s="25">
        <f t="shared" si="561"/>
        <v>-1.6470620000000007</v>
      </c>
    </row>
    <row r="7575" spans="1:31" x14ac:dyDescent="0.2">
      <c r="A7575" s="3">
        <v>7571</v>
      </c>
      <c r="C7575" s="13"/>
      <c r="AC7575" s="29">
        <f t="shared" si="562"/>
        <v>16470.620000000006</v>
      </c>
      <c r="AD7575" s="29">
        <f t="shared" si="563"/>
        <v>-16470.620000000006</v>
      </c>
      <c r="AE7575" s="25">
        <f t="shared" si="561"/>
        <v>-1.6470620000000007</v>
      </c>
    </row>
    <row r="7576" spans="1:31" x14ac:dyDescent="0.2">
      <c r="A7576" s="3">
        <v>7572</v>
      </c>
      <c r="C7576" s="13"/>
      <c r="AC7576" s="29">
        <f t="shared" si="562"/>
        <v>16470.620000000006</v>
      </c>
      <c r="AD7576" s="29">
        <f t="shared" si="563"/>
        <v>-16470.620000000006</v>
      </c>
      <c r="AE7576" s="25">
        <f t="shared" si="561"/>
        <v>-1.6470620000000007</v>
      </c>
    </row>
    <row r="7577" spans="1:31" x14ac:dyDescent="0.2">
      <c r="A7577" s="3">
        <v>7573</v>
      </c>
      <c r="C7577" s="13"/>
      <c r="AC7577" s="29">
        <f t="shared" si="562"/>
        <v>16470.620000000006</v>
      </c>
      <c r="AD7577" s="29">
        <f t="shared" si="563"/>
        <v>-16470.620000000006</v>
      </c>
      <c r="AE7577" s="25">
        <f t="shared" si="561"/>
        <v>-1.6470620000000007</v>
      </c>
    </row>
    <row r="7578" spans="1:31" x14ac:dyDescent="0.2">
      <c r="A7578" s="3">
        <v>7574</v>
      </c>
      <c r="C7578" s="13"/>
      <c r="AC7578" s="29">
        <f t="shared" si="562"/>
        <v>16470.620000000006</v>
      </c>
      <c r="AD7578" s="29">
        <f t="shared" si="563"/>
        <v>-16470.620000000006</v>
      </c>
      <c r="AE7578" s="25">
        <f t="shared" si="561"/>
        <v>-1.6470620000000007</v>
      </c>
    </row>
    <row r="7579" spans="1:31" x14ac:dyDescent="0.2">
      <c r="A7579" s="3">
        <v>7575</v>
      </c>
      <c r="C7579" s="13"/>
      <c r="AC7579" s="29">
        <f t="shared" si="562"/>
        <v>16470.620000000006</v>
      </c>
      <c r="AD7579" s="29">
        <f t="shared" si="563"/>
        <v>-16470.620000000006</v>
      </c>
      <c r="AE7579" s="25">
        <f t="shared" si="561"/>
        <v>-1.6470620000000007</v>
      </c>
    </row>
    <row r="7580" spans="1:31" x14ac:dyDescent="0.2">
      <c r="A7580" s="3">
        <v>7576</v>
      </c>
      <c r="C7580" s="13"/>
      <c r="AC7580" s="29">
        <f t="shared" si="562"/>
        <v>16470.620000000006</v>
      </c>
      <c r="AD7580" s="29">
        <f t="shared" si="563"/>
        <v>-16470.620000000006</v>
      </c>
      <c r="AE7580" s="25">
        <f t="shared" si="561"/>
        <v>-1.6470620000000007</v>
      </c>
    </row>
    <row r="7581" spans="1:31" x14ac:dyDescent="0.2">
      <c r="A7581" s="3">
        <v>7577</v>
      </c>
      <c r="C7581" s="13"/>
      <c r="AC7581" s="29">
        <f t="shared" si="562"/>
        <v>16470.620000000006</v>
      </c>
      <c r="AD7581" s="29">
        <f t="shared" si="563"/>
        <v>-16470.620000000006</v>
      </c>
      <c r="AE7581" s="25">
        <f t="shared" si="561"/>
        <v>-1.6470620000000007</v>
      </c>
    </row>
    <row r="7582" spans="1:31" x14ac:dyDescent="0.2">
      <c r="A7582" s="3">
        <v>7578</v>
      </c>
      <c r="C7582" s="13"/>
      <c r="AC7582" s="29">
        <f t="shared" si="562"/>
        <v>16470.620000000006</v>
      </c>
      <c r="AD7582" s="29">
        <f t="shared" si="563"/>
        <v>-16470.620000000006</v>
      </c>
      <c r="AE7582" s="25">
        <f t="shared" si="561"/>
        <v>-1.6470620000000007</v>
      </c>
    </row>
    <row r="7583" spans="1:31" x14ac:dyDescent="0.2">
      <c r="A7583" s="3">
        <v>7579</v>
      </c>
      <c r="C7583" s="13"/>
      <c r="AC7583" s="29">
        <f t="shared" si="562"/>
        <v>16470.620000000006</v>
      </c>
      <c r="AD7583" s="29">
        <f t="shared" si="563"/>
        <v>-16470.620000000006</v>
      </c>
      <c r="AE7583" s="25">
        <f t="shared" si="561"/>
        <v>-1.6470620000000007</v>
      </c>
    </row>
    <row r="7584" spans="1:31" x14ac:dyDescent="0.2">
      <c r="A7584" s="3">
        <v>7580</v>
      </c>
      <c r="C7584" s="13"/>
      <c r="AC7584" s="29">
        <f t="shared" si="562"/>
        <v>16470.620000000006</v>
      </c>
      <c r="AD7584" s="29">
        <f t="shared" si="563"/>
        <v>-16470.620000000006</v>
      </c>
      <c r="AE7584" s="25">
        <f t="shared" si="561"/>
        <v>-1.6470620000000007</v>
      </c>
    </row>
    <row r="7585" spans="1:31" x14ac:dyDescent="0.2">
      <c r="A7585" s="3">
        <v>7581</v>
      </c>
      <c r="C7585" s="13"/>
      <c r="AC7585" s="29">
        <f t="shared" si="562"/>
        <v>16470.620000000006</v>
      </c>
      <c r="AD7585" s="29">
        <f t="shared" si="563"/>
        <v>-16470.620000000006</v>
      </c>
      <c r="AE7585" s="25">
        <f t="shared" si="561"/>
        <v>-1.6470620000000007</v>
      </c>
    </row>
    <row r="7586" spans="1:31" x14ac:dyDescent="0.2">
      <c r="A7586" s="3">
        <v>7582</v>
      </c>
      <c r="C7586" s="13"/>
      <c r="AC7586" s="29">
        <f t="shared" si="562"/>
        <v>16470.620000000006</v>
      </c>
      <c r="AD7586" s="29">
        <f t="shared" si="563"/>
        <v>-16470.620000000006</v>
      </c>
      <c r="AE7586" s="25">
        <f t="shared" si="561"/>
        <v>-1.6470620000000007</v>
      </c>
    </row>
    <row r="7587" spans="1:31" x14ac:dyDescent="0.2">
      <c r="A7587" s="3">
        <v>7583</v>
      </c>
      <c r="C7587" s="13"/>
      <c r="AC7587" s="29">
        <f t="shared" si="562"/>
        <v>16470.620000000006</v>
      </c>
      <c r="AD7587" s="29">
        <f t="shared" si="563"/>
        <v>-16470.620000000006</v>
      </c>
      <c r="AE7587" s="25">
        <f t="shared" si="561"/>
        <v>-1.6470620000000007</v>
      </c>
    </row>
    <row r="7588" spans="1:31" x14ac:dyDescent="0.2">
      <c r="A7588" s="3">
        <v>7584</v>
      </c>
      <c r="C7588" s="13"/>
      <c r="AC7588" s="29">
        <f t="shared" si="562"/>
        <v>16470.620000000006</v>
      </c>
      <c r="AD7588" s="29">
        <f t="shared" si="563"/>
        <v>-16470.620000000006</v>
      </c>
      <c r="AE7588" s="25">
        <f t="shared" si="561"/>
        <v>-1.6470620000000007</v>
      </c>
    </row>
    <row r="7589" spans="1:31" x14ac:dyDescent="0.2">
      <c r="A7589" s="3">
        <v>7585</v>
      </c>
      <c r="C7589" s="13"/>
      <c r="AC7589" s="29">
        <f t="shared" si="562"/>
        <v>16470.620000000006</v>
      </c>
      <c r="AD7589" s="29">
        <f t="shared" si="563"/>
        <v>-16470.620000000006</v>
      </c>
      <c r="AE7589" s="25">
        <f t="shared" si="561"/>
        <v>-1.6470620000000007</v>
      </c>
    </row>
    <row r="7590" spans="1:31" x14ac:dyDescent="0.2">
      <c r="A7590" s="3">
        <v>7586</v>
      </c>
      <c r="C7590" s="13"/>
      <c r="AC7590" s="29">
        <f t="shared" si="562"/>
        <v>16470.620000000006</v>
      </c>
      <c r="AD7590" s="29">
        <f t="shared" si="563"/>
        <v>-16470.620000000006</v>
      </c>
      <c r="AE7590" s="25">
        <f t="shared" si="561"/>
        <v>-1.6470620000000007</v>
      </c>
    </row>
    <row r="7591" spans="1:31" x14ac:dyDescent="0.2">
      <c r="A7591" s="3">
        <v>7587</v>
      </c>
      <c r="C7591" s="13"/>
      <c r="AC7591" s="29">
        <f t="shared" si="562"/>
        <v>16470.620000000006</v>
      </c>
      <c r="AD7591" s="29">
        <f t="shared" si="563"/>
        <v>-16470.620000000006</v>
      </c>
      <c r="AE7591" s="25">
        <f t="shared" si="561"/>
        <v>-1.6470620000000007</v>
      </c>
    </row>
    <row r="7592" spans="1:31" x14ac:dyDescent="0.2">
      <c r="A7592" s="3">
        <v>7588</v>
      </c>
      <c r="C7592" s="13"/>
      <c r="AC7592" s="29">
        <f t="shared" si="562"/>
        <v>16470.620000000006</v>
      </c>
      <c r="AD7592" s="29">
        <f t="shared" si="563"/>
        <v>-16470.620000000006</v>
      </c>
      <c r="AE7592" s="25">
        <f t="shared" si="561"/>
        <v>-1.6470620000000007</v>
      </c>
    </row>
    <row r="7593" spans="1:31" x14ac:dyDescent="0.2">
      <c r="A7593" s="3">
        <v>7589</v>
      </c>
      <c r="C7593" s="13"/>
      <c r="AC7593" s="29">
        <f t="shared" si="562"/>
        <v>16470.620000000006</v>
      </c>
      <c r="AD7593" s="29">
        <f t="shared" si="563"/>
        <v>-16470.620000000006</v>
      </c>
      <c r="AE7593" s="25">
        <f t="shared" si="561"/>
        <v>-1.6470620000000007</v>
      </c>
    </row>
    <row r="7594" spans="1:31" x14ac:dyDescent="0.2">
      <c r="A7594" s="3">
        <v>7590</v>
      </c>
      <c r="C7594" s="13"/>
      <c r="AC7594" s="29">
        <f t="shared" si="562"/>
        <v>16470.620000000006</v>
      </c>
      <c r="AD7594" s="29">
        <f t="shared" si="563"/>
        <v>-16470.620000000006</v>
      </c>
      <c r="AE7594" s="25">
        <f t="shared" si="561"/>
        <v>-1.6470620000000007</v>
      </c>
    </row>
    <row r="7595" spans="1:31" x14ac:dyDescent="0.2">
      <c r="A7595" s="3">
        <v>7591</v>
      </c>
      <c r="C7595" s="13"/>
      <c r="AC7595" s="29">
        <f t="shared" si="562"/>
        <v>16470.620000000006</v>
      </c>
      <c r="AD7595" s="29">
        <f t="shared" si="563"/>
        <v>-16470.620000000006</v>
      </c>
      <c r="AE7595" s="25">
        <f t="shared" si="561"/>
        <v>-1.6470620000000007</v>
      </c>
    </row>
    <row r="7596" spans="1:31" x14ac:dyDescent="0.2">
      <c r="A7596" s="3">
        <v>7592</v>
      </c>
      <c r="C7596" s="13"/>
      <c r="AC7596" s="29">
        <f t="shared" si="562"/>
        <v>16470.620000000006</v>
      </c>
      <c r="AD7596" s="29">
        <f t="shared" si="563"/>
        <v>-16470.620000000006</v>
      </c>
      <c r="AE7596" s="25">
        <f t="shared" si="561"/>
        <v>-1.6470620000000007</v>
      </c>
    </row>
    <row r="7597" spans="1:31" x14ac:dyDescent="0.2">
      <c r="A7597" s="3">
        <v>7593</v>
      </c>
      <c r="C7597" s="13"/>
      <c r="AC7597" s="29">
        <f t="shared" si="562"/>
        <v>16470.620000000006</v>
      </c>
      <c r="AD7597" s="29">
        <f t="shared" si="563"/>
        <v>-16470.620000000006</v>
      </c>
      <c r="AE7597" s="25">
        <f t="shared" si="561"/>
        <v>-1.6470620000000007</v>
      </c>
    </row>
    <row r="7598" spans="1:31" x14ac:dyDescent="0.2">
      <c r="A7598" s="3">
        <v>7594</v>
      </c>
      <c r="C7598" s="13"/>
      <c r="AC7598" s="29">
        <f t="shared" si="562"/>
        <v>16470.620000000006</v>
      </c>
      <c r="AD7598" s="29">
        <f t="shared" si="563"/>
        <v>-16470.620000000006</v>
      </c>
      <c r="AE7598" s="25">
        <f t="shared" si="561"/>
        <v>-1.6470620000000007</v>
      </c>
    </row>
    <row r="7599" spans="1:31" x14ac:dyDescent="0.2">
      <c r="A7599" s="3">
        <v>7595</v>
      </c>
      <c r="C7599" s="13"/>
      <c r="AC7599" s="29">
        <f t="shared" si="562"/>
        <v>16470.620000000006</v>
      </c>
      <c r="AD7599" s="29">
        <f t="shared" si="563"/>
        <v>-16470.620000000006</v>
      </c>
      <c r="AE7599" s="25">
        <f t="shared" si="561"/>
        <v>-1.6470620000000007</v>
      </c>
    </row>
    <row r="7600" spans="1:31" x14ac:dyDescent="0.2">
      <c r="A7600" s="3">
        <v>7596</v>
      </c>
      <c r="C7600" s="13"/>
      <c r="AC7600" s="29">
        <f t="shared" si="562"/>
        <v>16470.620000000006</v>
      </c>
      <c r="AD7600" s="29">
        <f t="shared" si="563"/>
        <v>-16470.620000000006</v>
      </c>
      <c r="AE7600" s="25">
        <f t="shared" si="561"/>
        <v>-1.6470620000000007</v>
      </c>
    </row>
    <row r="7601" spans="1:31" x14ac:dyDescent="0.2">
      <c r="A7601" s="3">
        <v>7597</v>
      </c>
      <c r="C7601" s="13"/>
      <c r="AC7601" s="29">
        <f t="shared" si="562"/>
        <v>16470.620000000006</v>
      </c>
      <c r="AD7601" s="29">
        <f t="shared" si="563"/>
        <v>-16470.620000000006</v>
      </c>
      <c r="AE7601" s="25">
        <f t="shared" si="561"/>
        <v>-1.6470620000000007</v>
      </c>
    </row>
    <row r="7602" spans="1:31" x14ac:dyDescent="0.2">
      <c r="A7602" s="3">
        <v>7598</v>
      </c>
      <c r="C7602" s="13"/>
      <c r="AC7602" s="29">
        <f t="shared" si="562"/>
        <v>16470.620000000006</v>
      </c>
      <c r="AD7602" s="29">
        <f t="shared" si="563"/>
        <v>-16470.620000000006</v>
      </c>
      <c r="AE7602" s="25">
        <f t="shared" si="561"/>
        <v>-1.6470620000000007</v>
      </c>
    </row>
    <row r="7603" spans="1:31" x14ac:dyDescent="0.2">
      <c r="A7603" s="3">
        <v>7599</v>
      </c>
      <c r="C7603" s="13"/>
      <c r="AC7603" s="29">
        <f t="shared" si="562"/>
        <v>16470.620000000006</v>
      </c>
      <c r="AD7603" s="29">
        <f t="shared" si="563"/>
        <v>-16470.620000000006</v>
      </c>
      <c r="AE7603" s="25">
        <f t="shared" si="561"/>
        <v>-1.6470620000000007</v>
      </c>
    </row>
    <row r="7604" spans="1:31" x14ac:dyDescent="0.2">
      <c r="A7604" s="3">
        <v>7600</v>
      </c>
      <c r="C7604" s="13"/>
      <c r="AC7604" s="29">
        <f t="shared" si="562"/>
        <v>16470.620000000006</v>
      </c>
      <c r="AD7604" s="29">
        <f t="shared" si="563"/>
        <v>-16470.620000000006</v>
      </c>
      <c r="AE7604" s="25">
        <f t="shared" si="561"/>
        <v>-1.6470620000000007</v>
      </c>
    </row>
    <row r="7605" spans="1:31" x14ac:dyDescent="0.2">
      <c r="A7605" s="3">
        <v>7601</v>
      </c>
      <c r="C7605" s="13"/>
      <c r="AC7605" s="29">
        <f t="shared" si="562"/>
        <v>16470.620000000006</v>
      </c>
      <c r="AD7605" s="29">
        <f t="shared" si="563"/>
        <v>-16470.620000000006</v>
      </c>
      <c r="AE7605" s="25">
        <f t="shared" si="561"/>
        <v>-1.6470620000000007</v>
      </c>
    </row>
    <row r="7606" spans="1:31" x14ac:dyDescent="0.2">
      <c r="A7606" s="3">
        <v>7602</v>
      </c>
      <c r="C7606" s="13"/>
      <c r="AC7606" s="29">
        <f t="shared" si="562"/>
        <v>16470.620000000006</v>
      </c>
      <c r="AD7606" s="29">
        <f t="shared" si="563"/>
        <v>-16470.620000000006</v>
      </c>
      <c r="AE7606" s="25">
        <f t="shared" si="561"/>
        <v>-1.6470620000000007</v>
      </c>
    </row>
    <row r="7607" spans="1:31" x14ac:dyDescent="0.2">
      <c r="A7607" s="3">
        <v>7603</v>
      </c>
      <c r="C7607" s="13"/>
      <c r="AC7607" s="29">
        <f t="shared" si="562"/>
        <v>16470.620000000006</v>
      </c>
      <c r="AD7607" s="29">
        <f t="shared" si="563"/>
        <v>-16470.620000000006</v>
      </c>
      <c r="AE7607" s="25">
        <f t="shared" si="561"/>
        <v>-1.6470620000000007</v>
      </c>
    </row>
    <row r="7608" spans="1:31" x14ac:dyDescent="0.2">
      <c r="A7608" s="3">
        <v>7604</v>
      </c>
      <c r="C7608" s="13"/>
      <c r="AC7608" s="29">
        <f t="shared" si="562"/>
        <v>16470.620000000006</v>
      </c>
      <c r="AD7608" s="29">
        <f t="shared" si="563"/>
        <v>-16470.620000000006</v>
      </c>
      <c r="AE7608" s="25">
        <f t="shared" si="561"/>
        <v>-1.6470620000000007</v>
      </c>
    </row>
    <row r="7609" spans="1:31" x14ac:dyDescent="0.2">
      <c r="A7609" s="3">
        <v>7605</v>
      </c>
      <c r="C7609" s="13"/>
      <c r="AC7609" s="29">
        <f t="shared" si="562"/>
        <v>16470.620000000006</v>
      </c>
      <c r="AD7609" s="29">
        <f t="shared" si="563"/>
        <v>-16470.620000000006</v>
      </c>
      <c r="AE7609" s="25">
        <f t="shared" si="561"/>
        <v>-1.6470620000000007</v>
      </c>
    </row>
    <row r="7610" spans="1:31" x14ac:dyDescent="0.2">
      <c r="A7610" s="3">
        <v>7606</v>
      </c>
      <c r="C7610" s="13"/>
      <c r="AC7610" s="29">
        <f t="shared" si="562"/>
        <v>16470.620000000006</v>
      </c>
      <c r="AD7610" s="29">
        <f t="shared" si="563"/>
        <v>-16470.620000000006</v>
      </c>
      <c r="AE7610" s="25">
        <f t="shared" si="561"/>
        <v>-1.6470620000000007</v>
      </c>
    </row>
    <row r="7611" spans="1:31" x14ac:dyDescent="0.2">
      <c r="A7611" s="3">
        <v>7607</v>
      </c>
      <c r="C7611" s="13"/>
      <c r="AC7611" s="29">
        <f t="shared" si="562"/>
        <v>16470.620000000006</v>
      </c>
      <c r="AD7611" s="29">
        <f t="shared" si="563"/>
        <v>-16470.620000000006</v>
      </c>
      <c r="AE7611" s="25">
        <f t="shared" si="561"/>
        <v>-1.6470620000000007</v>
      </c>
    </row>
    <row r="7612" spans="1:31" x14ac:dyDescent="0.2">
      <c r="A7612" s="3">
        <v>7608</v>
      </c>
      <c r="C7612" s="13"/>
      <c r="AC7612" s="29">
        <f t="shared" si="562"/>
        <v>16470.620000000006</v>
      </c>
      <c r="AD7612" s="29">
        <f t="shared" si="563"/>
        <v>-16470.620000000006</v>
      </c>
      <c r="AE7612" s="25">
        <f t="shared" si="561"/>
        <v>-1.6470620000000007</v>
      </c>
    </row>
    <row r="7613" spans="1:31" x14ac:dyDescent="0.2">
      <c r="A7613" s="3">
        <v>7609</v>
      </c>
      <c r="C7613" s="13"/>
      <c r="AC7613" s="29">
        <f t="shared" si="562"/>
        <v>16470.620000000006</v>
      </c>
      <c r="AD7613" s="29">
        <f t="shared" si="563"/>
        <v>-16470.620000000006</v>
      </c>
      <c r="AE7613" s="25">
        <f t="shared" si="561"/>
        <v>-1.6470620000000007</v>
      </c>
    </row>
    <row r="7614" spans="1:31" x14ac:dyDescent="0.2">
      <c r="A7614" s="3">
        <v>7610</v>
      </c>
      <c r="C7614" s="13"/>
      <c r="AC7614" s="29">
        <f t="shared" si="562"/>
        <v>16470.620000000006</v>
      </c>
      <c r="AD7614" s="29">
        <f t="shared" si="563"/>
        <v>-16470.620000000006</v>
      </c>
      <c r="AE7614" s="25">
        <f t="shared" si="561"/>
        <v>-1.6470620000000007</v>
      </c>
    </row>
    <row r="7615" spans="1:31" x14ac:dyDescent="0.2">
      <c r="A7615" s="3">
        <v>7611</v>
      </c>
      <c r="C7615" s="13"/>
      <c r="AC7615" s="29">
        <f t="shared" si="562"/>
        <v>16470.620000000006</v>
      </c>
      <c r="AD7615" s="29">
        <f t="shared" si="563"/>
        <v>-16470.620000000006</v>
      </c>
      <c r="AE7615" s="25">
        <f t="shared" si="561"/>
        <v>-1.6470620000000007</v>
      </c>
    </row>
    <row r="7616" spans="1:31" x14ac:dyDescent="0.2">
      <c r="A7616" s="3">
        <v>7612</v>
      </c>
      <c r="C7616" s="13"/>
      <c r="AC7616" s="29">
        <f t="shared" si="562"/>
        <v>16470.620000000006</v>
      </c>
      <c r="AD7616" s="29">
        <f t="shared" si="563"/>
        <v>-16470.620000000006</v>
      </c>
      <c r="AE7616" s="25">
        <f t="shared" si="561"/>
        <v>-1.6470620000000007</v>
      </c>
    </row>
    <row r="7617" spans="1:31" x14ac:dyDescent="0.2">
      <c r="A7617" s="3">
        <v>7613</v>
      </c>
      <c r="C7617" s="13"/>
      <c r="AC7617" s="29">
        <f t="shared" si="562"/>
        <v>16470.620000000006</v>
      </c>
      <c r="AD7617" s="29">
        <f t="shared" si="563"/>
        <v>-16470.620000000006</v>
      </c>
      <c r="AE7617" s="25">
        <f t="shared" si="561"/>
        <v>-1.6470620000000007</v>
      </c>
    </row>
    <row r="7618" spans="1:31" x14ac:dyDescent="0.2">
      <c r="A7618" s="3">
        <v>7614</v>
      </c>
      <c r="C7618" s="13"/>
      <c r="AC7618" s="29">
        <f t="shared" si="562"/>
        <v>16470.620000000006</v>
      </c>
      <c r="AD7618" s="29">
        <f t="shared" si="563"/>
        <v>-16470.620000000006</v>
      </c>
      <c r="AE7618" s="25">
        <f t="shared" si="561"/>
        <v>-1.6470620000000007</v>
      </c>
    </row>
    <row r="7619" spans="1:31" x14ac:dyDescent="0.2">
      <c r="A7619" s="3">
        <v>7615</v>
      </c>
      <c r="C7619" s="13"/>
      <c r="AC7619" s="29">
        <f t="shared" si="562"/>
        <v>16470.620000000006</v>
      </c>
      <c r="AD7619" s="29">
        <f t="shared" si="563"/>
        <v>-16470.620000000006</v>
      </c>
      <c r="AE7619" s="25">
        <f t="shared" si="561"/>
        <v>-1.6470620000000007</v>
      </c>
    </row>
    <row r="7620" spans="1:31" x14ac:dyDescent="0.2">
      <c r="A7620" s="3">
        <v>7616</v>
      </c>
      <c r="C7620" s="13"/>
      <c r="AC7620" s="29">
        <f t="shared" si="562"/>
        <v>16470.620000000006</v>
      </c>
      <c r="AD7620" s="29">
        <f t="shared" si="563"/>
        <v>-16470.620000000006</v>
      </c>
      <c r="AE7620" s="25">
        <f t="shared" si="561"/>
        <v>-1.6470620000000007</v>
      </c>
    </row>
    <row r="7621" spans="1:31" x14ac:dyDescent="0.2">
      <c r="A7621" s="3">
        <v>7617</v>
      </c>
      <c r="C7621" s="13"/>
      <c r="AC7621" s="29">
        <f t="shared" si="562"/>
        <v>16470.620000000006</v>
      </c>
      <c r="AD7621" s="29">
        <f t="shared" si="563"/>
        <v>-16470.620000000006</v>
      </c>
      <c r="AE7621" s="25">
        <f t="shared" si="561"/>
        <v>-1.6470620000000007</v>
      </c>
    </row>
    <row r="7622" spans="1:31" x14ac:dyDescent="0.2">
      <c r="A7622" s="3">
        <v>7618</v>
      </c>
      <c r="C7622" s="13"/>
      <c r="AC7622" s="29">
        <f t="shared" si="562"/>
        <v>16470.620000000006</v>
      </c>
      <c r="AD7622" s="29">
        <f t="shared" si="563"/>
        <v>-16470.620000000006</v>
      </c>
      <c r="AE7622" s="25">
        <f t="shared" ref="AE7622:AE7685" si="564">(AD7622/$AA$2)</f>
        <v>-1.6470620000000007</v>
      </c>
    </row>
    <row r="7623" spans="1:31" x14ac:dyDescent="0.2">
      <c r="A7623" s="3">
        <v>7619</v>
      </c>
      <c r="C7623" s="13"/>
      <c r="AC7623" s="29">
        <f t="shared" ref="AC7623:AC7686" si="565">IF(AA7623&gt;AC7622, AA7623, AC7622)</f>
        <v>16470.620000000006</v>
      </c>
      <c r="AD7623" s="29">
        <f t="shared" ref="AD7623:AD7686" si="566">AA7623-AC7623</f>
        <v>-16470.620000000006</v>
      </c>
      <c r="AE7623" s="25">
        <f t="shared" si="564"/>
        <v>-1.6470620000000007</v>
      </c>
    </row>
    <row r="7624" spans="1:31" x14ac:dyDescent="0.2">
      <c r="A7624" s="3">
        <v>7620</v>
      </c>
      <c r="C7624" s="13"/>
      <c r="AC7624" s="29">
        <f t="shared" si="565"/>
        <v>16470.620000000006</v>
      </c>
      <c r="AD7624" s="29">
        <f t="shared" si="566"/>
        <v>-16470.620000000006</v>
      </c>
      <c r="AE7624" s="25">
        <f t="shared" si="564"/>
        <v>-1.6470620000000007</v>
      </c>
    </row>
    <row r="7625" spans="1:31" x14ac:dyDescent="0.2">
      <c r="A7625" s="3">
        <v>7621</v>
      </c>
      <c r="C7625" s="13"/>
      <c r="AC7625" s="29">
        <f t="shared" si="565"/>
        <v>16470.620000000006</v>
      </c>
      <c r="AD7625" s="29">
        <f t="shared" si="566"/>
        <v>-16470.620000000006</v>
      </c>
      <c r="AE7625" s="25">
        <f t="shared" si="564"/>
        <v>-1.6470620000000007</v>
      </c>
    </row>
    <row r="7626" spans="1:31" x14ac:dyDescent="0.2">
      <c r="A7626" s="3">
        <v>7622</v>
      </c>
      <c r="C7626" s="13"/>
      <c r="AC7626" s="29">
        <f t="shared" si="565"/>
        <v>16470.620000000006</v>
      </c>
      <c r="AD7626" s="29">
        <f t="shared" si="566"/>
        <v>-16470.620000000006</v>
      </c>
      <c r="AE7626" s="25">
        <f t="shared" si="564"/>
        <v>-1.6470620000000007</v>
      </c>
    </row>
    <row r="7627" spans="1:31" x14ac:dyDescent="0.2">
      <c r="A7627" s="3">
        <v>7623</v>
      </c>
      <c r="C7627" s="13"/>
      <c r="AC7627" s="29">
        <f t="shared" si="565"/>
        <v>16470.620000000006</v>
      </c>
      <c r="AD7627" s="29">
        <f t="shared" si="566"/>
        <v>-16470.620000000006</v>
      </c>
      <c r="AE7627" s="25">
        <f t="shared" si="564"/>
        <v>-1.6470620000000007</v>
      </c>
    </row>
    <row r="7628" spans="1:31" x14ac:dyDescent="0.2">
      <c r="A7628" s="3">
        <v>7624</v>
      </c>
      <c r="C7628" s="13"/>
      <c r="AC7628" s="29">
        <f t="shared" si="565"/>
        <v>16470.620000000006</v>
      </c>
      <c r="AD7628" s="29">
        <f t="shared" si="566"/>
        <v>-16470.620000000006</v>
      </c>
      <c r="AE7628" s="25">
        <f t="shared" si="564"/>
        <v>-1.6470620000000007</v>
      </c>
    </row>
    <row r="7629" spans="1:31" x14ac:dyDescent="0.2">
      <c r="A7629" s="3">
        <v>7625</v>
      </c>
      <c r="C7629" s="13"/>
      <c r="AC7629" s="29">
        <f t="shared" si="565"/>
        <v>16470.620000000006</v>
      </c>
      <c r="AD7629" s="29">
        <f t="shared" si="566"/>
        <v>-16470.620000000006</v>
      </c>
      <c r="AE7629" s="25">
        <f t="shared" si="564"/>
        <v>-1.6470620000000007</v>
      </c>
    </row>
    <row r="7630" spans="1:31" x14ac:dyDescent="0.2">
      <c r="A7630" s="3">
        <v>7626</v>
      </c>
      <c r="C7630" s="13"/>
      <c r="AC7630" s="29">
        <f t="shared" si="565"/>
        <v>16470.620000000006</v>
      </c>
      <c r="AD7630" s="29">
        <f t="shared" si="566"/>
        <v>-16470.620000000006</v>
      </c>
      <c r="AE7630" s="25">
        <f t="shared" si="564"/>
        <v>-1.6470620000000007</v>
      </c>
    </row>
    <row r="7631" spans="1:31" x14ac:dyDescent="0.2">
      <c r="A7631" s="3">
        <v>7627</v>
      </c>
      <c r="C7631" s="13"/>
      <c r="AC7631" s="29">
        <f t="shared" si="565"/>
        <v>16470.620000000006</v>
      </c>
      <c r="AD7631" s="29">
        <f t="shared" si="566"/>
        <v>-16470.620000000006</v>
      </c>
      <c r="AE7631" s="25">
        <f t="shared" si="564"/>
        <v>-1.6470620000000007</v>
      </c>
    </row>
    <row r="7632" spans="1:31" x14ac:dyDescent="0.2">
      <c r="A7632" s="3">
        <v>7628</v>
      </c>
      <c r="C7632" s="13"/>
      <c r="AC7632" s="29">
        <f t="shared" si="565"/>
        <v>16470.620000000006</v>
      </c>
      <c r="AD7632" s="29">
        <f t="shared" si="566"/>
        <v>-16470.620000000006</v>
      </c>
      <c r="AE7632" s="25">
        <f t="shared" si="564"/>
        <v>-1.6470620000000007</v>
      </c>
    </row>
    <row r="7633" spans="1:31" x14ac:dyDescent="0.2">
      <c r="A7633" s="3">
        <v>7629</v>
      </c>
      <c r="C7633" s="13"/>
      <c r="AC7633" s="29">
        <f t="shared" si="565"/>
        <v>16470.620000000006</v>
      </c>
      <c r="AD7633" s="29">
        <f t="shared" si="566"/>
        <v>-16470.620000000006</v>
      </c>
      <c r="AE7633" s="25">
        <f t="shared" si="564"/>
        <v>-1.6470620000000007</v>
      </c>
    </row>
    <row r="7634" spans="1:31" x14ac:dyDescent="0.2">
      <c r="A7634" s="3">
        <v>7630</v>
      </c>
      <c r="C7634" s="13"/>
      <c r="AC7634" s="29">
        <f t="shared" si="565"/>
        <v>16470.620000000006</v>
      </c>
      <c r="AD7634" s="29">
        <f t="shared" si="566"/>
        <v>-16470.620000000006</v>
      </c>
      <c r="AE7634" s="25">
        <f t="shared" si="564"/>
        <v>-1.6470620000000007</v>
      </c>
    </row>
    <row r="7635" spans="1:31" x14ac:dyDescent="0.2">
      <c r="A7635" s="3">
        <v>7631</v>
      </c>
      <c r="C7635" s="13"/>
      <c r="AC7635" s="29">
        <f t="shared" si="565"/>
        <v>16470.620000000006</v>
      </c>
      <c r="AD7635" s="29">
        <f t="shared" si="566"/>
        <v>-16470.620000000006</v>
      </c>
      <c r="AE7635" s="25">
        <f t="shared" si="564"/>
        <v>-1.6470620000000007</v>
      </c>
    </row>
    <row r="7636" spans="1:31" x14ac:dyDescent="0.2">
      <c r="A7636" s="3">
        <v>7632</v>
      </c>
      <c r="C7636" s="13"/>
      <c r="AC7636" s="29">
        <f t="shared" si="565"/>
        <v>16470.620000000006</v>
      </c>
      <c r="AD7636" s="29">
        <f t="shared" si="566"/>
        <v>-16470.620000000006</v>
      </c>
      <c r="AE7636" s="25">
        <f t="shared" si="564"/>
        <v>-1.6470620000000007</v>
      </c>
    </row>
    <row r="7637" spans="1:31" x14ac:dyDescent="0.2">
      <c r="A7637" s="3">
        <v>7633</v>
      </c>
      <c r="C7637" s="13"/>
      <c r="AC7637" s="29">
        <f t="shared" si="565"/>
        <v>16470.620000000006</v>
      </c>
      <c r="AD7637" s="29">
        <f t="shared" si="566"/>
        <v>-16470.620000000006</v>
      </c>
      <c r="AE7637" s="25">
        <f t="shared" si="564"/>
        <v>-1.6470620000000007</v>
      </c>
    </row>
    <row r="7638" spans="1:31" x14ac:dyDescent="0.2">
      <c r="A7638" s="3">
        <v>7634</v>
      </c>
      <c r="C7638" s="13"/>
      <c r="AC7638" s="29">
        <f t="shared" si="565"/>
        <v>16470.620000000006</v>
      </c>
      <c r="AD7638" s="29">
        <f t="shared" si="566"/>
        <v>-16470.620000000006</v>
      </c>
      <c r="AE7638" s="25">
        <f t="shared" si="564"/>
        <v>-1.6470620000000007</v>
      </c>
    </row>
    <row r="7639" spans="1:31" x14ac:dyDescent="0.2">
      <c r="A7639" s="3">
        <v>7635</v>
      </c>
      <c r="C7639" s="13"/>
      <c r="AC7639" s="29">
        <f t="shared" si="565"/>
        <v>16470.620000000006</v>
      </c>
      <c r="AD7639" s="29">
        <f t="shared" si="566"/>
        <v>-16470.620000000006</v>
      </c>
      <c r="AE7639" s="25">
        <f t="shared" si="564"/>
        <v>-1.6470620000000007</v>
      </c>
    </row>
    <row r="7640" spans="1:31" x14ac:dyDescent="0.2">
      <c r="A7640" s="3">
        <v>7636</v>
      </c>
      <c r="C7640" s="13"/>
      <c r="AC7640" s="29">
        <f t="shared" si="565"/>
        <v>16470.620000000006</v>
      </c>
      <c r="AD7640" s="29">
        <f t="shared" si="566"/>
        <v>-16470.620000000006</v>
      </c>
      <c r="AE7640" s="25">
        <f t="shared" si="564"/>
        <v>-1.6470620000000007</v>
      </c>
    </row>
    <row r="7641" spans="1:31" x14ac:dyDescent="0.2">
      <c r="A7641" s="3">
        <v>7637</v>
      </c>
      <c r="C7641" s="13"/>
      <c r="AC7641" s="29">
        <f t="shared" si="565"/>
        <v>16470.620000000006</v>
      </c>
      <c r="AD7641" s="29">
        <f t="shared" si="566"/>
        <v>-16470.620000000006</v>
      </c>
      <c r="AE7641" s="25">
        <f t="shared" si="564"/>
        <v>-1.6470620000000007</v>
      </c>
    </row>
    <row r="7642" spans="1:31" x14ac:dyDescent="0.2">
      <c r="A7642" s="3">
        <v>7638</v>
      </c>
      <c r="C7642" s="13"/>
      <c r="AC7642" s="29">
        <f t="shared" si="565"/>
        <v>16470.620000000006</v>
      </c>
      <c r="AD7642" s="29">
        <f t="shared" si="566"/>
        <v>-16470.620000000006</v>
      </c>
      <c r="AE7642" s="25">
        <f t="shared" si="564"/>
        <v>-1.6470620000000007</v>
      </c>
    </row>
    <row r="7643" spans="1:31" x14ac:dyDescent="0.2">
      <c r="A7643" s="3">
        <v>7639</v>
      </c>
      <c r="C7643" s="13"/>
      <c r="AC7643" s="29">
        <f t="shared" si="565"/>
        <v>16470.620000000006</v>
      </c>
      <c r="AD7643" s="29">
        <f t="shared" si="566"/>
        <v>-16470.620000000006</v>
      </c>
      <c r="AE7643" s="25">
        <f t="shared" si="564"/>
        <v>-1.6470620000000007</v>
      </c>
    </row>
    <row r="7644" spans="1:31" x14ac:dyDescent="0.2">
      <c r="A7644" s="3">
        <v>7640</v>
      </c>
      <c r="C7644" s="13"/>
      <c r="AC7644" s="29">
        <f t="shared" si="565"/>
        <v>16470.620000000006</v>
      </c>
      <c r="AD7644" s="29">
        <f t="shared" si="566"/>
        <v>-16470.620000000006</v>
      </c>
      <c r="AE7644" s="25">
        <f t="shared" si="564"/>
        <v>-1.6470620000000007</v>
      </c>
    </row>
    <row r="7645" spans="1:31" x14ac:dyDescent="0.2">
      <c r="A7645" s="3">
        <v>7641</v>
      </c>
      <c r="C7645" s="13"/>
      <c r="AC7645" s="29">
        <f t="shared" si="565"/>
        <v>16470.620000000006</v>
      </c>
      <c r="AD7645" s="29">
        <f t="shared" si="566"/>
        <v>-16470.620000000006</v>
      </c>
      <c r="AE7645" s="25">
        <f t="shared" si="564"/>
        <v>-1.6470620000000007</v>
      </c>
    </row>
    <row r="7646" spans="1:31" x14ac:dyDescent="0.2">
      <c r="A7646" s="3">
        <v>7642</v>
      </c>
      <c r="C7646" s="13"/>
      <c r="AC7646" s="29">
        <f t="shared" si="565"/>
        <v>16470.620000000006</v>
      </c>
      <c r="AD7646" s="29">
        <f t="shared" si="566"/>
        <v>-16470.620000000006</v>
      </c>
      <c r="AE7646" s="25">
        <f t="shared" si="564"/>
        <v>-1.6470620000000007</v>
      </c>
    </row>
    <row r="7647" spans="1:31" x14ac:dyDescent="0.2">
      <c r="A7647" s="3">
        <v>7643</v>
      </c>
      <c r="C7647" s="13"/>
      <c r="AC7647" s="29">
        <f t="shared" si="565"/>
        <v>16470.620000000006</v>
      </c>
      <c r="AD7647" s="29">
        <f t="shared" si="566"/>
        <v>-16470.620000000006</v>
      </c>
      <c r="AE7647" s="25">
        <f t="shared" si="564"/>
        <v>-1.6470620000000007</v>
      </c>
    </row>
    <row r="7648" spans="1:31" x14ac:dyDescent="0.2">
      <c r="A7648" s="3">
        <v>7644</v>
      </c>
      <c r="C7648" s="13"/>
      <c r="AC7648" s="29">
        <f t="shared" si="565"/>
        <v>16470.620000000006</v>
      </c>
      <c r="AD7648" s="29">
        <f t="shared" si="566"/>
        <v>-16470.620000000006</v>
      </c>
      <c r="AE7648" s="25">
        <f t="shared" si="564"/>
        <v>-1.6470620000000007</v>
      </c>
    </row>
    <row r="7649" spans="1:31" x14ac:dyDescent="0.2">
      <c r="A7649" s="3">
        <v>7645</v>
      </c>
      <c r="C7649" s="13"/>
      <c r="AC7649" s="29">
        <f t="shared" si="565"/>
        <v>16470.620000000006</v>
      </c>
      <c r="AD7649" s="29">
        <f t="shared" si="566"/>
        <v>-16470.620000000006</v>
      </c>
      <c r="AE7649" s="25">
        <f t="shared" si="564"/>
        <v>-1.6470620000000007</v>
      </c>
    </row>
    <row r="7650" spans="1:31" x14ac:dyDescent="0.2">
      <c r="A7650" s="3">
        <v>7646</v>
      </c>
      <c r="C7650" s="13"/>
      <c r="AC7650" s="29">
        <f t="shared" si="565"/>
        <v>16470.620000000006</v>
      </c>
      <c r="AD7650" s="29">
        <f t="shared" si="566"/>
        <v>-16470.620000000006</v>
      </c>
      <c r="AE7650" s="25">
        <f t="shared" si="564"/>
        <v>-1.6470620000000007</v>
      </c>
    </row>
    <row r="7651" spans="1:31" x14ac:dyDescent="0.2">
      <c r="A7651" s="3">
        <v>7647</v>
      </c>
      <c r="C7651" s="13"/>
      <c r="AC7651" s="29">
        <f t="shared" si="565"/>
        <v>16470.620000000006</v>
      </c>
      <c r="AD7651" s="29">
        <f t="shared" si="566"/>
        <v>-16470.620000000006</v>
      </c>
      <c r="AE7651" s="25">
        <f t="shared" si="564"/>
        <v>-1.6470620000000007</v>
      </c>
    </row>
    <row r="7652" spans="1:31" x14ac:dyDescent="0.2">
      <c r="A7652" s="3">
        <v>7648</v>
      </c>
      <c r="C7652" s="13"/>
      <c r="AC7652" s="29">
        <f t="shared" si="565"/>
        <v>16470.620000000006</v>
      </c>
      <c r="AD7652" s="29">
        <f t="shared" si="566"/>
        <v>-16470.620000000006</v>
      </c>
      <c r="AE7652" s="25">
        <f t="shared" si="564"/>
        <v>-1.6470620000000007</v>
      </c>
    </row>
    <row r="7653" spans="1:31" x14ac:dyDescent="0.2">
      <c r="A7653" s="3">
        <v>7649</v>
      </c>
      <c r="C7653" s="13"/>
      <c r="AC7653" s="29">
        <f t="shared" si="565"/>
        <v>16470.620000000006</v>
      </c>
      <c r="AD7653" s="29">
        <f t="shared" si="566"/>
        <v>-16470.620000000006</v>
      </c>
      <c r="AE7653" s="25">
        <f t="shared" si="564"/>
        <v>-1.6470620000000007</v>
      </c>
    </row>
    <row r="7654" spans="1:31" x14ac:dyDescent="0.2">
      <c r="A7654" s="3">
        <v>7650</v>
      </c>
      <c r="C7654" s="13"/>
      <c r="AC7654" s="29">
        <f t="shared" si="565"/>
        <v>16470.620000000006</v>
      </c>
      <c r="AD7654" s="29">
        <f t="shared" si="566"/>
        <v>-16470.620000000006</v>
      </c>
      <c r="AE7654" s="25">
        <f t="shared" si="564"/>
        <v>-1.6470620000000007</v>
      </c>
    </row>
    <row r="7655" spans="1:31" x14ac:dyDescent="0.2">
      <c r="A7655" s="3">
        <v>7651</v>
      </c>
      <c r="C7655" s="13"/>
      <c r="AC7655" s="29">
        <f t="shared" si="565"/>
        <v>16470.620000000006</v>
      </c>
      <c r="AD7655" s="29">
        <f t="shared" si="566"/>
        <v>-16470.620000000006</v>
      </c>
      <c r="AE7655" s="25">
        <f t="shared" si="564"/>
        <v>-1.6470620000000007</v>
      </c>
    </row>
    <row r="7656" spans="1:31" x14ac:dyDescent="0.2">
      <c r="A7656" s="3">
        <v>7652</v>
      </c>
      <c r="C7656" s="13"/>
      <c r="AC7656" s="29">
        <f t="shared" si="565"/>
        <v>16470.620000000006</v>
      </c>
      <c r="AD7656" s="29">
        <f t="shared" si="566"/>
        <v>-16470.620000000006</v>
      </c>
      <c r="AE7656" s="25">
        <f t="shared" si="564"/>
        <v>-1.6470620000000007</v>
      </c>
    </row>
    <row r="7657" spans="1:31" x14ac:dyDescent="0.2">
      <c r="A7657" s="3">
        <v>7653</v>
      </c>
      <c r="C7657" s="13"/>
      <c r="AC7657" s="29">
        <f t="shared" si="565"/>
        <v>16470.620000000006</v>
      </c>
      <c r="AD7657" s="29">
        <f t="shared" si="566"/>
        <v>-16470.620000000006</v>
      </c>
      <c r="AE7657" s="25">
        <f t="shared" si="564"/>
        <v>-1.6470620000000007</v>
      </c>
    </row>
    <row r="7658" spans="1:31" x14ac:dyDescent="0.2">
      <c r="A7658" s="3">
        <v>7654</v>
      </c>
      <c r="C7658" s="13"/>
      <c r="AC7658" s="29">
        <f t="shared" si="565"/>
        <v>16470.620000000006</v>
      </c>
      <c r="AD7658" s="29">
        <f t="shared" si="566"/>
        <v>-16470.620000000006</v>
      </c>
      <c r="AE7658" s="25">
        <f t="shared" si="564"/>
        <v>-1.6470620000000007</v>
      </c>
    </row>
    <row r="7659" spans="1:31" x14ac:dyDescent="0.2">
      <c r="A7659" s="3">
        <v>7655</v>
      </c>
      <c r="C7659" s="13"/>
      <c r="AC7659" s="29">
        <f t="shared" si="565"/>
        <v>16470.620000000006</v>
      </c>
      <c r="AD7659" s="29">
        <f t="shared" si="566"/>
        <v>-16470.620000000006</v>
      </c>
      <c r="AE7659" s="25">
        <f t="shared" si="564"/>
        <v>-1.6470620000000007</v>
      </c>
    </row>
    <row r="7660" spans="1:31" x14ac:dyDescent="0.2">
      <c r="A7660" s="3">
        <v>7656</v>
      </c>
      <c r="C7660" s="13"/>
      <c r="AC7660" s="29">
        <f t="shared" si="565"/>
        <v>16470.620000000006</v>
      </c>
      <c r="AD7660" s="29">
        <f t="shared" si="566"/>
        <v>-16470.620000000006</v>
      </c>
      <c r="AE7660" s="25">
        <f t="shared" si="564"/>
        <v>-1.6470620000000007</v>
      </c>
    </row>
    <row r="7661" spans="1:31" x14ac:dyDescent="0.2">
      <c r="A7661" s="3">
        <v>7657</v>
      </c>
      <c r="C7661" s="13"/>
      <c r="AC7661" s="29">
        <f t="shared" si="565"/>
        <v>16470.620000000006</v>
      </c>
      <c r="AD7661" s="29">
        <f t="shared" si="566"/>
        <v>-16470.620000000006</v>
      </c>
      <c r="AE7661" s="25">
        <f t="shared" si="564"/>
        <v>-1.6470620000000007</v>
      </c>
    </row>
    <row r="7662" spans="1:31" x14ac:dyDescent="0.2">
      <c r="A7662" s="3">
        <v>7658</v>
      </c>
      <c r="C7662" s="13"/>
      <c r="AC7662" s="29">
        <f t="shared" si="565"/>
        <v>16470.620000000006</v>
      </c>
      <c r="AD7662" s="29">
        <f t="shared" si="566"/>
        <v>-16470.620000000006</v>
      </c>
      <c r="AE7662" s="25">
        <f t="shared" si="564"/>
        <v>-1.6470620000000007</v>
      </c>
    </row>
    <row r="7663" spans="1:31" x14ac:dyDescent="0.2">
      <c r="A7663" s="3">
        <v>7659</v>
      </c>
      <c r="C7663" s="13"/>
      <c r="AC7663" s="29">
        <f t="shared" si="565"/>
        <v>16470.620000000006</v>
      </c>
      <c r="AD7663" s="29">
        <f t="shared" si="566"/>
        <v>-16470.620000000006</v>
      </c>
      <c r="AE7663" s="25">
        <f t="shared" si="564"/>
        <v>-1.6470620000000007</v>
      </c>
    </row>
    <row r="7664" spans="1:31" x14ac:dyDescent="0.2">
      <c r="A7664" s="3">
        <v>7660</v>
      </c>
      <c r="C7664" s="13"/>
      <c r="AC7664" s="29">
        <f t="shared" si="565"/>
        <v>16470.620000000006</v>
      </c>
      <c r="AD7664" s="29">
        <f t="shared" si="566"/>
        <v>-16470.620000000006</v>
      </c>
      <c r="AE7664" s="25">
        <f t="shared" si="564"/>
        <v>-1.6470620000000007</v>
      </c>
    </row>
    <row r="7665" spans="1:31" x14ac:dyDescent="0.2">
      <c r="A7665" s="3">
        <v>7661</v>
      </c>
      <c r="C7665" s="13"/>
      <c r="AC7665" s="29">
        <f t="shared" si="565"/>
        <v>16470.620000000006</v>
      </c>
      <c r="AD7665" s="29">
        <f t="shared" si="566"/>
        <v>-16470.620000000006</v>
      </c>
      <c r="AE7665" s="25">
        <f t="shared" si="564"/>
        <v>-1.6470620000000007</v>
      </c>
    </row>
    <row r="7666" spans="1:31" x14ac:dyDescent="0.2">
      <c r="A7666" s="3">
        <v>7662</v>
      </c>
      <c r="C7666" s="13"/>
      <c r="AC7666" s="29">
        <f t="shared" si="565"/>
        <v>16470.620000000006</v>
      </c>
      <c r="AD7666" s="29">
        <f t="shared" si="566"/>
        <v>-16470.620000000006</v>
      </c>
      <c r="AE7666" s="25">
        <f t="shared" si="564"/>
        <v>-1.6470620000000007</v>
      </c>
    </row>
    <row r="7667" spans="1:31" x14ac:dyDescent="0.2">
      <c r="A7667" s="3">
        <v>7663</v>
      </c>
      <c r="C7667" s="13"/>
      <c r="AC7667" s="29">
        <f t="shared" si="565"/>
        <v>16470.620000000006</v>
      </c>
      <c r="AD7667" s="29">
        <f t="shared" si="566"/>
        <v>-16470.620000000006</v>
      </c>
      <c r="AE7667" s="25">
        <f t="shared" si="564"/>
        <v>-1.6470620000000007</v>
      </c>
    </row>
    <row r="7668" spans="1:31" x14ac:dyDescent="0.2">
      <c r="A7668" s="3">
        <v>7664</v>
      </c>
      <c r="C7668" s="13"/>
      <c r="AC7668" s="29">
        <f t="shared" si="565"/>
        <v>16470.620000000006</v>
      </c>
      <c r="AD7668" s="29">
        <f t="shared" si="566"/>
        <v>-16470.620000000006</v>
      </c>
      <c r="AE7668" s="25">
        <f t="shared" si="564"/>
        <v>-1.6470620000000007</v>
      </c>
    </row>
    <row r="7669" spans="1:31" x14ac:dyDescent="0.2">
      <c r="A7669" s="3">
        <v>7665</v>
      </c>
      <c r="C7669" s="13"/>
      <c r="AC7669" s="29">
        <f t="shared" si="565"/>
        <v>16470.620000000006</v>
      </c>
      <c r="AD7669" s="29">
        <f t="shared" si="566"/>
        <v>-16470.620000000006</v>
      </c>
      <c r="AE7669" s="25">
        <f t="shared" si="564"/>
        <v>-1.6470620000000007</v>
      </c>
    </row>
    <row r="7670" spans="1:31" x14ac:dyDescent="0.2">
      <c r="A7670" s="3">
        <v>7666</v>
      </c>
      <c r="C7670" s="13"/>
      <c r="AC7670" s="29">
        <f t="shared" si="565"/>
        <v>16470.620000000006</v>
      </c>
      <c r="AD7670" s="29">
        <f t="shared" si="566"/>
        <v>-16470.620000000006</v>
      </c>
      <c r="AE7670" s="25">
        <f t="shared" si="564"/>
        <v>-1.6470620000000007</v>
      </c>
    </row>
    <row r="7671" spans="1:31" x14ac:dyDescent="0.2">
      <c r="A7671" s="3">
        <v>7667</v>
      </c>
      <c r="C7671" s="13"/>
      <c r="AC7671" s="29">
        <f t="shared" si="565"/>
        <v>16470.620000000006</v>
      </c>
      <c r="AD7671" s="29">
        <f t="shared" si="566"/>
        <v>-16470.620000000006</v>
      </c>
      <c r="AE7671" s="25">
        <f t="shared" si="564"/>
        <v>-1.6470620000000007</v>
      </c>
    </row>
    <row r="7672" spans="1:31" x14ac:dyDescent="0.2">
      <c r="A7672" s="3">
        <v>7668</v>
      </c>
      <c r="C7672" s="13"/>
      <c r="AC7672" s="29">
        <f t="shared" si="565"/>
        <v>16470.620000000006</v>
      </c>
      <c r="AD7672" s="29">
        <f t="shared" si="566"/>
        <v>-16470.620000000006</v>
      </c>
      <c r="AE7672" s="25">
        <f t="shared" si="564"/>
        <v>-1.6470620000000007</v>
      </c>
    </row>
    <row r="7673" spans="1:31" x14ac:dyDescent="0.2">
      <c r="A7673" s="3">
        <v>7669</v>
      </c>
      <c r="C7673" s="13"/>
      <c r="AC7673" s="29">
        <f t="shared" si="565"/>
        <v>16470.620000000006</v>
      </c>
      <c r="AD7673" s="29">
        <f t="shared" si="566"/>
        <v>-16470.620000000006</v>
      </c>
      <c r="AE7673" s="25">
        <f t="shared" si="564"/>
        <v>-1.6470620000000007</v>
      </c>
    </row>
    <row r="7674" spans="1:31" x14ac:dyDescent="0.2">
      <c r="A7674" s="3">
        <v>7670</v>
      </c>
      <c r="C7674" s="13"/>
      <c r="AC7674" s="29">
        <f t="shared" si="565"/>
        <v>16470.620000000006</v>
      </c>
      <c r="AD7674" s="29">
        <f t="shared" si="566"/>
        <v>-16470.620000000006</v>
      </c>
      <c r="AE7674" s="25">
        <f t="shared" si="564"/>
        <v>-1.6470620000000007</v>
      </c>
    </row>
    <row r="7675" spans="1:31" x14ac:dyDescent="0.2">
      <c r="A7675" s="3">
        <v>7671</v>
      </c>
      <c r="C7675" s="13"/>
      <c r="AC7675" s="29">
        <f t="shared" si="565"/>
        <v>16470.620000000006</v>
      </c>
      <c r="AD7675" s="29">
        <f t="shared" si="566"/>
        <v>-16470.620000000006</v>
      </c>
      <c r="AE7675" s="25">
        <f t="shared" si="564"/>
        <v>-1.6470620000000007</v>
      </c>
    </row>
    <row r="7676" spans="1:31" x14ac:dyDescent="0.2">
      <c r="A7676" s="3">
        <v>7672</v>
      </c>
      <c r="C7676" s="13"/>
      <c r="AC7676" s="29">
        <f t="shared" si="565"/>
        <v>16470.620000000006</v>
      </c>
      <c r="AD7676" s="29">
        <f t="shared" si="566"/>
        <v>-16470.620000000006</v>
      </c>
      <c r="AE7676" s="25">
        <f t="shared" si="564"/>
        <v>-1.6470620000000007</v>
      </c>
    </row>
    <row r="7677" spans="1:31" x14ac:dyDescent="0.2">
      <c r="A7677" s="3">
        <v>7673</v>
      </c>
      <c r="C7677" s="13"/>
      <c r="AC7677" s="29">
        <f t="shared" si="565"/>
        <v>16470.620000000006</v>
      </c>
      <c r="AD7677" s="29">
        <f t="shared" si="566"/>
        <v>-16470.620000000006</v>
      </c>
      <c r="AE7677" s="25">
        <f t="shared" si="564"/>
        <v>-1.6470620000000007</v>
      </c>
    </row>
    <row r="7678" spans="1:31" x14ac:dyDescent="0.2">
      <c r="A7678" s="3">
        <v>7674</v>
      </c>
      <c r="C7678" s="13"/>
      <c r="AC7678" s="29">
        <f t="shared" si="565"/>
        <v>16470.620000000006</v>
      </c>
      <c r="AD7678" s="29">
        <f t="shared" si="566"/>
        <v>-16470.620000000006</v>
      </c>
      <c r="AE7678" s="25">
        <f t="shared" si="564"/>
        <v>-1.6470620000000007</v>
      </c>
    </row>
    <row r="7679" spans="1:31" x14ac:dyDescent="0.2">
      <c r="A7679" s="3">
        <v>7675</v>
      </c>
      <c r="C7679" s="13"/>
      <c r="AC7679" s="29">
        <f t="shared" si="565"/>
        <v>16470.620000000006</v>
      </c>
      <c r="AD7679" s="29">
        <f t="shared" si="566"/>
        <v>-16470.620000000006</v>
      </c>
      <c r="AE7679" s="25">
        <f t="shared" si="564"/>
        <v>-1.6470620000000007</v>
      </c>
    </row>
    <row r="7680" spans="1:31" x14ac:dyDescent="0.2">
      <c r="A7680" s="3">
        <v>7676</v>
      </c>
      <c r="C7680" s="13"/>
      <c r="AC7680" s="29">
        <f t="shared" si="565"/>
        <v>16470.620000000006</v>
      </c>
      <c r="AD7680" s="29">
        <f t="shared" si="566"/>
        <v>-16470.620000000006</v>
      </c>
      <c r="AE7680" s="25">
        <f t="shared" si="564"/>
        <v>-1.6470620000000007</v>
      </c>
    </row>
    <row r="7681" spans="1:31" x14ac:dyDescent="0.2">
      <c r="A7681" s="3">
        <v>7677</v>
      </c>
      <c r="C7681" s="13"/>
      <c r="AC7681" s="29">
        <f t="shared" si="565"/>
        <v>16470.620000000006</v>
      </c>
      <c r="AD7681" s="29">
        <f t="shared" si="566"/>
        <v>-16470.620000000006</v>
      </c>
      <c r="AE7681" s="25">
        <f t="shared" si="564"/>
        <v>-1.6470620000000007</v>
      </c>
    </row>
    <row r="7682" spans="1:31" x14ac:dyDescent="0.2">
      <c r="A7682" s="3">
        <v>7678</v>
      </c>
      <c r="C7682" s="13"/>
      <c r="AC7682" s="29">
        <f t="shared" si="565"/>
        <v>16470.620000000006</v>
      </c>
      <c r="AD7682" s="29">
        <f t="shared" si="566"/>
        <v>-16470.620000000006</v>
      </c>
      <c r="AE7682" s="25">
        <f t="shared" si="564"/>
        <v>-1.6470620000000007</v>
      </c>
    </row>
    <row r="7683" spans="1:31" x14ac:dyDescent="0.2">
      <c r="A7683" s="3">
        <v>7679</v>
      </c>
      <c r="C7683" s="13"/>
      <c r="AC7683" s="29">
        <f t="shared" si="565"/>
        <v>16470.620000000006</v>
      </c>
      <c r="AD7683" s="29">
        <f t="shared" si="566"/>
        <v>-16470.620000000006</v>
      </c>
      <c r="AE7683" s="25">
        <f t="shared" si="564"/>
        <v>-1.6470620000000007</v>
      </c>
    </row>
    <row r="7684" spans="1:31" x14ac:dyDescent="0.2">
      <c r="A7684" s="3">
        <v>7680</v>
      </c>
      <c r="C7684" s="13"/>
      <c r="AC7684" s="29">
        <f t="shared" si="565"/>
        <v>16470.620000000006</v>
      </c>
      <c r="AD7684" s="29">
        <f t="shared" si="566"/>
        <v>-16470.620000000006</v>
      </c>
      <c r="AE7684" s="25">
        <f t="shared" si="564"/>
        <v>-1.6470620000000007</v>
      </c>
    </row>
    <row r="7685" spans="1:31" x14ac:dyDescent="0.2">
      <c r="A7685" s="3">
        <v>7681</v>
      </c>
      <c r="C7685" s="13"/>
      <c r="AC7685" s="29">
        <f t="shared" si="565"/>
        <v>16470.620000000006</v>
      </c>
      <c r="AD7685" s="29">
        <f t="shared" si="566"/>
        <v>-16470.620000000006</v>
      </c>
      <c r="AE7685" s="25">
        <f t="shared" si="564"/>
        <v>-1.6470620000000007</v>
      </c>
    </row>
    <row r="7686" spans="1:31" x14ac:dyDescent="0.2">
      <c r="A7686" s="3">
        <v>7682</v>
      </c>
      <c r="C7686" s="13"/>
      <c r="AC7686" s="29">
        <f t="shared" si="565"/>
        <v>16470.620000000006</v>
      </c>
      <c r="AD7686" s="29">
        <f t="shared" si="566"/>
        <v>-16470.620000000006</v>
      </c>
      <c r="AE7686" s="25">
        <f t="shared" ref="AE7686:AE7749" si="567">(AD7686/$AA$2)</f>
        <v>-1.6470620000000007</v>
      </c>
    </row>
    <row r="7687" spans="1:31" x14ac:dyDescent="0.2">
      <c r="A7687" s="3">
        <v>7683</v>
      </c>
      <c r="C7687" s="13"/>
      <c r="AC7687" s="29">
        <f t="shared" ref="AC7687:AC7750" si="568">IF(AA7687&gt;AC7686, AA7687, AC7686)</f>
        <v>16470.620000000006</v>
      </c>
      <c r="AD7687" s="29">
        <f t="shared" ref="AD7687:AD7750" si="569">AA7687-AC7687</f>
        <v>-16470.620000000006</v>
      </c>
      <c r="AE7687" s="25">
        <f t="shared" si="567"/>
        <v>-1.6470620000000007</v>
      </c>
    </row>
    <row r="7688" spans="1:31" x14ac:dyDescent="0.2">
      <c r="A7688" s="3">
        <v>7684</v>
      </c>
      <c r="C7688" s="13"/>
      <c r="AC7688" s="29">
        <f t="shared" si="568"/>
        <v>16470.620000000006</v>
      </c>
      <c r="AD7688" s="29">
        <f t="shared" si="569"/>
        <v>-16470.620000000006</v>
      </c>
      <c r="AE7688" s="25">
        <f t="shared" si="567"/>
        <v>-1.6470620000000007</v>
      </c>
    </row>
    <row r="7689" spans="1:31" x14ac:dyDescent="0.2">
      <c r="A7689" s="3">
        <v>7685</v>
      </c>
      <c r="C7689" s="13"/>
      <c r="AC7689" s="29">
        <f t="shared" si="568"/>
        <v>16470.620000000006</v>
      </c>
      <c r="AD7689" s="29">
        <f t="shared" si="569"/>
        <v>-16470.620000000006</v>
      </c>
      <c r="AE7689" s="25">
        <f t="shared" si="567"/>
        <v>-1.6470620000000007</v>
      </c>
    </row>
    <row r="7690" spans="1:31" x14ac:dyDescent="0.2">
      <c r="A7690" s="3">
        <v>7686</v>
      </c>
      <c r="C7690" s="13"/>
      <c r="AC7690" s="29">
        <f t="shared" si="568"/>
        <v>16470.620000000006</v>
      </c>
      <c r="AD7690" s="29">
        <f t="shared" si="569"/>
        <v>-16470.620000000006</v>
      </c>
      <c r="AE7690" s="25">
        <f t="shared" si="567"/>
        <v>-1.6470620000000007</v>
      </c>
    </row>
    <row r="7691" spans="1:31" x14ac:dyDescent="0.2">
      <c r="A7691" s="3">
        <v>7687</v>
      </c>
      <c r="C7691" s="13"/>
      <c r="AC7691" s="29">
        <f t="shared" si="568"/>
        <v>16470.620000000006</v>
      </c>
      <c r="AD7691" s="29">
        <f t="shared" si="569"/>
        <v>-16470.620000000006</v>
      </c>
      <c r="AE7691" s="25">
        <f t="shared" si="567"/>
        <v>-1.6470620000000007</v>
      </c>
    </row>
    <row r="7692" spans="1:31" x14ac:dyDescent="0.2">
      <c r="A7692" s="3">
        <v>7688</v>
      </c>
      <c r="C7692" s="13"/>
      <c r="AC7692" s="29">
        <f t="shared" si="568"/>
        <v>16470.620000000006</v>
      </c>
      <c r="AD7692" s="29">
        <f t="shared" si="569"/>
        <v>-16470.620000000006</v>
      </c>
      <c r="AE7692" s="25">
        <f t="shared" si="567"/>
        <v>-1.6470620000000007</v>
      </c>
    </row>
    <row r="7693" spans="1:31" x14ac:dyDescent="0.2">
      <c r="A7693" s="3">
        <v>7689</v>
      </c>
      <c r="C7693" s="13"/>
      <c r="AC7693" s="29">
        <f t="shared" si="568"/>
        <v>16470.620000000006</v>
      </c>
      <c r="AD7693" s="29">
        <f t="shared" si="569"/>
        <v>-16470.620000000006</v>
      </c>
      <c r="AE7693" s="25">
        <f t="shared" si="567"/>
        <v>-1.6470620000000007</v>
      </c>
    </row>
    <row r="7694" spans="1:31" x14ac:dyDescent="0.2">
      <c r="A7694" s="3">
        <v>7690</v>
      </c>
      <c r="C7694" s="13"/>
      <c r="AC7694" s="29">
        <f t="shared" si="568"/>
        <v>16470.620000000006</v>
      </c>
      <c r="AD7694" s="29">
        <f t="shared" si="569"/>
        <v>-16470.620000000006</v>
      </c>
      <c r="AE7694" s="25">
        <f t="shared" si="567"/>
        <v>-1.6470620000000007</v>
      </c>
    </row>
    <row r="7695" spans="1:31" x14ac:dyDescent="0.2">
      <c r="A7695" s="3">
        <v>7691</v>
      </c>
      <c r="C7695" s="13"/>
      <c r="AC7695" s="29">
        <f t="shared" si="568"/>
        <v>16470.620000000006</v>
      </c>
      <c r="AD7695" s="29">
        <f t="shared" si="569"/>
        <v>-16470.620000000006</v>
      </c>
      <c r="AE7695" s="25">
        <f t="shared" si="567"/>
        <v>-1.6470620000000007</v>
      </c>
    </row>
    <row r="7696" spans="1:31" x14ac:dyDescent="0.2">
      <c r="A7696" s="3">
        <v>7692</v>
      </c>
      <c r="C7696" s="13"/>
      <c r="AC7696" s="29">
        <f t="shared" si="568"/>
        <v>16470.620000000006</v>
      </c>
      <c r="AD7696" s="29">
        <f t="shared" si="569"/>
        <v>-16470.620000000006</v>
      </c>
      <c r="AE7696" s="25">
        <f t="shared" si="567"/>
        <v>-1.6470620000000007</v>
      </c>
    </row>
    <row r="7697" spans="1:31" x14ac:dyDescent="0.2">
      <c r="A7697" s="3">
        <v>7693</v>
      </c>
      <c r="C7697" s="13"/>
      <c r="AC7697" s="29">
        <f t="shared" si="568"/>
        <v>16470.620000000006</v>
      </c>
      <c r="AD7697" s="29">
        <f t="shared" si="569"/>
        <v>-16470.620000000006</v>
      </c>
      <c r="AE7697" s="25">
        <f t="shared" si="567"/>
        <v>-1.6470620000000007</v>
      </c>
    </row>
    <row r="7698" spans="1:31" x14ac:dyDescent="0.2">
      <c r="A7698" s="3">
        <v>7694</v>
      </c>
      <c r="C7698" s="13"/>
      <c r="AC7698" s="29">
        <f t="shared" si="568"/>
        <v>16470.620000000006</v>
      </c>
      <c r="AD7698" s="29">
        <f t="shared" si="569"/>
        <v>-16470.620000000006</v>
      </c>
      <c r="AE7698" s="25">
        <f t="shared" si="567"/>
        <v>-1.6470620000000007</v>
      </c>
    </row>
    <row r="7699" spans="1:31" x14ac:dyDescent="0.2">
      <c r="A7699" s="3">
        <v>7695</v>
      </c>
      <c r="C7699" s="13"/>
      <c r="AC7699" s="29">
        <f t="shared" si="568"/>
        <v>16470.620000000006</v>
      </c>
      <c r="AD7699" s="29">
        <f t="shared" si="569"/>
        <v>-16470.620000000006</v>
      </c>
      <c r="AE7699" s="25">
        <f t="shared" si="567"/>
        <v>-1.6470620000000007</v>
      </c>
    </row>
    <row r="7700" spans="1:31" x14ac:dyDescent="0.2">
      <c r="A7700" s="3">
        <v>7696</v>
      </c>
      <c r="C7700" s="13"/>
      <c r="AC7700" s="29">
        <f t="shared" si="568"/>
        <v>16470.620000000006</v>
      </c>
      <c r="AD7700" s="29">
        <f t="shared" si="569"/>
        <v>-16470.620000000006</v>
      </c>
      <c r="AE7700" s="25">
        <f t="shared" si="567"/>
        <v>-1.6470620000000007</v>
      </c>
    </row>
    <row r="7701" spans="1:31" x14ac:dyDescent="0.2">
      <c r="A7701" s="3">
        <v>7697</v>
      </c>
      <c r="C7701" s="13"/>
      <c r="AC7701" s="29">
        <f t="shared" si="568"/>
        <v>16470.620000000006</v>
      </c>
      <c r="AD7701" s="29">
        <f t="shared" si="569"/>
        <v>-16470.620000000006</v>
      </c>
      <c r="AE7701" s="25">
        <f t="shared" si="567"/>
        <v>-1.6470620000000007</v>
      </c>
    </row>
    <row r="7702" spans="1:31" x14ac:dyDescent="0.2">
      <c r="A7702" s="3">
        <v>7698</v>
      </c>
      <c r="C7702" s="13"/>
      <c r="AC7702" s="29">
        <f t="shared" si="568"/>
        <v>16470.620000000006</v>
      </c>
      <c r="AD7702" s="29">
        <f t="shared" si="569"/>
        <v>-16470.620000000006</v>
      </c>
      <c r="AE7702" s="25">
        <f t="shared" si="567"/>
        <v>-1.6470620000000007</v>
      </c>
    </row>
    <row r="7703" spans="1:31" x14ac:dyDescent="0.2">
      <c r="A7703" s="3">
        <v>7699</v>
      </c>
      <c r="C7703" s="13"/>
      <c r="AC7703" s="29">
        <f t="shared" si="568"/>
        <v>16470.620000000006</v>
      </c>
      <c r="AD7703" s="29">
        <f t="shared" si="569"/>
        <v>-16470.620000000006</v>
      </c>
      <c r="AE7703" s="25">
        <f t="shared" si="567"/>
        <v>-1.6470620000000007</v>
      </c>
    </row>
    <row r="7704" spans="1:31" x14ac:dyDescent="0.2">
      <c r="A7704" s="3">
        <v>7700</v>
      </c>
      <c r="C7704" s="13"/>
      <c r="AC7704" s="29">
        <f t="shared" si="568"/>
        <v>16470.620000000006</v>
      </c>
      <c r="AD7704" s="29">
        <f t="shared" si="569"/>
        <v>-16470.620000000006</v>
      </c>
      <c r="AE7704" s="25">
        <f t="shared" si="567"/>
        <v>-1.6470620000000007</v>
      </c>
    </row>
    <row r="7705" spans="1:31" x14ac:dyDescent="0.2">
      <c r="A7705" s="3">
        <v>7701</v>
      </c>
      <c r="C7705" s="13"/>
      <c r="AC7705" s="29">
        <f t="shared" si="568"/>
        <v>16470.620000000006</v>
      </c>
      <c r="AD7705" s="29">
        <f t="shared" si="569"/>
        <v>-16470.620000000006</v>
      </c>
      <c r="AE7705" s="25">
        <f t="shared" si="567"/>
        <v>-1.6470620000000007</v>
      </c>
    </row>
    <row r="7706" spans="1:31" x14ac:dyDescent="0.2">
      <c r="A7706" s="3">
        <v>7702</v>
      </c>
      <c r="C7706" s="13"/>
      <c r="AC7706" s="29">
        <f t="shared" si="568"/>
        <v>16470.620000000006</v>
      </c>
      <c r="AD7706" s="29">
        <f t="shared" si="569"/>
        <v>-16470.620000000006</v>
      </c>
      <c r="AE7706" s="25">
        <f t="shared" si="567"/>
        <v>-1.6470620000000007</v>
      </c>
    </row>
    <row r="7707" spans="1:31" x14ac:dyDescent="0.2">
      <c r="A7707" s="3">
        <v>7703</v>
      </c>
      <c r="C7707" s="13"/>
      <c r="AC7707" s="29">
        <f t="shared" si="568"/>
        <v>16470.620000000006</v>
      </c>
      <c r="AD7707" s="29">
        <f t="shared" si="569"/>
        <v>-16470.620000000006</v>
      </c>
      <c r="AE7707" s="25">
        <f t="shared" si="567"/>
        <v>-1.6470620000000007</v>
      </c>
    </row>
    <row r="7708" spans="1:31" x14ac:dyDescent="0.2">
      <c r="A7708" s="3">
        <v>7704</v>
      </c>
      <c r="C7708" s="13"/>
      <c r="AC7708" s="29">
        <f t="shared" si="568"/>
        <v>16470.620000000006</v>
      </c>
      <c r="AD7708" s="29">
        <f t="shared" si="569"/>
        <v>-16470.620000000006</v>
      </c>
      <c r="AE7708" s="25">
        <f t="shared" si="567"/>
        <v>-1.6470620000000007</v>
      </c>
    </row>
    <row r="7709" spans="1:31" x14ac:dyDescent="0.2">
      <c r="A7709" s="3">
        <v>7705</v>
      </c>
      <c r="C7709" s="13"/>
      <c r="AC7709" s="29">
        <f t="shared" si="568"/>
        <v>16470.620000000006</v>
      </c>
      <c r="AD7709" s="29">
        <f t="shared" si="569"/>
        <v>-16470.620000000006</v>
      </c>
      <c r="AE7709" s="25">
        <f t="shared" si="567"/>
        <v>-1.6470620000000007</v>
      </c>
    </row>
    <row r="7710" spans="1:31" x14ac:dyDescent="0.2">
      <c r="A7710" s="3">
        <v>7706</v>
      </c>
      <c r="C7710" s="13"/>
      <c r="AC7710" s="29">
        <f t="shared" si="568"/>
        <v>16470.620000000006</v>
      </c>
      <c r="AD7710" s="29">
        <f t="shared" si="569"/>
        <v>-16470.620000000006</v>
      </c>
      <c r="AE7710" s="25">
        <f t="shared" si="567"/>
        <v>-1.6470620000000007</v>
      </c>
    </row>
    <row r="7711" spans="1:31" x14ac:dyDescent="0.2">
      <c r="A7711" s="3">
        <v>7707</v>
      </c>
      <c r="C7711" s="13"/>
      <c r="AC7711" s="29">
        <f t="shared" si="568"/>
        <v>16470.620000000006</v>
      </c>
      <c r="AD7711" s="29">
        <f t="shared" si="569"/>
        <v>-16470.620000000006</v>
      </c>
      <c r="AE7711" s="25">
        <f t="shared" si="567"/>
        <v>-1.6470620000000007</v>
      </c>
    </row>
    <row r="7712" spans="1:31" x14ac:dyDescent="0.2">
      <c r="A7712" s="3">
        <v>7708</v>
      </c>
      <c r="C7712" s="13"/>
      <c r="AC7712" s="29">
        <f t="shared" si="568"/>
        <v>16470.620000000006</v>
      </c>
      <c r="AD7712" s="29">
        <f t="shared" si="569"/>
        <v>-16470.620000000006</v>
      </c>
      <c r="AE7712" s="25">
        <f t="shared" si="567"/>
        <v>-1.6470620000000007</v>
      </c>
    </row>
    <row r="7713" spans="1:31" x14ac:dyDescent="0.2">
      <c r="A7713" s="3">
        <v>7709</v>
      </c>
      <c r="C7713" s="13"/>
      <c r="AC7713" s="29">
        <f t="shared" si="568"/>
        <v>16470.620000000006</v>
      </c>
      <c r="AD7713" s="29">
        <f t="shared" si="569"/>
        <v>-16470.620000000006</v>
      </c>
      <c r="AE7713" s="25">
        <f t="shared" si="567"/>
        <v>-1.6470620000000007</v>
      </c>
    </row>
    <row r="7714" spans="1:31" x14ac:dyDescent="0.2">
      <c r="A7714" s="3">
        <v>7710</v>
      </c>
      <c r="C7714" s="13"/>
      <c r="AC7714" s="29">
        <f t="shared" si="568"/>
        <v>16470.620000000006</v>
      </c>
      <c r="AD7714" s="29">
        <f t="shared" si="569"/>
        <v>-16470.620000000006</v>
      </c>
      <c r="AE7714" s="25">
        <f t="shared" si="567"/>
        <v>-1.6470620000000007</v>
      </c>
    </row>
    <row r="7715" spans="1:31" x14ac:dyDescent="0.2">
      <c r="A7715" s="3">
        <v>7711</v>
      </c>
      <c r="C7715" s="13"/>
      <c r="AC7715" s="29">
        <f t="shared" si="568"/>
        <v>16470.620000000006</v>
      </c>
      <c r="AD7715" s="29">
        <f t="shared" si="569"/>
        <v>-16470.620000000006</v>
      </c>
      <c r="AE7715" s="25">
        <f t="shared" si="567"/>
        <v>-1.6470620000000007</v>
      </c>
    </row>
    <row r="7716" spans="1:31" x14ac:dyDescent="0.2">
      <c r="A7716" s="3">
        <v>7712</v>
      </c>
      <c r="C7716" s="13"/>
      <c r="AC7716" s="29">
        <f t="shared" si="568"/>
        <v>16470.620000000006</v>
      </c>
      <c r="AD7716" s="29">
        <f t="shared" si="569"/>
        <v>-16470.620000000006</v>
      </c>
      <c r="AE7716" s="25">
        <f t="shared" si="567"/>
        <v>-1.6470620000000007</v>
      </c>
    </row>
    <row r="7717" spans="1:31" x14ac:dyDescent="0.2">
      <c r="A7717" s="3">
        <v>7713</v>
      </c>
      <c r="C7717" s="13"/>
      <c r="AC7717" s="29">
        <f t="shared" si="568"/>
        <v>16470.620000000006</v>
      </c>
      <c r="AD7717" s="29">
        <f t="shared" si="569"/>
        <v>-16470.620000000006</v>
      </c>
      <c r="AE7717" s="25">
        <f t="shared" si="567"/>
        <v>-1.6470620000000007</v>
      </c>
    </row>
    <row r="7718" spans="1:31" x14ac:dyDescent="0.2">
      <c r="A7718" s="3">
        <v>7714</v>
      </c>
      <c r="C7718" s="13"/>
      <c r="AC7718" s="29">
        <f t="shared" si="568"/>
        <v>16470.620000000006</v>
      </c>
      <c r="AD7718" s="29">
        <f t="shared" si="569"/>
        <v>-16470.620000000006</v>
      </c>
      <c r="AE7718" s="25">
        <f t="shared" si="567"/>
        <v>-1.6470620000000007</v>
      </c>
    </row>
    <row r="7719" spans="1:31" x14ac:dyDescent="0.2">
      <c r="A7719" s="3">
        <v>7715</v>
      </c>
      <c r="C7719" s="13"/>
      <c r="AC7719" s="29">
        <f t="shared" si="568"/>
        <v>16470.620000000006</v>
      </c>
      <c r="AD7719" s="29">
        <f t="shared" si="569"/>
        <v>-16470.620000000006</v>
      </c>
      <c r="AE7719" s="25">
        <f t="shared" si="567"/>
        <v>-1.6470620000000007</v>
      </c>
    </row>
    <row r="7720" spans="1:31" x14ac:dyDescent="0.2">
      <c r="A7720" s="3">
        <v>7716</v>
      </c>
      <c r="C7720" s="13"/>
      <c r="AC7720" s="29">
        <f t="shared" si="568"/>
        <v>16470.620000000006</v>
      </c>
      <c r="AD7720" s="29">
        <f t="shared" si="569"/>
        <v>-16470.620000000006</v>
      </c>
      <c r="AE7720" s="25">
        <f t="shared" si="567"/>
        <v>-1.6470620000000007</v>
      </c>
    </row>
    <row r="7721" spans="1:31" x14ac:dyDescent="0.2">
      <c r="A7721" s="3">
        <v>7717</v>
      </c>
      <c r="C7721" s="13"/>
      <c r="AC7721" s="29">
        <f t="shared" si="568"/>
        <v>16470.620000000006</v>
      </c>
      <c r="AD7721" s="29">
        <f t="shared" si="569"/>
        <v>-16470.620000000006</v>
      </c>
      <c r="AE7721" s="25">
        <f t="shared" si="567"/>
        <v>-1.6470620000000007</v>
      </c>
    </row>
    <row r="7722" spans="1:31" x14ac:dyDescent="0.2">
      <c r="A7722" s="3">
        <v>7718</v>
      </c>
      <c r="C7722" s="13"/>
      <c r="AC7722" s="29">
        <f t="shared" si="568"/>
        <v>16470.620000000006</v>
      </c>
      <c r="AD7722" s="29">
        <f t="shared" si="569"/>
        <v>-16470.620000000006</v>
      </c>
      <c r="AE7722" s="25">
        <f t="shared" si="567"/>
        <v>-1.6470620000000007</v>
      </c>
    </row>
    <row r="7723" spans="1:31" x14ac:dyDescent="0.2">
      <c r="A7723" s="3">
        <v>7719</v>
      </c>
      <c r="C7723" s="13"/>
      <c r="AC7723" s="29">
        <f t="shared" si="568"/>
        <v>16470.620000000006</v>
      </c>
      <c r="AD7723" s="29">
        <f t="shared" si="569"/>
        <v>-16470.620000000006</v>
      </c>
      <c r="AE7723" s="25">
        <f t="shared" si="567"/>
        <v>-1.6470620000000007</v>
      </c>
    </row>
    <row r="7724" spans="1:31" x14ac:dyDescent="0.2">
      <c r="A7724" s="3">
        <v>7720</v>
      </c>
      <c r="C7724" s="13"/>
      <c r="AC7724" s="29">
        <f t="shared" si="568"/>
        <v>16470.620000000006</v>
      </c>
      <c r="AD7724" s="29">
        <f t="shared" si="569"/>
        <v>-16470.620000000006</v>
      </c>
      <c r="AE7724" s="25">
        <f t="shared" si="567"/>
        <v>-1.6470620000000007</v>
      </c>
    </row>
    <row r="7725" spans="1:31" x14ac:dyDescent="0.2">
      <c r="A7725" s="3">
        <v>7721</v>
      </c>
      <c r="C7725" s="13"/>
      <c r="AC7725" s="29">
        <f t="shared" si="568"/>
        <v>16470.620000000006</v>
      </c>
      <c r="AD7725" s="29">
        <f t="shared" si="569"/>
        <v>-16470.620000000006</v>
      </c>
      <c r="AE7725" s="25">
        <f t="shared" si="567"/>
        <v>-1.6470620000000007</v>
      </c>
    </row>
    <row r="7726" spans="1:31" x14ac:dyDescent="0.2">
      <c r="A7726" s="3">
        <v>7722</v>
      </c>
      <c r="C7726" s="13"/>
      <c r="AC7726" s="29">
        <f t="shared" si="568"/>
        <v>16470.620000000006</v>
      </c>
      <c r="AD7726" s="29">
        <f t="shared" si="569"/>
        <v>-16470.620000000006</v>
      </c>
      <c r="AE7726" s="25">
        <f t="shared" si="567"/>
        <v>-1.6470620000000007</v>
      </c>
    </row>
    <row r="7727" spans="1:31" x14ac:dyDescent="0.2">
      <c r="A7727" s="3">
        <v>7723</v>
      </c>
      <c r="C7727" s="13"/>
      <c r="AC7727" s="29">
        <f t="shared" si="568"/>
        <v>16470.620000000006</v>
      </c>
      <c r="AD7727" s="29">
        <f t="shared" si="569"/>
        <v>-16470.620000000006</v>
      </c>
      <c r="AE7727" s="25">
        <f t="shared" si="567"/>
        <v>-1.6470620000000007</v>
      </c>
    </row>
    <row r="7728" spans="1:31" x14ac:dyDescent="0.2">
      <c r="A7728" s="3">
        <v>7724</v>
      </c>
      <c r="C7728" s="13"/>
      <c r="AC7728" s="29">
        <f t="shared" si="568"/>
        <v>16470.620000000006</v>
      </c>
      <c r="AD7728" s="29">
        <f t="shared" si="569"/>
        <v>-16470.620000000006</v>
      </c>
      <c r="AE7728" s="25">
        <f t="shared" si="567"/>
        <v>-1.6470620000000007</v>
      </c>
    </row>
    <row r="7729" spans="1:31" x14ac:dyDescent="0.2">
      <c r="A7729" s="3">
        <v>7725</v>
      </c>
      <c r="C7729" s="13"/>
      <c r="AC7729" s="29">
        <f t="shared" si="568"/>
        <v>16470.620000000006</v>
      </c>
      <c r="AD7729" s="29">
        <f t="shared" si="569"/>
        <v>-16470.620000000006</v>
      </c>
      <c r="AE7729" s="25">
        <f t="shared" si="567"/>
        <v>-1.6470620000000007</v>
      </c>
    </row>
    <row r="7730" spans="1:31" x14ac:dyDescent="0.2">
      <c r="A7730" s="3">
        <v>7726</v>
      </c>
      <c r="C7730" s="13"/>
      <c r="AC7730" s="29">
        <f t="shared" si="568"/>
        <v>16470.620000000006</v>
      </c>
      <c r="AD7730" s="29">
        <f t="shared" si="569"/>
        <v>-16470.620000000006</v>
      </c>
      <c r="AE7730" s="25">
        <f t="shared" si="567"/>
        <v>-1.6470620000000007</v>
      </c>
    </row>
    <row r="7731" spans="1:31" x14ac:dyDescent="0.2">
      <c r="A7731" s="3">
        <v>7727</v>
      </c>
      <c r="C7731" s="13"/>
      <c r="AC7731" s="29">
        <f t="shared" si="568"/>
        <v>16470.620000000006</v>
      </c>
      <c r="AD7731" s="29">
        <f t="shared" si="569"/>
        <v>-16470.620000000006</v>
      </c>
      <c r="AE7731" s="25">
        <f t="shared" si="567"/>
        <v>-1.6470620000000007</v>
      </c>
    </row>
    <row r="7732" spans="1:31" x14ac:dyDescent="0.2">
      <c r="A7732" s="3">
        <v>7728</v>
      </c>
      <c r="C7732" s="13"/>
      <c r="AC7732" s="29">
        <f t="shared" si="568"/>
        <v>16470.620000000006</v>
      </c>
      <c r="AD7732" s="29">
        <f t="shared" si="569"/>
        <v>-16470.620000000006</v>
      </c>
      <c r="AE7732" s="25">
        <f t="shared" si="567"/>
        <v>-1.6470620000000007</v>
      </c>
    </row>
    <row r="7733" spans="1:31" x14ac:dyDescent="0.2">
      <c r="A7733" s="3">
        <v>7729</v>
      </c>
      <c r="C7733" s="13"/>
      <c r="AC7733" s="29">
        <f t="shared" si="568"/>
        <v>16470.620000000006</v>
      </c>
      <c r="AD7733" s="29">
        <f t="shared" si="569"/>
        <v>-16470.620000000006</v>
      </c>
      <c r="AE7733" s="25">
        <f t="shared" si="567"/>
        <v>-1.6470620000000007</v>
      </c>
    </row>
    <row r="7734" spans="1:31" x14ac:dyDescent="0.2">
      <c r="A7734" s="3">
        <v>7730</v>
      </c>
      <c r="C7734" s="13"/>
      <c r="AC7734" s="29">
        <f t="shared" si="568"/>
        <v>16470.620000000006</v>
      </c>
      <c r="AD7734" s="29">
        <f t="shared" si="569"/>
        <v>-16470.620000000006</v>
      </c>
      <c r="AE7734" s="25">
        <f t="shared" si="567"/>
        <v>-1.6470620000000007</v>
      </c>
    </row>
    <row r="7735" spans="1:31" x14ac:dyDescent="0.2">
      <c r="A7735" s="3">
        <v>7731</v>
      </c>
      <c r="C7735" s="13"/>
      <c r="AC7735" s="29">
        <f t="shared" si="568"/>
        <v>16470.620000000006</v>
      </c>
      <c r="AD7735" s="29">
        <f t="shared" si="569"/>
        <v>-16470.620000000006</v>
      </c>
      <c r="AE7735" s="25">
        <f t="shared" si="567"/>
        <v>-1.6470620000000007</v>
      </c>
    </row>
    <row r="7736" spans="1:31" x14ac:dyDescent="0.2">
      <c r="A7736" s="3">
        <v>7732</v>
      </c>
      <c r="C7736" s="13"/>
      <c r="AC7736" s="29">
        <f t="shared" si="568"/>
        <v>16470.620000000006</v>
      </c>
      <c r="AD7736" s="29">
        <f t="shared" si="569"/>
        <v>-16470.620000000006</v>
      </c>
      <c r="AE7736" s="25">
        <f t="shared" si="567"/>
        <v>-1.6470620000000007</v>
      </c>
    </row>
    <row r="7737" spans="1:31" x14ac:dyDescent="0.2">
      <c r="A7737" s="3">
        <v>7733</v>
      </c>
      <c r="C7737" s="13"/>
      <c r="AC7737" s="29">
        <f t="shared" si="568"/>
        <v>16470.620000000006</v>
      </c>
      <c r="AD7737" s="29">
        <f t="shared" si="569"/>
        <v>-16470.620000000006</v>
      </c>
      <c r="AE7737" s="25">
        <f t="shared" si="567"/>
        <v>-1.6470620000000007</v>
      </c>
    </row>
    <row r="7738" spans="1:31" x14ac:dyDescent="0.2">
      <c r="A7738" s="3">
        <v>7734</v>
      </c>
      <c r="C7738" s="13"/>
      <c r="AC7738" s="29">
        <f t="shared" si="568"/>
        <v>16470.620000000006</v>
      </c>
      <c r="AD7738" s="29">
        <f t="shared" si="569"/>
        <v>-16470.620000000006</v>
      </c>
      <c r="AE7738" s="25">
        <f t="shared" si="567"/>
        <v>-1.6470620000000007</v>
      </c>
    </row>
    <row r="7739" spans="1:31" x14ac:dyDescent="0.2">
      <c r="A7739" s="3">
        <v>7735</v>
      </c>
      <c r="C7739" s="13"/>
      <c r="AC7739" s="29">
        <f t="shared" si="568"/>
        <v>16470.620000000006</v>
      </c>
      <c r="AD7739" s="29">
        <f t="shared" si="569"/>
        <v>-16470.620000000006</v>
      </c>
      <c r="AE7739" s="25">
        <f t="shared" si="567"/>
        <v>-1.6470620000000007</v>
      </c>
    </row>
    <row r="7740" spans="1:31" x14ac:dyDescent="0.2">
      <c r="A7740" s="3">
        <v>7736</v>
      </c>
      <c r="C7740" s="13"/>
      <c r="AC7740" s="29">
        <f t="shared" si="568"/>
        <v>16470.620000000006</v>
      </c>
      <c r="AD7740" s="29">
        <f t="shared" si="569"/>
        <v>-16470.620000000006</v>
      </c>
      <c r="AE7740" s="25">
        <f t="shared" si="567"/>
        <v>-1.6470620000000007</v>
      </c>
    </row>
    <row r="7741" spans="1:31" x14ac:dyDescent="0.2">
      <c r="A7741" s="3">
        <v>7737</v>
      </c>
      <c r="C7741" s="13"/>
      <c r="AC7741" s="29">
        <f t="shared" si="568"/>
        <v>16470.620000000006</v>
      </c>
      <c r="AD7741" s="29">
        <f t="shared" si="569"/>
        <v>-16470.620000000006</v>
      </c>
      <c r="AE7741" s="25">
        <f t="shared" si="567"/>
        <v>-1.6470620000000007</v>
      </c>
    </row>
    <row r="7742" spans="1:31" x14ac:dyDescent="0.2">
      <c r="A7742" s="3">
        <v>7738</v>
      </c>
      <c r="C7742" s="13"/>
      <c r="AC7742" s="29">
        <f t="shared" si="568"/>
        <v>16470.620000000006</v>
      </c>
      <c r="AD7742" s="29">
        <f t="shared" si="569"/>
        <v>-16470.620000000006</v>
      </c>
      <c r="AE7742" s="25">
        <f t="shared" si="567"/>
        <v>-1.6470620000000007</v>
      </c>
    </row>
    <row r="7743" spans="1:31" x14ac:dyDescent="0.2">
      <c r="A7743" s="3">
        <v>7739</v>
      </c>
      <c r="C7743" s="13"/>
      <c r="AC7743" s="29">
        <f t="shared" si="568"/>
        <v>16470.620000000006</v>
      </c>
      <c r="AD7743" s="29">
        <f t="shared" si="569"/>
        <v>-16470.620000000006</v>
      </c>
      <c r="AE7743" s="25">
        <f t="shared" si="567"/>
        <v>-1.6470620000000007</v>
      </c>
    </row>
    <row r="7744" spans="1:31" x14ac:dyDescent="0.2">
      <c r="A7744" s="3">
        <v>7740</v>
      </c>
      <c r="C7744" s="13"/>
      <c r="AC7744" s="29">
        <f t="shared" si="568"/>
        <v>16470.620000000006</v>
      </c>
      <c r="AD7744" s="29">
        <f t="shared" si="569"/>
        <v>-16470.620000000006</v>
      </c>
      <c r="AE7744" s="25">
        <f t="shared" si="567"/>
        <v>-1.6470620000000007</v>
      </c>
    </row>
    <row r="7745" spans="1:31" x14ac:dyDescent="0.2">
      <c r="A7745" s="3">
        <v>7741</v>
      </c>
      <c r="C7745" s="13"/>
      <c r="AC7745" s="29">
        <f t="shared" si="568"/>
        <v>16470.620000000006</v>
      </c>
      <c r="AD7745" s="29">
        <f t="shared" si="569"/>
        <v>-16470.620000000006</v>
      </c>
      <c r="AE7745" s="25">
        <f t="shared" si="567"/>
        <v>-1.6470620000000007</v>
      </c>
    </row>
    <row r="7746" spans="1:31" x14ac:dyDescent="0.2">
      <c r="A7746" s="3">
        <v>7742</v>
      </c>
      <c r="C7746" s="13"/>
      <c r="AC7746" s="29">
        <f t="shared" si="568"/>
        <v>16470.620000000006</v>
      </c>
      <c r="AD7746" s="29">
        <f t="shared" si="569"/>
        <v>-16470.620000000006</v>
      </c>
      <c r="AE7746" s="25">
        <f t="shared" si="567"/>
        <v>-1.6470620000000007</v>
      </c>
    </row>
    <row r="7747" spans="1:31" x14ac:dyDescent="0.2">
      <c r="A7747" s="3">
        <v>7743</v>
      </c>
      <c r="C7747" s="13"/>
      <c r="AC7747" s="29">
        <f t="shared" si="568"/>
        <v>16470.620000000006</v>
      </c>
      <c r="AD7747" s="29">
        <f t="shared" si="569"/>
        <v>-16470.620000000006</v>
      </c>
      <c r="AE7747" s="25">
        <f t="shared" si="567"/>
        <v>-1.6470620000000007</v>
      </c>
    </row>
    <row r="7748" spans="1:31" x14ac:dyDescent="0.2">
      <c r="A7748" s="3">
        <v>7744</v>
      </c>
      <c r="C7748" s="13"/>
      <c r="AC7748" s="29">
        <f t="shared" si="568"/>
        <v>16470.620000000006</v>
      </c>
      <c r="AD7748" s="29">
        <f t="shared" si="569"/>
        <v>-16470.620000000006</v>
      </c>
      <c r="AE7748" s="25">
        <f t="shared" si="567"/>
        <v>-1.6470620000000007</v>
      </c>
    </row>
    <row r="7749" spans="1:31" x14ac:dyDescent="0.2">
      <c r="A7749" s="3">
        <v>7745</v>
      </c>
      <c r="C7749" s="13"/>
      <c r="AC7749" s="29">
        <f t="shared" si="568"/>
        <v>16470.620000000006</v>
      </c>
      <c r="AD7749" s="29">
        <f t="shared" si="569"/>
        <v>-16470.620000000006</v>
      </c>
      <c r="AE7749" s="25">
        <f t="shared" si="567"/>
        <v>-1.6470620000000007</v>
      </c>
    </row>
    <row r="7750" spans="1:31" x14ac:dyDescent="0.2">
      <c r="A7750" s="3">
        <v>7746</v>
      </c>
      <c r="C7750" s="13"/>
      <c r="AC7750" s="29">
        <f t="shared" si="568"/>
        <v>16470.620000000006</v>
      </c>
      <c r="AD7750" s="29">
        <f t="shared" si="569"/>
        <v>-16470.620000000006</v>
      </c>
      <c r="AE7750" s="25">
        <f t="shared" ref="AE7750:AE7813" si="570">(AD7750/$AA$2)</f>
        <v>-1.6470620000000007</v>
      </c>
    </row>
    <row r="7751" spans="1:31" x14ac:dyDescent="0.2">
      <c r="A7751" s="3">
        <v>7747</v>
      </c>
      <c r="C7751" s="13"/>
      <c r="AC7751" s="29">
        <f t="shared" ref="AC7751:AC7814" si="571">IF(AA7751&gt;AC7750, AA7751, AC7750)</f>
        <v>16470.620000000006</v>
      </c>
      <c r="AD7751" s="29">
        <f t="shared" ref="AD7751:AD7814" si="572">AA7751-AC7751</f>
        <v>-16470.620000000006</v>
      </c>
      <c r="AE7751" s="25">
        <f t="shared" si="570"/>
        <v>-1.6470620000000007</v>
      </c>
    </row>
    <row r="7752" spans="1:31" x14ac:dyDescent="0.2">
      <c r="A7752" s="3">
        <v>7748</v>
      </c>
      <c r="C7752" s="13"/>
      <c r="AC7752" s="29">
        <f t="shared" si="571"/>
        <v>16470.620000000006</v>
      </c>
      <c r="AD7752" s="29">
        <f t="shared" si="572"/>
        <v>-16470.620000000006</v>
      </c>
      <c r="AE7752" s="25">
        <f t="shared" si="570"/>
        <v>-1.6470620000000007</v>
      </c>
    </row>
    <row r="7753" spans="1:31" x14ac:dyDescent="0.2">
      <c r="A7753" s="3">
        <v>7749</v>
      </c>
      <c r="C7753" s="13"/>
      <c r="AC7753" s="29">
        <f t="shared" si="571"/>
        <v>16470.620000000006</v>
      </c>
      <c r="AD7753" s="29">
        <f t="shared" si="572"/>
        <v>-16470.620000000006</v>
      </c>
      <c r="AE7753" s="25">
        <f t="shared" si="570"/>
        <v>-1.6470620000000007</v>
      </c>
    </row>
    <row r="7754" spans="1:31" x14ac:dyDescent="0.2">
      <c r="A7754" s="3">
        <v>7750</v>
      </c>
      <c r="C7754" s="13"/>
      <c r="AC7754" s="29">
        <f t="shared" si="571"/>
        <v>16470.620000000006</v>
      </c>
      <c r="AD7754" s="29">
        <f t="shared" si="572"/>
        <v>-16470.620000000006</v>
      </c>
      <c r="AE7754" s="25">
        <f t="shared" si="570"/>
        <v>-1.6470620000000007</v>
      </c>
    </row>
    <row r="7755" spans="1:31" x14ac:dyDescent="0.2">
      <c r="A7755" s="3">
        <v>7751</v>
      </c>
      <c r="C7755" s="13"/>
      <c r="AC7755" s="29">
        <f t="shared" si="571"/>
        <v>16470.620000000006</v>
      </c>
      <c r="AD7755" s="29">
        <f t="shared" si="572"/>
        <v>-16470.620000000006</v>
      </c>
      <c r="AE7755" s="25">
        <f t="shared" si="570"/>
        <v>-1.6470620000000007</v>
      </c>
    </row>
    <row r="7756" spans="1:31" x14ac:dyDescent="0.2">
      <c r="A7756" s="3">
        <v>7752</v>
      </c>
      <c r="C7756" s="13"/>
      <c r="AC7756" s="29">
        <f t="shared" si="571"/>
        <v>16470.620000000006</v>
      </c>
      <c r="AD7756" s="29">
        <f t="shared" si="572"/>
        <v>-16470.620000000006</v>
      </c>
      <c r="AE7756" s="25">
        <f t="shared" si="570"/>
        <v>-1.6470620000000007</v>
      </c>
    </row>
    <row r="7757" spans="1:31" x14ac:dyDescent="0.2">
      <c r="A7757" s="3">
        <v>7753</v>
      </c>
      <c r="C7757" s="13"/>
      <c r="AC7757" s="29">
        <f t="shared" si="571"/>
        <v>16470.620000000006</v>
      </c>
      <c r="AD7757" s="29">
        <f t="shared" si="572"/>
        <v>-16470.620000000006</v>
      </c>
      <c r="AE7757" s="25">
        <f t="shared" si="570"/>
        <v>-1.6470620000000007</v>
      </c>
    </row>
    <row r="7758" spans="1:31" x14ac:dyDescent="0.2">
      <c r="A7758" s="3">
        <v>7754</v>
      </c>
      <c r="C7758" s="13"/>
      <c r="AC7758" s="29">
        <f t="shared" si="571"/>
        <v>16470.620000000006</v>
      </c>
      <c r="AD7758" s="29">
        <f t="shared" si="572"/>
        <v>-16470.620000000006</v>
      </c>
      <c r="AE7758" s="25">
        <f t="shared" si="570"/>
        <v>-1.6470620000000007</v>
      </c>
    </row>
    <row r="7759" spans="1:31" x14ac:dyDescent="0.2">
      <c r="A7759" s="3">
        <v>7755</v>
      </c>
      <c r="C7759" s="13"/>
      <c r="AC7759" s="29">
        <f t="shared" si="571"/>
        <v>16470.620000000006</v>
      </c>
      <c r="AD7759" s="29">
        <f t="shared" si="572"/>
        <v>-16470.620000000006</v>
      </c>
      <c r="AE7759" s="25">
        <f t="shared" si="570"/>
        <v>-1.6470620000000007</v>
      </c>
    </row>
    <row r="7760" spans="1:31" x14ac:dyDescent="0.2">
      <c r="A7760" s="3">
        <v>7756</v>
      </c>
      <c r="C7760" s="13"/>
      <c r="AC7760" s="29">
        <f t="shared" si="571"/>
        <v>16470.620000000006</v>
      </c>
      <c r="AD7760" s="29">
        <f t="shared" si="572"/>
        <v>-16470.620000000006</v>
      </c>
      <c r="AE7760" s="25">
        <f t="shared" si="570"/>
        <v>-1.6470620000000007</v>
      </c>
    </row>
    <row r="7761" spans="1:31" x14ac:dyDescent="0.2">
      <c r="A7761" s="3">
        <v>7757</v>
      </c>
      <c r="C7761" s="13"/>
      <c r="AC7761" s="29">
        <f t="shared" si="571"/>
        <v>16470.620000000006</v>
      </c>
      <c r="AD7761" s="29">
        <f t="shared" si="572"/>
        <v>-16470.620000000006</v>
      </c>
      <c r="AE7761" s="25">
        <f t="shared" si="570"/>
        <v>-1.6470620000000007</v>
      </c>
    </row>
    <row r="7762" spans="1:31" x14ac:dyDescent="0.2">
      <c r="A7762" s="3">
        <v>7758</v>
      </c>
      <c r="C7762" s="13"/>
      <c r="AC7762" s="29">
        <f t="shared" si="571"/>
        <v>16470.620000000006</v>
      </c>
      <c r="AD7762" s="29">
        <f t="shared" si="572"/>
        <v>-16470.620000000006</v>
      </c>
      <c r="AE7762" s="25">
        <f t="shared" si="570"/>
        <v>-1.6470620000000007</v>
      </c>
    </row>
    <row r="7763" spans="1:31" x14ac:dyDescent="0.2">
      <c r="A7763" s="3">
        <v>7759</v>
      </c>
      <c r="C7763" s="13"/>
      <c r="AC7763" s="29">
        <f t="shared" si="571"/>
        <v>16470.620000000006</v>
      </c>
      <c r="AD7763" s="29">
        <f t="shared" si="572"/>
        <v>-16470.620000000006</v>
      </c>
      <c r="AE7763" s="25">
        <f t="shared" si="570"/>
        <v>-1.6470620000000007</v>
      </c>
    </row>
    <row r="7764" spans="1:31" x14ac:dyDescent="0.2">
      <c r="A7764" s="3">
        <v>7760</v>
      </c>
      <c r="C7764" s="13"/>
      <c r="AC7764" s="29">
        <f t="shared" si="571"/>
        <v>16470.620000000006</v>
      </c>
      <c r="AD7764" s="29">
        <f t="shared" si="572"/>
        <v>-16470.620000000006</v>
      </c>
      <c r="AE7764" s="25">
        <f t="shared" si="570"/>
        <v>-1.6470620000000007</v>
      </c>
    </row>
    <row r="7765" spans="1:31" x14ac:dyDescent="0.2">
      <c r="A7765" s="3">
        <v>7761</v>
      </c>
      <c r="C7765" s="13"/>
      <c r="AC7765" s="29">
        <f t="shared" si="571"/>
        <v>16470.620000000006</v>
      </c>
      <c r="AD7765" s="29">
        <f t="shared" si="572"/>
        <v>-16470.620000000006</v>
      </c>
      <c r="AE7765" s="25">
        <f t="shared" si="570"/>
        <v>-1.6470620000000007</v>
      </c>
    </row>
    <row r="7766" spans="1:31" x14ac:dyDescent="0.2">
      <c r="A7766" s="3">
        <v>7762</v>
      </c>
      <c r="C7766" s="13"/>
      <c r="AC7766" s="29">
        <f t="shared" si="571"/>
        <v>16470.620000000006</v>
      </c>
      <c r="AD7766" s="29">
        <f t="shared" si="572"/>
        <v>-16470.620000000006</v>
      </c>
      <c r="AE7766" s="25">
        <f t="shared" si="570"/>
        <v>-1.6470620000000007</v>
      </c>
    </row>
    <row r="7767" spans="1:31" x14ac:dyDescent="0.2">
      <c r="A7767" s="3">
        <v>7763</v>
      </c>
      <c r="C7767" s="13"/>
      <c r="AC7767" s="29">
        <f t="shared" si="571"/>
        <v>16470.620000000006</v>
      </c>
      <c r="AD7767" s="29">
        <f t="shared" si="572"/>
        <v>-16470.620000000006</v>
      </c>
      <c r="AE7767" s="25">
        <f t="shared" si="570"/>
        <v>-1.6470620000000007</v>
      </c>
    </row>
    <row r="7768" spans="1:31" x14ac:dyDescent="0.2">
      <c r="A7768" s="3">
        <v>7764</v>
      </c>
      <c r="C7768" s="13"/>
      <c r="AC7768" s="29">
        <f t="shared" si="571"/>
        <v>16470.620000000006</v>
      </c>
      <c r="AD7768" s="29">
        <f t="shared" si="572"/>
        <v>-16470.620000000006</v>
      </c>
      <c r="AE7768" s="25">
        <f t="shared" si="570"/>
        <v>-1.6470620000000007</v>
      </c>
    </row>
    <row r="7769" spans="1:31" x14ac:dyDescent="0.2">
      <c r="A7769" s="3">
        <v>7765</v>
      </c>
      <c r="C7769" s="13"/>
      <c r="AC7769" s="29">
        <f t="shared" si="571"/>
        <v>16470.620000000006</v>
      </c>
      <c r="AD7769" s="29">
        <f t="shared" si="572"/>
        <v>-16470.620000000006</v>
      </c>
      <c r="AE7769" s="25">
        <f t="shared" si="570"/>
        <v>-1.6470620000000007</v>
      </c>
    </row>
    <row r="7770" spans="1:31" x14ac:dyDescent="0.2">
      <c r="A7770" s="3">
        <v>7766</v>
      </c>
      <c r="C7770" s="13"/>
      <c r="AC7770" s="29">
        <f t="shared" si="571"/>
        <v>16470.620000000006</v>
      </c>
      <c r="AD7770" s="29">
        <f t="shared" si="572"/>
        <v>-16470.620000000006</v>
      </c>
      <c r="AE7770" s="25">
        <f t="shared" si="570"/>
        <v>-1.6470620000000007</v>
      </c>
    </row>
    <row r="7771" spans="1:31" x14ac:dyDescent="0.2">
      <c r="A7771" s="3">
        <v>7767</v>
      </c>
      <c r="C7771" s="13"/>
      <c r="AC7771" s="29">
        <f t="shared" si="571"/>
        <v>16470.620000000006</v>
      </c>
      <c r="AD7771" s="29">
        <f t="shared" si="572"/>
        <v>-16470.620000000006</v>
      </c>
      <c r="AE7771" s="25">
        <f t="shared" si="570"/>
        <v>-1.6470620000000007</v>
      </c>
    </row>
    <row r="7772" spans="1:31" x14ac:dyDescent="0.2">
      <c r="A7772" s="3">
        <v>7768</v>
      </c>
      <c r="C7772" s="13"/>
      <c r="AC7772" s="29">
        <f t="shared" si="571"/>
        <v>16470.620000000006</v>
      </c>
      <c r="AD7772" s="29">
        <f t="shared" si="572"/>
        <v>-16470.620000000006</v>
      </c>
      <c r="AE7772" s="25">
        <f t="shared" si="570"/>
        <v>-1.6470620000000007</v>
      </c>
    </row>
    <row r="7773" spans="1:31" x14ac:dyDescent="0.2">
      <c r="A7773" s="3">
        <v>7769</v>
      </c>
      <c r="C7773" s="13"/>
      <c r="AC7773" s="29">
        <f t="shared" si="571"/>
        <v>16470.620000000006</v>
      </c>
      <c r="AD7773" s="29">
        <f t="shared" si="572"/>
        <v>-16470.620000000006</v>
      </c>
      <c r="AE7773" s="25">
        <f t="shared" si="570"/>
        <v>-1.6470620000000007</v>
      </c>
    </row>
    <row r="7774" spans="1:31" x14ac:dyDescent="0.2">
      <c r="A7774" s="3">
        <v>7770</v>
      </c>
      <c r="C7774" s="13"/>
      <c r="AC7774" s="29">
        <f t="shared" si="571"/>
        <v>16470.620000000006</v>
      </c>
      <c r="AD7774" s="29">
        <f t="shared" si="572"/>
        <v>-16470.620000000006</v>
      </c>
      <c r="AE7774" s="25">
        <f t="shared" si="570"/>
        <v>-1.6470620000000007</v>
      </c>
    </row>
    <row r="7775" spans="1:31" x14ac:dyDescent="0.2">
      <c r="A7775" s="3">
        <v>7771</v>
      </c>
      <c r="C7775" s="13"/>
      <c r="AC7775" s="29">
        <f t="shared" si="571"/>
        <v>16470.620000000006</v>
      </c>
      <c r="AD7775" s="29">
        <f t="shared" si="572"/>
        <v>-16470.620000000006</v>
      </c>
      <c r="AE7775" s="25">
        <f t="shared" si="570"/>
        <v>-1.6470620000000007</v>
      </c>
    </row>
    <row r="7776" spans="1:31" x14ac:dyDescent="0.2">
      <c r="A7776" s="3">
        <v>7772</v>
      </c>
      <c r="C7776" s="13"/>
      <c r="AC7776" s="29">
        <f t="shared" si="571"/>
        <v>16470.620000000006</v>
      </c>
      <c r="AD7776" s="29">
        <f t="shared" si="572"/>
        <v>-16470.620000000006</v>
      </c>
      <c r="AE7776" s="25">
        <f t="shared" si="570"/>
        <v>-1.6470620000000007</v>
      </c>
    </row>
    <row r="7777" spans="1:31" x14ac:dyDescent="0.2">
      <c r="A7777" s="3">
        <v>7773</v>
      </c>
      <c r="C7777" s="13"/>
      <c r="AC7777" s="29">
        <f t="shared" si="571"/>
        <v>16470.620000000006</v>
      </c>
      <c r="AD7777" s="29">
        <f t="shared" si="572"/>
        <v>-16470.620000000006</v>
      </c>
      <c r="AE7777" s="25">
        <f t="shared" si="570"/>
        <v>-1.6470620000000007</v>
      </c>
    </row>
    <row r="7778" spans="1:31" x14ac:dyDescent="0.2">
      <c r="A7778" s="3">
        <v>7774</v>
      </c>
      <c r="C7778" s="13"/>
      <c r="AC7778" s="29">
        <f t="shared" si="571"/>
        <v>16470.620000000006</v>
      </c>
      <c r="AD7778" s="29">
        <f t="shared" si="572"/>
        <v>-16470.620000000006</v>
      </c>
      <c r="AE7778" s="25">
        <f t="shared" si="570"/>
        <v>-1.6470620000000007</v>
      </c>
    </row>
    <row r="7779" spans="1:31" x14ac:dyDescent="0.2">
      <c r="A7779" s="3">
        <v>7775</v>
      </c>
      <c r="C7779" s="13"/>
      <c r="AC7779" s="29">
        <f t="shared" si="571"/>
        <v>16470.620000000006</v>
      </c>
      <c r="AD7779" s="29">
        <f t="shared" si="572"/>
        <v>-16470.620000000006</v>
      </c>
      <c r="AE7779" s="25">
        <f t="shared" si="570"/>
        <v>-1.6470620000000007</v>
      </c>
    </row>
    <row r="7780" spans="1:31" x14ac:dyDescent="0.2">
      <c r="A7780" s="3">
        <v>7776</v>
      </c>
      <c r="C7780" s="13"/>
      <c r="AC7780" s="29">
        <f t="shared" si="571"/>
        <v>16470.620000000006</v>
      </c>
      <c r="AD7780" s="29">
        <f t="shared" si="572"/>
        <v>-16470.620000000006</v>
      </c>
      <c r="AE7780" s="25">
        <f t="shared" si="570"/>
        <v>-1.6470620000000007</v>
      </c>
    </row>
    <row r="7781" spans="1:31" x14ac:dyDescent="0.2">
      <c r="A7781" s="3">
        <v>7777</v>
      </c>
      <c r="C7781" s="13"/>
      <c r="AC7781" s="29">
        <f t="shared" si="571"/>
        <v>16470.620000000006</v>
      </c>
      <c r="AD7781" s="29">
        <f t="shared" si="572"/>
        <v>-16470.620000000006</v>
      </c>
      <c r="AE7781" s="25">
        <f t="shared" si="570"/>
        <v>-1.6470620000000007</v>
      </c>
    </row>
    <row r="7782" spans="1:31" x14ac:dyDescent="0.2">
      <c r="A7782" s="3">
        <v>7778</v>
      </c>
      <c r="C7782" s="13"/>
      <c r="AC7782" s="29">
        <f t="shared" si="571"/>
        <v>16470.620000000006</v>
      </c>
      <c r="AD7782" s="29">
        <f t="shared" si="572"/>
        <v>-16470.620000000006</v>
      </c>
      <c r="AE7782" s="25">
        <f t="shared" si="570"/>
        <v>-1.6470620000000007</v>
      </c>
    </row>
    <row r="7783" spans="1:31" x14ac:dyDescent="0.2">
      <c r="A7783" s="3">
        <v>7779</v>
      </c>
      <c r="C7783" s="13"/>
      <c r="AC7783" s="29">
        <f t="shared" si="571"/>
        <v>16470.620000000006</v>
      </c>
      <c r="AD7783" s="29">
        <f t="shared" si="572"/>
        <v>-16470.620000000006</v>
      </c>
      <c r="AE7783" s="25">
        <f t="shared" si="570"/>
        <v>-1.6470620000000007</v>
      </c>
    </row>
    <row r="7784" spans="1:31" x14ac:dyDescent="0.2">
      <c r="A7784" s="3">
        <v>7780</v>
      </c>
      <c r="C7784" s="13"/>
      <c r="AC7784" s="29">
        <f t="shared" si="571"/>
        <v>16470.620000000006</v>
      </c>
      <c r="AD7784" s="29">
        <f t="shared" si="572"/>
        <v>-16470.620000000006</v>
      </c>
      <c r="AE7784" s="25">
        <f t="shared" si="570"/>
        <v>-1.6470620000000007</v>
      </c>
    </row>
    <row r="7785" spans="1:31" x14ac:dyDescent="0.2">
      <c r="A7785" s="3">
        <v>7781</v>
      </c>
      <c r="C7785" s="13"/>
      <c r="AC7785" s="29">
        <f t="shared" si="571"/>
        <v>16470.620000000006</v>
      </c>
      <c r="AD7785" s="29">
        <f t="shared" si="572"/>
        <v>-16470.620000000006</v>
      </c>
      <c r="AE7785" s="25">
        <f t="shared" si="570"/>
        <v>-1.6470620000000007</v>
      </c>
    </row>
    <row r="7786" spans="1:31" x14ac:dyDescent="0.2">
      <c r="A7786" s="3">
        <v>7782</v>
      </c>
      <c r="C7786" s="13"/>
      <c r="AC7786" s="29">
        <f t="shared" si="571"/>
        <v>16470.620000000006</v>
      </c>
      <c r="AD7786" s="29">
        <f t="shared" si="572"/>
        <v>-16470.620000000006</v>
      </c>
      <c r="AE7786" s="25">
        <f t="shared" si="570"/>
        <v>-1.6470620000000007</v>
      </c>
    </row>
    <row r="7787" spans="1:31" x14ac:dyDescent="0.2">
      <c r="A7787" s="3">
        <v>7783</v>
      </c>
      <c r="C7787" s="13"/>
      <c r="AC7787" s="29">
        <f t="shared" si="571"/>
        <v>16470.620000000006</v>
      </c>
      <c r="AD7787" s="29">
        <f t="shared" si="572"/>
        <v>-16470.620000000006</v>
      </c>
      <c r="AE7787" s="25">
        <f t="shared" si="570"/>
        <v>-1.6470620000000007</v>
      </c>
    </row>
    <row r="7788" spans="1:31" x14ac:dyDescent="0.2">
      <c r="A7788" s="3">
        <v>7784</v>
      </c>
      <c r="C7788" s="13"/>
      <c r="AC7788" s="29">
        <f t="shared" si="571"/>
        <v>16470.620000000006</v>
      </c>
      <c r="AD7788" s="29">
        <f t="shared" si="572"/>
        <v>-16470.620000000006</v>
      </c>
      <c r="AE7788" s="25">
        <f t="shared" si="570"/>
        <v>-1.6470620000000007</v>
      </c>
    </row>
    <row r="7789" spans="1:31" x14ac:dyDescent="0.2">
      <c r="A7789" s="3">
        <v>7785</v>
      </c>
      <c r="C7789" s="13"/>
      <c r="AC7789" s="29">
        <f t="shared" si="571"/>
        <v>16470.620000000006</v>
      </c>
      <c r="AD7789" s="29">
        <f t="shared" si="572"/>
        <v>-16470.620000000006</v>
      </c>
      <c r="AE7789" s="25">
        <f t="shared" si="570"/>
        <v>-1.6470620000000007</v>
      </c>
    </row>
    <row r="7790" spans="1:31" x14ac:dyDescent="0.2">
      <c r="A7790" s="3">
        <v>7786</v>
      </c>
      <c r="C7790" s="13"/>
      <c r="AC7790" s="29">
        <f t="shared" si="571"/>
        <v>16470.620000000006</v>
      </c>
      <c r="AD7790" s="29">
        <f t="shared" si="572"/>
        <v>-16470.620000000006</v>
      </c>
      <c r="AE7790" s="25">
        <f t="shared" si="570"/>
        <v>-1.6470620000000007</v>
      </c>
    </row>
    <row r="7791" spans="1:31" x14ac:dyDescent="0.2">
      <c r="A7791" s="3">
        <v>7787</v>
      </c>
      <c r="C7791" s="13"/>
      <c r="AC7791" s="29">
        <f t="shared" si="571"/>
        <v>16470.620000000006</v>
      </c>
      <c r="AD7791" s="29">
        <f t="shared" si="572"/>
        <v>-16470.620000000006</v>
      </c>
      <c r="AE7791" s="25">
        <f t="shared" si="570"/>
        <v>-1.6470620000000007</v>
      </c>
    </row>
    <row r="7792" spans="1:31" x14ac:dyDescent="0.2">
      <c r="A7792" s="3">
        <v>7788</v>
      </c>
      <c r="C7792" s="13"/>
      <c r="AC7792" s="29">
        <f t="shared" si="571"/>
        <v>16470.620000000006</v>
      </c>
      <c r="AD7792" s="29">
        <f t="shared" si="572"/>
        <v>-16470.620000000006</v>
      </c>
      <c r="AE7792" s="25">
        <f t="shared" si="570"/>
        <v>-1.6470620000000007</v>
      </c>
    </row>
    <row r="7793" spans="1:31" x14ac:dyDescent="0.2">
      <c r="A7793" s="3">
        <v>7789</v>
      </c>
      <c r="C7793" s="13"/>
      <c r="AC7793" s="29">
        <f t="shared" si="571"/>
        <v>16470.620000000006</v>
      </c>
      <c r="AD7793" s="29">
        <f t="shared" si="572"/>
        <v>-16470.620000000006</v>
      </c>
      <c r="AE7793" s="25">
        <f t="shared" si="570"/>
        <v>-1.6470620000000007</v>
      </c>
    </row>
    <row r="7794" spans="1:31" x14ac:dyDescent="0.2">
      <c r="A7794" s="3">
        <v>7790</v>
      </c>
      <c r="C7794" s="13"/>
      <c r="AC7794" s="29">
        <f t="shared" si="571"/>
        <v>16470.620000000006</v>
      </c>
      <c r="AD7794" s="29">
        <f t="shared" si="572"/>
        <v>-16470.620000000006</v>
      </c>
      <c r="AE7794" s="25">
        <f t="shared" si="570"/>
        <v>-1.6470620000000007</v>
      </c>
    </row>
    <row r="7795" spans="1:31" x14ac:dyDescent="0.2">
      <c r="A7795" s="3">
        <v>7791</v>
      </c>
      <c r="C7795" s="13"/>
      <c r="AC7795" s="29">
        <f t="shared" si="571"/>
        <v>16470.620000000006</v>
      </c>
      <c r="AD7795" s="29">
        <f t="shared" si="572"/>
        <v>-16470.620000000006</v>
      </c>
      <c r="AE7795" s="25">
        <f t="shared" si="570"/>
        <v>-1.6470620000000007</v>
      </c>
    </row>
    <row r="7796" spans="1:31" x14ac:dyDescent="0.2">
      <c r="A7796" s="3">
        <v>7792</v>
      </c>
      <c r="C7796" s="13"/>
      <c r="AC7796" s="29">
        <f t="shared" si="571"/>
        <v>16470.620000000006</v>
      </c>
      <c r="AD7796" s="29">
        <f t="shared" si="572"/>
        <v>-16470.620000000006</v>
      </c>
      <c r="AE7796" s="25">
        <f t="shared" si="570"/>
        <v>-1.6470620000000007</v>
      </c>
    </row>
    <row r="7797" spans="1:31" x14ac:dyDescent="0.2">
      <c r="A7797" s="3">
        <v>7793</v>
      </c>
      <c r="C7797" s="13"/>
      <c r="AC7797" s="29">
        <f t="shared" si="571"/>
        <v>16470.620000000006</v>
      </c>
      <c r="AD7797" s="29">
        <f t="shared" si="572"/>
        <v>-16470.620000000006</v>
      </c>
      <c r="AE7797" s="25">
        <f t="shared" si="570"/>
        <v>-1.6470620000000007</v>
      </c>
    </row>
    <row r="7798" spans="1:31" x14ac:dyDescent="0.2">
      <c r="A7798" s="3">
        <v>7794</v>
      </c>
      <c r="C7798" s="13"/>
      <c r="AC7798" s="29">
        <f t="shared" si="571"/>
        <v>16470.620000000006</v>
      </c>
      <c r="AD7798" s="29">
        <f t="shared" si="572"/>
        <v>-16470.620000000006</v>
      </c>
      <c r="AE7798" s="25">
        <f t="shared" si="570"/>
        <v>-1.6470620000000007</v>
      </c>
    </row>
    <row r="7799" spans="1:31" x14ac:dyDescent="0.2">
      <c r="A7799" s="3">
        <v>7795</v>
      </c>
      <c r="C7799" s="13"/>
      <c r="AC7799" s="29">
        <f t="shared" si="571"/>
        <v>16470.620000000006</v>
      </c>
      <c r="AD7799" s="29">
        <f t="shared" si="572"/>
        <v>-16470.620000000006</v>
      </c>
      <c r="AE7799" s="25">
        <f t="shared" si="570"/>
        <v>-1.6470620000000007</v>
      </c>
    </row>
    <row r="7800" spans="1:31" x14ac:dyDescent="0.2">
      <c r="A7800" s="3">
        <v>7796</v>
      </c>
      <c r="C7800" s="13"/>
      <c r="AC7800" s="29">
        <f t="shared" si="571"/>
        <v>16470.620000000006</v>
      </c>
      <c r="AD7800" s="29">
        <f t="shared" si="572"/>
        <v>-16470.620000000006</v>
      </c>
      <c r="AE7800" s="25">
        <f t="shared" si="570"/>
        <v>-1.6470620000000007</v>
      </c>
    </row>
    <row r="7801" spans="1:31" x14ac:dyDescent="0.2">
      <c r="A7801" s="3">
        <v>7797</v>
      </c>
      <c r="C7801" s="13"/>
      <c r="AC7801" s="29">
        <f t="shared" si="571"/>
        <v>16470.620000000006</v>
      </c>
      <c r="AD7801" s="29">
        <f t="shared" si="572"/>
        <v>-16470.620000000006</v>
      </c>
      <c r="AE7801" s="25">
        <f t="shared" si="570"/>
        <v>-1.6470620000000007</v>
      </c>
    </row>
    <row r="7802" spans="1:31" x14ac:dyDescent="0.2">
      <c r="A7802" s="3">
        <v>7798</v>
      </c>
      <c r="C7802" s="13"/>
      <c r="AC7802" s="29">
        <f t="shared" si="571"/>
        <v>16470.620000000006</v>
      </c>
      <c r="AD7802" s="29">
        <f t="shared" si="572"/>
        <v>-16470.620000000006</v>
      </c>
      <c r="AE7802" s="25">
        <f t="shared" si="570"/>
        <v>-1.6470620000000007</v>
      </c>
    </row>
    <row r="7803" spans="1:31" x14ac:dyDescent="0.2">
      <c r="A7803" s="3">
        <v>7799</v>
      </c>
      <c r="C7803" s="13"/>
      <c r="AC7803" s="29">
        <f t="shared" si="571"/>
        <v>16470.620000000006</v>
      </c>
      <c r="AD7803" s="29">
        <f t="shared" si="572"/>
        <v>-16470.620000000006</v>
      </c>
      <c r="AE7803" s="25">
        <f t="shared" si="570"/>
        <v>-1.6470620000000007</v>
      </c>
    </row>
    <row r="7804" spans="1:31" x14ac:dyDescent="0.2">
      <c r="A7804" s="3">
        <v>7800</v>
      </c>
      <c r="C7804" s="13"/>
      <c r="AC7804" s="29">
        <f t="shared" si="571"/>
        <v>16470.620000000006</v>
      </c>
      <c r="AD7804" s="29">
        <f t="shared" si="572"/>
        <v>-16470.620000000006</v>
      </c>
      <c r="AE7804" s="25">
        <f t="shared" si="570"/>
        <v>-1.6470620000000007</v>
      </c>
    </row>
    <row r="7805" spans="1:31" x14ac:dyDescent="0.2">
      <c r="A7805" s="3">
        <v>7801</v>
      </c>
      <c r="C7805" s="13"/>
      <c r="AC7805" s="29">
        <f t="shared" si="571"/>
        <v>16470.620000000006</v>
      </c>
      <c r="AD7805" s="29">
        <f t="shared" si="572"/>
        <v>-16470.620000000006</v>
      </c>
      <c r="AE7805" s="25">
        <f t="shared" si="570"/>
        <v>-1.6470620000000007</v>
      </c>
    </row>
    <row r="7806" spans="1:31" x14ac:dyDescent="0.2">
      <c r="A7806" s="3">
        <v>7802</v>
      </c>
      <c r="C7806" s="13"/>
      <c r="AC7806" s="29">
        <f t="shared" si="571"/>
        <v>16470.620000000006</v>
      </c>
      <c r="AD7806" s="29">
        <f t="shared" si="572"/>
        <v>-16470.620000000006</v>
      </c>
      <c r="AE7806" s="25">
        <f t="shared" si="570"/>
        <v>-1.6470620000000007</v>
      </c>
    </row>
    <row r="7807" spans="1:31" x14ac:dyDescent="0.2">
      <c r="A7807" s="3">
        <v>7803</v>
      </c>
      <c r="C7807" s="13"/>
      <c r="AC7807" s="29">
        <f t="shared" si="571"/>
        <v>16470.620000000006</v>
      </c>
      <c r="AD7807" s="29">
        <f t="shared" si="572"/>
        <v>-16470.620000000006</v>
      </c>
      <c r="AE7807" s="25">
        <f t="shared" si="570"/>
        <v>-1.6470620000000007</v>
      </c>
    </row>
    <row r="7808" spans="1:31" x14ac:dyDescent="0.2">
      <c r="A7808" s="3">
        <v>7804</v>
      </c>
      <c r="C7808" s="13"/>
      <c r="AC7808" s="29">
        <f t="shared" si="571"/>
        <v>16470.620000000006</v>
      </c>
      <c r="AD7808" s="29">
        <f t="shared" si="572"/>
        <v>-16470.620000000006</v>
      </c>
      <c r="AE7808" s="25">
        <f t="shared" si="570"/>
        <v>-1.6470620000000007</v>
      </c>
    </row>
    <row r="7809" spans="1:31" x14ac:dyDescent="0.2">
      <c r="A7809" s="3">
        <v>7805</v>
      </c>
      <c r="C7809" s="13"/>
      <c r="AC7809" s="29">
        <f t="shared" si="571"/>
        <v>16470.620000000006</v>
      </c>
      <c r="AD7809" s="29">
        <f t="shared" si="572"/>
        <v>-16470.620000000006</v>
      </c>
      <c r="AE7809" s="25">
        <f t="shared" si="570"/>
        <v>-1.6470620000000007</v>
      </c>
    </row>
    <row r="7810" spans="1:31" x14ac:dyDescent="0.2">
      <c r="A7810" s="3">
        <v>7806</v>
      </c>
      <c r="C7810" s="13"/>
      <c r="AC7810" s="29">
        <f t="shared" si="571"/>
        <v>16470.620000000006</v>
      </c>
      <c r="AD7810" s="29">
        <f t="shared" si="572"/>
        <v>-16470.620000000006</v>
      </c>
      <c r="AE7810" s="25">
        <f t="shared" si="570"/>
        <v>-1.6470620000000007</v>
      </c>
    </row>
    <row r="7811" spans="1:31" x14ac:dyDescent="0.2">
      <c r="A7811" s="3">
        <v>7807</v>
      </c>
      <c r="C7811" s="13"/>
      <c r="AC7811" s="29">
        <f t="shared" si="571"/>
        <v>16470.620000000006</v>
      </c>
      <c r="AD7811" s="29">
        <f t="shared" si="572"/>
        <v>-16470.620000000006</v>
      </c>
      <c r="AE7811" s="25">
        <f t="shared" si="570"/>
        <v>-1.6470620000000007</v>
      </c>
    </row>
    <row r="7812" spans="1:31" x14ac:dyDescent="0.2">
      <c r="A7812" s="3">
        <v>7808</v>
      </c>
      <c r="C7812" s="13"/>
      <c r="AC7812" s="29">
        <f t="shared" si="571"/>
        <v>16470.620000000006</v>
      </c>
      <c r="AD7812" s="29">
        <f t="shared" si="572"/>
        <v>-16470.620000000006</v>
      </c>
      <c r="AE7812" s="25">
        <f t="shared" si="570"/>
        <v>-1.6470620000000007</v>
      </c>
    </row>
    <row r="7813" spans="1:31" x14ac:dyDescent="0.2">
      <c r="A7813" s="3">
        <v>7809</v>
      </c>
      <c r="C7813" s="13"/>
      <c r="AC7813" s="29">
        <f t="shared" si="571"/>
        <v>16470.620000000006</v>
      </c>
      <c r="AD7813" s="29">
        <f t="shared" si="572"/>
        <v>-16470.620000000006</v>
      </c>
      <c r="AE7813" s="25">
        <f t="shared" si="570"/>
        <v>-1.6470620000000007</v>
      </c>
    </row>
    <row r="7814" spans="1:31" x14ac:dyDescent="0.2">
      <c r="A7814" s="3">
        <v>7810</v>
      </c>
      <c r="C7814" s="13"/>
      <c r="AC7814" s="29">
        <f t="shared" si="571"/>
        <v>16470.620000000006</v>
      </c>
      <c r="AD7814" s="29">
        <f t="shared" si="572"/>
        <v>-16470.620000000006</v>
      </c>
      <c r="AE7814" s="25">
        <f t="shared" ref="AE7814:AE7877" si="573">(AD7814/$AA$2)</f>
        <v>-1.6470620000000007</v>
      </c>
    </row>
    <row r="7815" spans="1:31" x14ac:dyDescent="0.2">
      <c r="A7815" s="3">
        <v>7811</v>
      </c>
      <c r="C7815" s="13"/>
      <c r="AC7815" s="29">
        <f t="shared" ref="AC7815:AC7878" si="574">IF(AA7815&gt;AC7814, AA7815, AC7814)</f>
        <v>16470.620000000006</v>
      </c>
      <c r="AD7815" s="29">
        <f t="shared" ref="AD7815:AD7878" si="575">AA7815-AC7815</f>
        <v>-16470.620000000006</v>
      </c>
      <c r="AE7815" s="25">
        <f t="shared" si="573"/>
        <v>-1.6470620000000007</v>
      </c>
    </row>
    <row r="7816" spans="1:31" x14ac:dyDescent="0.2">
      <c r="A7816" s="3">
        <v>7812</v>
      </c>
      <c r="C7816" s="13"/>
      <c r="AC7816" s="29">
        <f t="shared" si="574"/>
        <v>16470.620000000006</v>
      </c>
      <c r="AD7816" s="29">
        <f t="shared" si="575"/>
        <v>-16470.620000000006</v>
      </c>
      <c r="AE7816" s="25">
        <f t="shared" si="573"/>
        <v>-1.6470620000000007</v>
      </c>
    </row>
    <row r="7817" spans="1:31" x14ac:dyDescent="0.2">
      <c r="A7817" s="3">
        <v>7813</v>
      </c>
      <c r="C7817" s="13"/>
      <c r="AC7817" s="29">
        <f t="shared" si="574"/>
        <v>16470.620000000006</v>
      </c>
      <c r="AD7817" s="29">
        <f t="shared" si="575"/>
        <v>-16470.620000000006</v>
      </c>
      <c r="AE7817" s="25">
        <f t="shared" si="573"/>
        <v>-1.6470620000000007</v>
      </c>
    </row>
    <row r="7818" spans="1:31" x14ac:dyDescent="0.2">
      <c r="A7818" s="3">
        <v>7814</v>
      </c>
      <c r="C7818" s="13"/>
      <c r="AC7818" s="29">
        <f t="shared" si="574"/>
        <v>16470.620000000006</v>
      </c>
      <c r="AD7818" s="29">
        <f t="shared" si="575"/>
        <v>-16470.620000000006</v>
      </c>
      <c r="AE7818" s="25">
        <f t="shared" si="573"/>
        <v>-1.6470620000000007</v>
      </c>
    </row>
    <row r="7819" spans="1:31" x14ac:dyDescent="0.2">
      <c r="A7819" s="3">
        <v>7815</v>
      </c>
      <c r="C7819" s="13"/>
      <c r="AC7819" s="29">
        <f t="shared" si="574"/>
        <v>16470.620000000006</v>
      </c>
      <c r="AD7819" s="29">
        <f t="shared" si="575"/>
        <v>-16470.620000000006</v>
      </c>
      <c r="AE7819" s="25">
        <f t="shared" si="573"/>
        <v>-1.6470620000000007</v>
      </c>
    </row>
    <row r="7820" spans="1:31" x14ac:dyDescent="0.2">
      <c r="A7820" s="3">
        <v>7816</v>
      </c>
      <c r="C7820" s="13"/>
      <c r="AC7820" s="29">
        <f t="shared" si="574"/>
        <v>16470.620000000006</v>
      </c>
      <c r="AD7820" s="29">
        <f t="shared" si="575"/>
        <v>-16470.620000000006</v>
      </c>
      <c r="AE7820" s="25">
        <f t="shared" si="573"/>
        <v>-1.6470620000000007</v>
      </c>
    </row>
    <row r="7821" spans="1:31" x14ac:dyDescent="0.2">
      <c r="A7821" s="3">
        <v>7817</v>
      </c>
      <c r="C7821" s="13"/>
      <c r="AC7821" s="29">
        <f t="shared" si="574"/>
        <v>16470.620000000006</v>
      </c>
      <c r="AD7821" s="29">
        <f t="shared" si="575"/>
        <v>-16470.620000000006</v>
      </c>
      <c r="AE7821" s="25">
        <f t="shared" si="573"/>
        <v>-1.6470620000000007</v>
      </c>
    </row>
    <row r="7822" spans="1:31" x14ac:dyDescent="0.2">
      <c r="A7822" s="3">
        <v>7818</v>
      </c>
      <c r="C7822" s="13"/>
      <c r="AC7822" s="29">
        <f t="shared" si="574"/>
        <v>16470.620000000006</v>
      </c>
      <c r="AD7822" s="29">
        <f t="shared" si="575"/>
        <v>-16470.620000000006</v>
      </c>
      <c r="AE7822" s="25">
        <f t="shared" si="573"/>
        <v>-1.6470620000000007</v>
      </c>
    </row>
    <row r="7823" spans="1:31" x14ac:dyDescent="0.2">
      <c r="A7823" s="3">
        <v>7819</v>
      </c>
      <c r="C7823" s="13"/>
      <c r="AC7823" s="29">
        <f t="shared" si="574"/>
        <v>16470.620000000006</v>
      </c>
      <c r="AD7823" s="29">
        <f t="shared" si="575"/>
        <v>-16470.620000000006</v>
      </c>
      <c r="AE7823" s="25">
        <f t="shared" si="573"/>
        <v>-1.6470620000000007</v>
      </c>
    </row>
    <row r="7824" spans="1:31" x14ac:dyDescent="0.2">
      <c r="A7824" s="3">
        <v>7820</v>
      </c>
      <c r="C7824" s="13"/>
      <c r="AC7824" s="29">
        <f t="shared" si="574"/>
        <v>16470.620000000006</v>
      </c>
      <c r="AD7824" s="29">
        <f t="shared" si="575"/>
        <v>-16470.620000000006</v>
      </c>
      <c r="AE7824" s="25">
        <f t="shared" si="573"/>
        <v>-1.6470620000000007</v>
      </c>
    </row>
    <row r="7825" spans="1:31" x14ac:dyDescent="0.2">
      <c r="A7825" s="3">
        <v>7821</v>
      </c>
      <c r="C7825" s="13"/>
      <c r="AC7825" s="29">
        <f t="shared" si="574"/>
        <v>16470.620000000006</v>
      </c>
      <c r="AD7825" s="29">
        <f t="shared" si="575"/>
        <v>-16470.620000000006</v>
      </c>
      <c r="AE7825" s="25">
        <f t="shared" si="573"/>
        <v>-1.6470620000000007</v>
      </c>
    </row>
    <row r="7826" spans="1:31" x14ac:dyDescent="0.2">
      <c r="A7826" s="3">
        <v>7822</v>
      </c>
      <c r="C7826" s="13"/>
      <c r="AC7826" s="29">
        <f t="shared" si="574"/>
        <v>16470.620000000006</v>
      </c>
      <c r="AD7826" s="29">
        <f t="shared" si="575"/>
        <v>-16470.620000000006</v>
      </c>
      <c r="AE7826" s="25">
        <f t="shared" si="573"/>
        <v>-1.6470620000000007</v>
      </c>
    </row>
    <row r="7827" spans="1:31" x14ac:dyDescent="0.2">
      <c r="A7827" s="3">
        <v>7823</v>
      </c>
      <c r="C7827" s="13"/>
      <c r="AC7827" s="29">
        <f t="shared" si="574"/>
        <v>16470.620000000006</v>
      </c>
      <c r="AD7827" s="29">
        <f t="shared" si="575"/>
        <v>-16470.620000000006</v>
      </c>
      <c r="AE7827" s="25">
        <f t="shared" si="573"/>
        <v>-1.6470620000000007</v>
      </c>
    </row>
    <row r="7828" spans="1:31" x14ac:dyDescent="0.2">
      <c r="A7828" s="3">
        <v>7824</v>
      </c>
      <c r="C7828" s="13"/>
      <c r="AC7828" s="29">
        <f t="shared" si="574"/>
        <v>16470.620000000006</v>
      </c>
      <c r="AD7828" s="29">
        <f t="shared" si="575"/>
        <v>-16470.620000000006</v>
      </c>
      <c r="AE7828" s="25">
        <f t="shared" si="573"/>
        <v>-1.6470620000000007</v>
      </c>
    </row>
    <row r="7829" spans="1:31" x14ac:dyDescent="0.2">
      <c r="A7829" s="3">
        <v>7825</v>
      </c>
      <c r="C7829" s="13"/>
      <c r="AC7829" s="29">
        <f t="shared" si="574"/>
        <v>16470.620000000006</v>
      </c>
      <c r="AD7829" s="29">
        <f t="shared" si="575"/>
        <v>-16470.620000000006</v>
      </c>
      <c r="AE7829" s="25">
        <f t="shared" si="573"/>
        <v>-1.6470620000000007</v>
      </c>
    </row>
    <row r="7830" spans="1:31" x14ac:dyDescent="0.2">
      <c r="A7830" s="3">
        <v>7826</v>
      </c>
      <c r="C7830" s="13"/>
      <c r="AC7830" s="29">
        <f t="shared" si="574"/>
        <v>16470.620000000006</v>
      </c>
      <c r="AD7830" s="29">
        <f t="shared" si="575"/>
        <v>-16470.620000000006</v>
      </c>
      <c r="AE7830" s="25">
        <f t="shared" si="573"/>
        <v>-1.6470620000000007</v>
      </c>
    </row>
    <row r="7831" spans="1:31" x14ac:dyDescent="0.2">
      <c r="A7831" s="3">
        <v>7827</v>
      </c>
      <c r="C7831" s="13"/>
      <c r="AC7831" s="29">
        <f t="shared" si="574"/>
        <v>16470.620000000006</v>
      </c>
      <c r="AD7831" s="29">
        <f t="shared" si="575"/>
        <v>-16470.620000000006</v>
      </c>
      <c r="AE7831" s="25">
        <f t="shared" si="573"/>
        <v>-1.6470620000000007</v>
      </c>
    </row>
    <row r="7832" spans="1:31" x14ac:dyDescent="0.2">
      <c r="A7832" s="3">
        <v>7828</v>
      </c>
      <c r="C7832" s="13"/>
      <c r="AC7832" s="29">
        <f t="shared" si="574"/>
        <v>16470.620000000006</v>
      </c>
      <c r="AD7832" s="29">
        <f t="shared" si="575"/>
        <v>-16470.620000000006</v>
      </c>
      <c r="AE7832" s="25">
        <f t="shared" si="573"/>
        <v>-1.6470620000000007</v>
      </c>
    </row>
    <row r="7833" spans="1:31" x14ac:dyDescent="0.2">
      <c r="A7833" s="3">
        <v>7829</v>
      </c>
      <c r="C7833" s="13"/>
      <c r="AC7833" s="29">
        <f t="shared" si="574"/>
        <v>16470.620000000006</v>
      </c>
      <c r="AD7833" s="29">
        <f t="shared" si="575"/>
        <v>-16470.620000000006</v>
      </c>
      <c r="AE7833" s="25">
        <f t="shared" si="573"/>
        <v>-1.6470620000000007</v>
      </c>
    </row>
    <row r="7834" spans="1:31" x14ac:dyDescent="0.2">
      <c r="A7834" s="3">
        <v>7830</v>
      </c>
      <c r="C7834" s="13"/>
      <c r="AC7834" s="29">
        <f t="shared" si="574"/>
        <v>16470.620000000006</v>
      </c>
      <c r="AD7834" s="29">
        <f t="shared" si="575"/>
        <v>-16470.620000000006</v>
      </c>
      <c r="AE7834" s="25">
        <f t="shared" si="573"/>
        <v>-1.6470620000000007</v>
      </c>
    </row>
    <row r="7835" spans="1:31" x14ac:dyDescent="0.2">
      <c r="A7835" s="3">
        <v>7831</v>
      </c>
      <c r="C7835" s="13"/>
      <c r="AC7835" s="29">
        <f t="shared" si="574"/>
        <v>16470.620000000006</v>
      </c>
      <c r="AD7835" s="29">
        <f t="shared" si="575"/>
        <v>-16470.620000000006</v>
      </c>
      <c r="AE7835" s="25">
        <f t="shared" si="573"/>
        <v>-1.6470620000000007</v>
      </c>
    </row>
    <row r="7836" spans="1:31" x14ac:dyDescent="0.2">
      <c r="A7836" s="3">
        <v>7832</v>
      </c>
      <c r="C7836" s="13"/>
      <c r="AC7836" s="29">
        <f t="shared" si="574"/>
        <v>16470.620000000006</v>
      </c>
      <c r="AD7836" s="29">
        <f t="shared" si="575"/>
        <v>-16470.620000000006</v>
      </c>
      <c r="AE7836" s="25">
        <f t="shared" si="573"/>
        <v>-1.6470620000000007</v>
      </c>
    </row>
    <row r="7837" spans="1:31" x14ac:dyDescent="0.2">
      <c r="A7837" s="3">
        <v>7833</v>
      </c>
      <c r="C7837" s="13"/>
      <c r="AC7837" s="29">
        <f t="shared" si="574"/>
        <v>16470.620000000006</v>
      </c>
      <c r="AD7837" s="29">
        <f t="shared" si="575"/>
        <v>-16470.620000000006</v>
      </c>
      <c r="AE7837" s="25">
        <f t="shared" si="573"/>
        <v>-1.6470620000000007</v>
      </c>
    </row>
    <row r="7838" spans="1:31" x14ac:dyDescent="0.2">
      <c r="A7838" s="3">
        <v>7834</v>
      </c>
      <c r="C7838" s="13"/>
      <c r="AC7838" s="29">
        <f t="shared" si="574"/>
        <v>16470.620000000006</v>
      </c>
      <c r="AD7838" s="29">
        <f t="shared" si="575"/>
        <v>-16470.620000000006</v>
      </c>
      <c r="AE7838" s="25">
        <f t="shared" si="573"/>
        <v>-1.6470620000000007</v>
      </c>
    </row>
    <row r="7839" spans="1:31" x14ac:dyDescent="0.2">
      <c r="A7839" s="3">
        <v>7835</v>
      </c>
      <c r="C7839" s="13"/>
      <c r="AC7839" s="29">
        <f t="shared" si="574"/>
        <v>16470.620000000006</v>
      </c>
      <c r="AD7839" s="29">
        <f t="shared" si="575"/>
        <v>-16470.620000000006</v>
      </c>
      <c r="AE7839" s="25">
        <f t="shared" si="573"/>
        <v>-1.6470620000000007</v>
      </c>
    </row>
    <row r="7840" spans="1:31" x14ac:dyDescent="0.2">
      <c r="A7840" s="3">
        <v>7836</v>
      </c>
      <c r="C7840" s="13"/>
      <c r="AC7840" s="29">
        <f t="shared" si="574"/>
        <v>16470.620000000006</v>
      </c>
      <c r="AD7840" s="29">
        <f t="shared" si="575"/>
        <v>-16470.620000000006</v>
      </c>
      <c r="AE7840" s="25">
        <f t="shared" si="573"/>
        <v>-1.6470620000000007</v>
      </c>
    </row>
    <row r="7841" spans="1:31" x14ac:dyDescent="0.2">
      <c r="A7841" s="3">
        <v>7837</v>
      </c>
      <c r="C7841" s="13"/>
      <c r="AC7841" s="29">
        <f t="shared" si="574"/>
        <v>16470.620000000006</v>
      </c>
      <c r="AD7841" s="29">
        <f t="shared" si="575"/>
        <v>-16470.620000000006</v>
      </c>
      <c r="AE7841" s="25">
        <f t="shared" si="573"/>
        <v>-1.6470620000000007</v>
      </c>
    </row>
    <row r="7842" spans="1:31" x14ac:dyDescent="0.2">
      <c r="A7842" s="3">
        <v>7838</v>
      </c>
      <c r="C7842" s="13"/>
      <c r="AC7842" s="29">
        <f t="shared" si="574"/>
        <v>16470.620000000006</v>
      </c>
      <c r="AD7842" s="29">
        <f t="shared" si="575"/>
        <v>-16470.620000000006</v>
      </c>
      <c r="AE7842" s="25">
        <f t="shared" si="573"/>
        <v>-1.6470620000000007</v>
      </c>
    </row>
    <row r="7843" spans="1:31" x14ac:dyDescent="0.2">
      <c r="A7843" s="3">
        <v>7839</v>
      </c>
      <c r="C7843" s="13"/>
      <c r="AC7843" s="29">
        <f t="shared" si="574"/>
        <v>16470.620000000006</v>
      </c>
      <c r="AD7843" s="29">
        <f t="shared" si="575"/>
        <v>-16470.620000000006</v>
      </c>
      <c r="AE7843" s="25">
        <f t="shared" si="573"/>
        <v>-1.6470620000000007</v>
      </c>
    </row>
    <row r="7844" spans="1:31" x14ac:dyDescent="0.2">
      <c r="A7844" s="3">
        <v>7840</v>
      </c>
      <c r="C7844" s="13"/>
      <c r="AC7844" s="29">
        <f t="shared" si="574"/>
        <v>16470.620000000006</v>
      </c>
      <c r="AD7844" s="29">
        <f t="shared" si="575"/>
        <v>-16470.620000000006</v>
      </c>
      <c r="AE7844" s="25">
        <f t="shared" si="573"/>
        <v>-1.6470620000000007</v>
      </c>
    </row>
    <row r="7845" spans="1:31" x14ac:dyDescent="0.2">
      <c r="A7845" s="3">
        <v>7841</v>
      </c>
      <c r="C7845" s="13"/>
      <c r="AC7845" s="29">
        <f t="shared" si="574"/>
        <v>16470.620000000006</v>
      </c>
      <c r="AD7845" s="29">
        <f t="shared" si="575"/>
        <v>-16470.620000000006</v>
      </c>
      <c r="AE7845" s="25">
        <f t="shared" si="573"/>
        <v>-1.6470620000000007</v>
      </c>
    </row>
    <row r="7846" spans="1:31" x14ac:dyDescent="0.2">
      <c r="A7846" s="3">
        <v>7842</v>
      </c>
      <c r="C7846" s="13"/>
      <c r="AC7846" s="29">
        <f t="shared" si="574"/>
        <v>16470.620000000006</v>
      </c>
      <c r="AD7846" s="29">
        <f t="shared" si="575"/>
        <v>-16470.620000000006</v>
      </c>
      <c r="AE7846" s="25">
        <f t="shared" si="573"/>
        <v>-1.6470620000000007</v>
      </c>
    </row>
    <row r="7847" spans="1:31" x14ac:dyDescent="0.2">
      <c r="A7847" s="3">
        <v>7843</v>
      </c>
      <c r="C7847" s="13"/>
      <c r="AC7847" s="29">
        <f t="shared" si="574"/>
        <v>16470.620000000006</v>
      </c>
      <c r="AD7847" s="29">
        <f t="shared" si="575"/>
        <v>-16470.620000000006</v>
      </c>
      <c r="AE7847" s="25">
        <f t="shared" si="573"/>
        <v>-1.6470620000000007</v>
      </c>
    </row>
    <row r="7848" spans="1:31" x14ac:dyDescent="0.2">
      <c r="A7848" s="3">
        <v>7844</v>
      </c>
      <c r="C7848" s="13"/>
      <c r="AC7848" s="29">
        <f t="shared" si="574"/>
        <v>16470.620000000006</v>
      </c>
      <c r="AD7848" s="29">
        <f t="shared" si="575"/>
        <v>-16470.620000000006</v>
      </c>
      <c r="AE7848" s="25">
        <f t="shared" si="573"/>
        <v>-1.6470620000000007</v>
      </c>
    </row>
    <row r="7849" spans="1:31" x14ac:dyDescent="0.2">
      <c r="A7849" s="3">
        <v>7845</v>
      </c>
      <c r="C7849" s="13"/>
      <c r="AC7849" s="29">
        <f t="shared" si="574"/>
        <v>16470.620000000006</v>
      </c>
      <c r="AD7849" s="29">
        <f t="shared" si="575"/>
        <v>-16470.620000000006</v>
      </c>
      <c r="AE7849" s="25">
        <f t="shared" si="573"/>
        <v>-1.6470620000000007</v>
      </c>
    </row>
    <row r="7850" spans="1:31" x14ac:dyDescent="0.2">
      <c r="A7850" s="3">
        <v>7846</v>
      </c>
      <c r="C7850" s="13"/>
      <c r="AC7850" s="29">
        <f t="shared" si="574"/>
        <v>16470.620000000006</v>
      </c>
      <c r="AD7850" s="29">
        <f t="shared" si="575"/>
        <v>-16470.620000000006</v>
      </c>
      <c r="AE7850" s="25">
        <f t="shared" si="573"/>
        <v>-1.6470620000000007</v>
      </c>
    </row>
    <row r="7851" spans="1:31" x14ac:dyDescent="0.2">
      <c r="A7851" s="3">
        <v>7847</v>
      </c>
      <c r="C7851" s="13"/>
      <c r="AC7851" s="29">
        <f t="shared" si="574"/>
        <v>16470.620000000006</v>
      </c>
      <c r="AD7851" s="29">
        <f t="shared" si="575"/>
        <v>-16470.620000000006</v>
      </c>
      <c r="AE7851" s="25">
        <f t="shared" si="573"/>
        <v>-1.6470620000000007</v>
      </c>
    </row>
    <row r="7852" spans="1:31" x14ac:dyDescent="0.2">
      <c r="A7852" s="3">
        <v>7848</v>
      </c>
      <c r="C7852" s="13"/>
      <c r="AC7852" s="29">
        <f t="shared" si="574"/>
        <v>16470.620000000006</v>
      </c>
      <c r="AD7852" s="29">
        <f t="shared" si="575"/>
        <v>-16470.620000000006</v>
      </c>
      <c r="AE7852" s="25">
        <f t="shared" si="573"/>
        <v>-1.6470620000000007</v>
      </c>
    </row>
    <row r="7853" spans="1:31" x14ac:dyDescent="0.2">
      <c r="A7853" s="3">
        <v>7849</v>
      </c>
      <c r="C7853" s="13"/>
      <c r="AC7853" s="29">
        <f t="shared" si="574"/>
        <v>16470.620000000006</v>
      </c>
      <c r="AD7853" s="29">
        <f t="shared" si="575"/>
        <v>-16470.620000000006</v>
      </c>
      <c r="AE7853" s="25">
        <f t="shared" si="573"/>
        <v>-1.6470620000000007</v>
      </c>
    </row>
    <row r="7854" spans="1:31" x14ac:dyDescent="0.2">
      <c r="A7854" s="3">
        <v>7850</v>
      </c>
      <c r="C7854" s="13"/>
      <c r="AC7854" s="29">
        <f t="shared" si="574"/>
        <v>16470.620000000006</v>
      </c>
      <c r="AD7854" s="29">
        <f t="shared" si="575"/>
        <v>-16470.620000000006</v>
      </c>
      <c r="AE7854" s="25">
        <f t="shared" si="573"/>
        <v>-1.6470620000000007</v>
      </c>
    </row>
    <row r="7855" spans="1:31" x14ac:dyDescent="0.2">
      <c r="A7855" s="3">
        <v>7851</v>
      </c>
      <c r="C7855" s="13"/>
      <c r="AC7855" s="29">
        <f t="shared" si="574"/>
        <v>16470.620000000006</v>
      </c>
      <c r="AD7855" s="29">
        <f t="shared" si="575"/>
        <v>-16470.620000000006</v>
      </c>
      <c r="AE7855" s="25">
        <f t="shared" si="573"/>
        <v>-1.6470620000000007</v>
      </c>
    </row>
    <row r="7856" spans="1:31" x14ac:dyDescent="0.2">
      <c r="A7856" s="3">
        <v>7852</v>
      </c>
      <c r="C7856" s="13"/>
      <c r="AC7856" s="29">
        <f t="shared" si="574"/>
        <v>16470.620000000006</v>
      </c>
      <c r="AD7856" s="29">
        <f t="shared" si="575"/>
        <v>-16470.620000000006</v>
      </c>
      <c r="AE7856" s="25">
        <f t="shared" si="573"/>
        <v>-1.6470620000000007</v>
      </c>
    </row>
    <row r="7857" spans="1:31" x14ac:dyDescent="0.2">
      <c r="A7857" s="3">
        <v>7853</v>
      </c>
      <c r="C7857" s="13"/>
      <c r="AC7857" s="29">
        <f t="shared" si="574"/>
        <v>16470.620000000006</v>
      </c>
      <c r="AD7857" s="29">
        <f t="shared" si="575"/>
        <v>-16470.620000000006</v>
      </c>
      <c r="AE7857" s="25">
        <f t="shared" si="573"/>
        <v>-1.6470620000000007</v>
      </c>
    </row>
    <row r="7858" spans="1:31" x14ac:dyDescent="0.2">
      <c r="A7858" s="3">
        <v>7854</v>
      </c>
      <c r="C7858" s="13"/>
      <c r="AC7858" s="29">
        <f t="shared" si="574"/>
        <v>16470.620000000006</v>
      </c>
      <c r="AD7858" s="29">
        <f t="shared" si="575"/>
        <v>-16470.620000000006</v>
      </c>
      <c r="AE7858" s="25">
        <f t="shared" si="573"/>
        <v>-1.6470620000000007</v>
      </c>
    </row>
    <row r="7859" spans="1:31" x14ac:dyDescent="0.2">
      <c r="A7859" s="3">
        <v>7855</v>
      </c>
      <c r="C7859" s="13"/>
      <c r="AC7859" s="29">
        <f t="shared" si="574"/>
        <v>16470.620000000006</v>
      </c>
      <c r="AD7859" s="29">
        <f t="shared" si="575"/>
        <v>-16470.620000000006</v>
      </c>
      <c r="AE7859" s="25">
        <f t="shared" si="573"/>
        <v>-1.6470620000000007</v>
      </c>
    </row>
    <row r="7860" spans="1:31" x14ac:dyDescent="0.2">
      <c r="A7860" s="3">
        <v>7856</v>
      </c>
      <c r="C7860" s="13"/>
      <c r="AC7860" s="29">
        <f t="shared" si="574"/>
        <v>16470.620000000006</v>
      </c>
      <c r="AD7860" s="29">
        <f t="shared" si="575"/>
        <v>-16470.620000000006</v>
      </c>
      <c r="AE7860" s="25">
        <f t="shared" si="573"/>
        <v>-1.6470620000000007</v>
      </c>
    </row>
    <row r="7861" spans="1:31" x14ac:dyDescent="0.2">
      <c r="A7861" s="3">
        <v>7857</v>
      </c>
      <c r="C7861" s="13"/>
      <c r="AC7861" s="29">
        <f t="shared" si="574"/>
        <v>16470.620000000006</v>
      </c>
      <c r="AD7861" s="29">
        <f t="shared" si="575"/>
        <v>-16470.620000000006</v>
      </c>
      <c r="AE7861" s="25">
        <f t="shared" si="573"/>
        <v>-1.6470620000000007</v>
      </c>
    </row>
    <row r="7862" spans="1:31" x14ac:dyDescent="0.2">
      <c r="A7862" s="3">
        <v>7858</v>
      </c>
      <c r="C7862" s="13"/>
      <c r="AC7862" s="29">
        <f t="shared" si="574"/>
        <v>16470.620000000006</v>
      </c>
      <c r="AD7862" s="29">
        <f t="shared" si="575"/>
        <v>-16470.620000000006</v>
      </c>
      <c r="AE7862" s="25">
        <f t="shared" si="573"/>
        <v>-1.6470620000000007</v>
      </c>
    </row>
    <row r="7863" spans="1:31" x14ac:dyDescent="0.2">
      <c r="A7863" s="3">
        <v>7859</v>
      </c>
      <c r="C7863" s="13"/>
      <c r="AC7863" s="29">
        <f t="shared" si="574"/>
        <v>16470.620000000006</v>
      </c>
      <c r="AD7863" s="29">
        <f t="shared" si="575"/>
        <v>-16470.620000000006</v>
      </c>
      <c r="AE7863" s="25">
        <f t="shared" si="573"/>
        <v>-1.6470620000000007</v>
      </c>
    </row>
    <row r="7864" spans="1:31" x14ac:dyDescent="0.2">
      <c r="A7864" s="3">
        <v>7860</v>
      </c>
      <c r="C7864" s="13"/>
      <c r="AC7864" s="29">
        <f t="shared" si="574"/>
        <v>16470.620000000006</v>
      </c>
      <c r="AD7864" s="29">
        <f t="shared" si="575"/>
        <v>-16470.620000000006</v>
      </c>
      <c r="AE7864" s="25">
        <f t="shared" si="573"/>
        <v>-1.6470620000000007</v>
      </c>
    </row>
    <row r="7865" spans="1:31" x14ac:dyDescent="0.2">
      <c r="A7865" s="3">
        <v>7861</v>
      </c>
      <c r="C7865" s="13"/>
      <c r="AC7865" s="29">
        <f t="shared" si="574"/>
        <v>16470.620000000006</v>
      </c>
      <c r="AD7865" s="29">
        <f t="shared" si="575"/>
        <v>-16470.620000000006</v>
      </c>
      <c r="AE7865" s="25">
        <f t="shared" si="573"/>
        <v>-1.6470620000000007</v>
      </c>
    </row>
    <row r="7866" spans="1:31" x14ac:dyDescent="0.2">
      <c r="A7866" s="3">
        <v>7862</v>
      </c>
      <c r="C7866" s="13"/>
      <c r="AC7866" s="29">
        <f t="shared" si="574"/>
        <v>16470.620000000006</v>
      </c>
      <c r="AD7866" s="29">
        <f t="shared" si="575"/>
        <v>-16470.620000000006</v>
      </c>
      <c r="AE7866" s="25">
        <f t="shared" si="573"/>
        <v>-1.6470620000000007</v>
      </c>
    </row>
    <row r="7867" spans="1:31" x14ac:dyDescent="0.2">
      <c r="A7867" s="3">
        <v>7863</v>
      </c>
      <c r="C7867" s="13"/>
      <c r="AC7867" s="29">
        <f t="shared" si="574"/>
        <v>16470.620000000006</v>
      </c>
      <c r="AD7867" s="29">
        <f t="shared" si="575"/>
        <v>-16470.620000000006</v>
      </c>
      <c r="AE7867" s="25">
        <f t="shared" si="573"/>
        <v>-1.6470620000000007</v>
      </c>
    </row>
    <row r="7868" spans="1:31" x14ac:dyDescent="0.2">
      <c r="A7868" s="3">
        <v>7864</v>
      </c>
      <c r="C7868" s="13"/>
      <c r="AC7868" s="29">
        <f t="shared" si="574"/>
        <v>16470.620000000006</v>
      </c>
      <c r="AD7868" s="29">
        <f t="shared" si="575"/>
        <v>-16470.620000000006</v>
      </c>
      <c r="AE7868" s="25">
        <f t="shared" si="573"/>
        <v>-1.6470620000000007</v>
      </c>
    </row>
    <row r="7869" spans="1:31" x14ac:dyDescent="0.2">
      <c r="A7869" s="3">
        <v>7865</v>
      </c>
      <c r="C7869" s="13"/>
      <c r="AC7869" s="29">
        <f t="shared" si="574"/>
        <v>16470.620000000006</v>
      </c>
      <c r="AD7869" s="29">
        <f t="shared" si="575"/>
        <v>-16470.620000000006</v>
      </c>
      <c r="AE7869" s="25">
        <f t="shared" si="573"/>
        <v>-1.6470620000000007</v>
      </c>
    </row>
    <row r="7870" spans="1:31" x14ac:dyDescent="0.2">
      <c r="A7870" s="3">
        <v>7866</v>
      </c>
      <c r="C7870" s="13"/>
      <c r="AC7870" s="29">
        <f t="shared" si="574"/>
        <v>16470.620000000006</v>
      </c>
      <c r="AD7870" s="29">
        <f t="shared" si="575"/>
        <v>-16470.620000000006</v>
      </c>
      <c r="AE7870" s="25">
        <f t="shared" si="573"/>
        <v>-1.6470620000000007</v>
      </c>
    </row>
    <row r="7871" spans="1:31" x14ac:dyDescent="0.2">
      <c r="A7871" s="3">
        <v>7867</v>
      </c>
      <c r="C7871" s="13"/>
      <c r="AC7871" s="29">
        <f t="shared" si="574"/>
        <v>16470.620000000006</v>
      </c>
      <c r="AD7871" s="29">
        <f t="shared" si="575"/>
        <v>-16470.620000000006</v>
      </c>
      <c r="AE7871" s="25">
        <f t="shared" si="573"/>
        <v>-1.6470620000000007</v>
      </c>
    </row>
    <row r="7872" spans="1:31" x14ac:dyDescent="0.2">
      <c r="A7872" s="3">
        <v>7868</v>
      </c>
      <c r="C7872" s="13"/>
      <c r="AC7872" s="29">
        <f t="shared" si="574"/>
        <v>16470.620000000006</v>
      </c>
      <c r="AD7872" s="29">
        <f t="shared" si="575"/>
        <v>-16470.620000000006</v>
      </c>
      <c r="AE7872" s="25">
        <f t="shared" si="573"/>
        <v>-1.6470620000000007</v>
      </c>
    </row>
    <row r="7873" spans="1:31" x14ac:dyDescent="0.2">
      <c r="A7873" s="3">
        <v>7869</v>
      </c>
      <c r="C7873" s="13"/>
      <c r="AC7873" s="29">
        <f t="shared" si="574"/>
        <v>16470.620000000006</v>
      </c>
      <c r="AD7873" s="29">
        <f t="shared" si="575"/>
        <v>-16470.620000000006</v>
      </c>
      <c r="AE7873" s="25">
        <f t="shared" si="573"/>
        <v>-1.6470620000000007</v>
      </c>
    </row>
    <row r="7874" spans="1:31" x14ac:dyDescent="0.2">
      <c r="A7874" s="3">
        <v>7870</v>
      </c>
      <c r="C7874" s="13"/>
      <c r="AC7874" s="29">
        <f t="shared" si="574"/>
        <v>16470.620000000006</v>
      </c>
      <c r="AD7874" s="29">
        <f t="shared" si="575"/>
        <v>-16470.620000000006</v>
      </c>
      <c r="AE7874" s="25">
        <f t="shared" si="573"/>
        <v>-1.6470620000000007</v>
      </c>
    </row>
    <row r="7875" spans="1:31" x14ac:dyDescent="0.2">
      <c r="A7875" s="3">
        <v>7871</v>
      </c>
      <c r="C7875" s="13"/>
      <c r="AC7875" s="29">
        <f t="shared" si="574"/>
        <v>16470.620000000006</v>
      </c>
      <c r="AD7875" s="29">
        <f t="shared" si="575"/>
        <v>-16470.620000000006</v>
      </c>
      <c r="AE7875" s="25">
        <f t="shared" si="573"/>
        <v>-1.6470620000000007</v>
      </c>
    </row>
    <row r="7876" spans="1:31" x14ac:dyDescent="0.2">
      <c r="A7876" s="3">
        <v>7872</v>
      </c>
      <c r="C7876" s="13"/>
      <c r="AC7876" s="29">
        <f t="shared" si="574"/>
        <v>16470.620000000006</v>
      </c>
      <c r="AD7876" s="29">
        <f t="shared" si="575"/>
        <v>-16470.620000000006</v>
      </c>
      <c r="AE7876" s="25">
        <f t="shared" si="573"/>
        <v>-1.6470620000000007</v>
      </c>
    </row>
    <row r="7877" spans="1:31" x14ac:dyDescent="0.2">
      <c r="A7877" s="3">
        <v>7873</v>
      </c>
      <c r="C7877" s="13"/>
      <c r="AC7877" s="29">
        <f t="shared" si="574"/>
        <v>16470.620000000006</v>
      </c>
      <c r="AD7877" s="29">
        <f t="shared" si="575"/>
        <v>-16470.620000000006</v>
      </c>
      <c r="AE7877" s="25">
        <f t="shared" si="573"/>
        <v>-1.6470620000000007</v>
      </c>
    </row>
    <row r="7878" spans="1:31" x14ac:dyDescent="0.2">
      <c r="A7878" s="3">
        <v>7874</v>
      </c>
      <c r="C7878" s="13"/>
      <c r="AC7878" s="29">
        <f t="shared" si="574"/>
        <v>16470.620000000006</v>
      </c>
      <c r="AD7878" s="29">
        <f t="shared" si="575"/>
        <v>-16470.620000000006</v>
      </c>
      <c r="AE7878" s="25">
        <f t="shared" ref="AE7878:AE7941" si="576">(AD7878/$AA$2)</f>
        <v>-1.6470620000000007</v>
      </c>
    </row>
    <row r="7879" spans="1:31" x14ac:dyDescent="0.2">
      <c r="A7879" s="3">
        <v>7875</v>
      </c>
      <c r="C7879" s="13"/>
      <c r="AC7879" s="29">
        <f t="shared" ref="AC7879:AC7942" si="577">IF(AA7879&gt;AC7878, AA7879, AC7878)</f>
        <v>16470.620000000006</v>
      </c>
      <c r="AD7879" s="29">
        <f t="shared" ref="AD7879:AD7942" si="578">AA7879-AC7879</f>
        <v>-16470.620000000006</v>
      </c>
      <c r="AE7879" s="25">
        <f t="shared" si="576"/>
        <v>-1.6470620000000007</v>
      </c>
    </row>
    <row r="7880" spans="1:31" x14ac:dyDescent="0.2">
      <c r="A7880" s="3">
        <v>7876</v>
      </c>
      <c r="C7880" s="13"/>
      <c r="AC7880" s="29">
        <f t="shared" si="577"/>
        <v>16470.620000000006</v>
      </c>
      <c r="AD7880" s="29">
        <f t="shared" si="578"/>
        <v>-16470.620000000006</v>
      </c>
      <c r="AE7880" s="25">
        <f t="shared" si="576"/>
        <v>-1.6470620000000007</v>
      </c>
    </row>
    <row r="7881" spans="1:31" x14ac:dyDescent="0.2">
      <c r="A7881" s="3">
        <v>7877</v>
      </c>
      <c r="C7881" s="13"/>
      <c r="AC7881" s="29">
        <f t="shared" si="577"/>
        <v>16470.620000000006</v>
      </c>
      <c r="AD7881" s="29">
        <f t="shared" si="578"/>
        <v>-16470.620000000006</v>
      </c>
      <c r="AE7881" s="25">
        <f t="shared" si="576"/>
        <v>-1.6470620000000007</v>
      </c>
    </row>
    <row r="7882" spans="1:31" x14ac:dyDescent="0.2">
      <c r="A7882" s="3">
        <v>7878</v>
      </c>
      <c r="C7882" s="13"/>
      <c r="AC7882" s="29">
        <f t="shared" si="577"/>
        <v>16470.620000000006</v>
      </c>
      <c r="AD7882" s="29">
        <f t="shared" si="578"/>
        <v>-16470.620000000006</v>
      </c>
      <c r="AE7882" s="25">
        <f t="shared" si="576"/>
        <v>-1.6470620000000007</v>
      </c>
    </row>
    <row r="7883" spans="1:31" x14ac:dyDescent="0.2">
      <c r="A7883" s="3">
        <v>7879</v>
      </c>
      <c r="C7883" s="13"/>
      <c r="AC7883" s="29">
        <f t="shared" si="577"/>
        <v>16470.620000000006</v>
      </c>
      <c r="AD7883" s="29">
        <f t="shared" si="578"/>
        <v>-16470.620000000006</v>
      </c>
      <c r="AE7883" s="25">
        <f t="shared" si="576"/>
        <v>-1.6470620000000007</v>
      </c>
    </row>
    <row r="7884" spans="1:31" x14ac:dyDescent="0.2">
      <c r="A7884" s="3">
        <v>7880</v>
      </c>
      <c r="C7884" s="13"/>
      <c r="AC7884" s="29">
        <f t="shared" si="577"/>
        <v>16470.620000000006</v>
      </c>
      <c r="AD7884" s="29">
        <f t="shared" si="578"/>
        <v>-16470.620000000006</v>
      </c>
      <c r="AE7884" s="25">
        <f t="shared" si="576"/>
        <v>-1.6470620000000007</v>
      </c>
    </row>
    <row r="7885" spans="1:31" x14ac:dyDescent="0.2">
      <c r="A7885" s="3">
        <v>7881</v>
      </c>
      <c r="C7885" s="13"/>
      <c r="AC7885" s="29">
        <f t="shared" si="577"/>
        <v>16470.620000000006</v>
      </c>
      <c r="AD7885" s="29">
        <f t="shared" si="578"/>
        <v>-16470.620000000006</v>
      </c>
      <c r="AE7885" s="25">
        <f t="shared" si="576"/>
        <v>-1.6470620000000007</v>
      </c>
    </row>
    <row r="7886" spans="1:31" x14ac:dyDescent="0.2">
      <c r="A7886" s="3">
        <v>7882</v>
      </c>
      <c r="C7886" s="13"/>
      <c r="AC7886" s="29">
        <f t="shared" si="577"/>
        <v>16470.620000000006</v>
      </c>
      <c r="AD7886" s="29">
        <f t="shared" si="578"/>
        <v>-16470.620000000006</v>
      </c>
      <c r="AE7886" s="25">
        <f t="shared" si="576"/>
        <v>-1.6470620000000007</v>
      </c>
    </row>
    <row r="7887" spans="1:31" x14ac:dyDescent="0.2">
      <c r="A7887" s="3">
        <v>7883</v>
      </c>
      <c r="C7887" s="13"/>
      <c r="AC7887" s="29">
        <f t="shared" si="577"/>
        <v>16470.620000000006</v>
      </c>
      <c r="AD7887" s="29">
        <f t="shared" si="578"/>
        <v>-16470.620000000006</v>
      </c>
      <c r="AE7887" s="25">
        <f t="shared" si="576"/>
        <v>-1.6470620000000007</v>
      </c>
    </row>
    <row r="7888" spans="1:31" x14ac:dyDescent="0.2">
      <c r="A7888" s="3">
        <v>7884</v>
      </c>
      <c r="C7888" s="13"/>
      <c r="AC7888" s="29">
        <f t="shared" si="577"/>
        <v>16470.620000000006</v>
      </c>
      <c r="AD7888" s="29">
        <f t="shared" si="578"/>
        <v>-16470.620000000006</v>
      </c>
      <c r="AE7888" s="25">
        <f t="shared" si="576"/>
        <v>-1.6470620000000007</v>
      </c>
    </row>
    <row r="7889" spans="1:31" x14ac:dyDescent="0.2">
      <c r="A7889" s="3">
        <v>7885</v>
      </c>
      <c r="C7889" s="13"/>
      <c r="AC7889" s="29">
        <f t="shared" si="577"/>
        <v>16470.620000000006</v>
      </c>
      <c r="AD7889" s="29">
        <f t="shared" si="578"/>
        <v>-16470.620000000006</v>
      </c>
      <c r="AE7889" s="25">
        <f t="shared" si="576"/>
        <v>-1.6470620000000007</v>
      </c>
    </row>
    <row r="7890" spans="1:31" x14ac:dyDescent="0.2">
      <c r="A7890" s="3">
        <v>7886</v>
      </c>
      <c r="C7890" s="13"/>
      <c r="AC7890" s="29">
        <f t="shared" si="577"/>
        <v>16470.620000000006</v>
      </c>
      <c r="AD7890" s="29">
        <f t="shared" si="578"/>
        <v>-16470.620000000006</v>
      </c>
      <c r="AE7890" s="25">
        <f t="shared" si="576"/>
        <v>-1.6470620000000007</v>
      </c>
    </row>
    <row r="7891" spans="1:31" x14ac:dyDescent="0.2">
      <c r="A7891" s="3">
        <v>7887</v>
      </c>
      <c r="C7891" s="13"/>
      <c r="AC7891" s="29">
        <f t="shared" si="577"/>
        <v>16470.620000000006</v>
      </c>
      <c r="AD7891" s="29">
        <f t="shared" si="578"/>
        <v>-16470.620000000006</v>
      </c>
      <c r="AE7891" s="25">
        <f t="shared" si="576"/>
        <v>-1.6470620000000007</v>
      </c>
    </row>
    <row r="7892" spans="1:31" x14ac:dyDescent="0.2">
      <c r="A7892" s="3">
        <v>7888</v>
      </c>
      <c r="C7892" s="13"/>
      <c r="AC7892" s="29">
        <f t="shared" si="577"/>
        <v>16470.620000000006</v>
      </c>
      <c r="AD7892" s="29">
        <f t="shared" si="578"/>
        <v>-16470.620000000006</v>
      </c>
      <c r="AE7892" s="25">
        <f t="shared" si="576"/>
        <v>-1.6470620000000007</v>
      </c>
    </row>
    <row r="7893" spans="1:31" x14ac:dyDescent="0.2">
      <c r="A7893" s="3">
        <v>7889</v>
      </c>
      <c r="C7893" s="13"/>
      <c r="AC7893" s="29">
        <f t="shared" si="577"/>
        <v>16470.620000000006</v>
      </c>
      <c r="AD7893" s="29">
        <f t="shared" si="578"/>
        <v>-16470.620000000006</v>
      </c>
      <c r="AE7893" s="25">
        <f t="shared" si="576"/>
        <v>-1.6470620000000007</v>
      </c>
    </row>
    <row r="7894" spans="1:31" x14ac:dyDescent="0.2">
      <c r="A7894" s="3">
        <v>7890</v>
      </c>
      <c r="C7894" s="13"/>
      <c r="AC7894" s="29">
        <f t="shared" si="577"/>
        <v>16470.620000000006</v>
      </c>
      <c r="AD7894" s="29">
        <f t="shared" si="578"/>
        <v>-16470.620000000006</v>
      </c>
      <c r="AE7894" s="25">
        <f t="shared" si="576"/>
        <v>-1.6470620000000007</v>
      </c>
    </row>
    <row r="7895" spans="1:31" x14ac:dyDescent="0.2">
      <c r="A7895" s="3">
        <v>7891</v>
      </c>
      <c r="C7895" s="13"/>
      <c r="AC7895" s="29">
        <f t="shared" si="577"/>
        <v>16470.620000000006</v>
      </c>
      <c r="AD7895" s="29">
        <f t="shared" si="578"/>
        <v>-16470.620000000006</v>
      </c>
      <c r="AE7895" s="25">
        <f t="shared" si="576"/>
        <v>-1.6470620000000007</v>
      </c>
    </row>
    <row r="7896" spans="1:31" x14ac:dyDescent="0.2">
      <c r="A7896" s="3">
        <v>7892</v>
      </c>
      <c r="C7896" s="13"/>
      <c r="AC7896" s="29">
        <f t="shared" si="577"/>
        <v>16470.620000000006</v>
      </c>
      <c r="AD7896" s="29">
        <f t="shared" si="578"/>
        <v>-16470.620000000006</v>
      </c>
      <c r="AE7896" s="25">
        <f t="shared" si="576"/>
        <v>-1.6470620000000007</v>
      </c>
    </row>
    <row r="7897" spans="1:31" x14ac:dyDescent="0.2">
      <c r="A7897" s="3">
        <v>7893</v>
      </c>
      <c r="C7897" s="13"/>
      <c r="AC7897" s="29">
        <f t="shared" si="577"/>
        <v>16470.620000000006</v>
      </c>
      <c r="AD7897" s="29">
        <f t="shared" si="578"/>
        <v>-16470.620000000006</v>
      </c>
      <c r="AE7897" s="25">
        <f t="shared" si="576"/>
        <v>-1.6470620000000007</v>
      </c>
    </row>
    <row r="7898" spans="1:31" x14ac:dyDescent="0.2">
      <c r="A7898" s="3">
        <v>7894</v>
      </c>
      <c r="C7898" s="13"/>
      <c r="AC7898" s="29">
        <f t="shared" si="577"/>
        <v>16470.620000000006</v>
      </c>
      <c r="AD7898" s="29">
        <f t="shared" si="578"/>
        <v>-16470.620000000006</v>
      </c>
      <c r="AE7898" s="25">
        <f t="shared" si="576"/>
        <v>-1.6470620000000007</v>
      </c>
    </row>
    <row r="7899" spans="1:31" x14ac:dyDescent="0.2">
      <c r="A7899" s="3">
        <v>7895</v>
      </c>
      <c r="C7899" s="13"/>
      <c r="AC7899" s="29">
        <f t="shared" si="577"/>
        <v>16470.620000000006</v>
      </c>
      <c r="AD7899" s="29">
        <f t="shared" si="578"/>
        <v>-16470.620000000006</v>
      </c>
      <c r="AE7899" s="25">
        <f t="shared" si="576"/>
        <v>-1.6470620000000007</v>
      </c>
    </row>
    <row r="7900" spans="1:31" x14ac:dyDescent="0.2">
      <c r="A7900" s="3">
        <v>7896</v>
      </c>
      <c r="C7900" s="13"/>
      <c r="AC7900" s="29">
        <f t="shared" si="577"/>
        <v>16470.620000000006</v>
      </c>
      <c r="AD7900" s="29">
        <f t="shared" si="578"/>
        <v>-16470.620000000006</v>
      </c>
      <c r="AE7900" s="25">
        <f t="shared" si="576"/>
        <v>-1.6470620000000007</v>
      </c>
    </row>
    <row r="7901" spans="1:31" x14ac:dyDescent="0.2">
      <c r="A7901" s="3">
        <v>7897</v>
      </c>
      <c r="C7901" s="13"/>
      <c r="AC7901" s="29">
        <f t="shared" si="577"/>
        <v>16470.620000000006</v>
      </c>
      <c r="AD7901" s="29">
        <f t="shared" si="578"/>
        <v>-16470.620000000006</v>
      </c>
      <c r="AE7901" s="25">
        <f t="shared" si="576"/>
        <v>-1.6470620000000007</v>
      </c>
    </row>
    <row r="7902" spans="1:31" x14ac:dyDescent="0.2">
      <c r="A7902" s="3">
        <v>7898</v>
      </c>
      <c r="C7902" s="13"/>
      <c r="AC7902" s="29">
        <f t="shared" si="577"/>
        <v>16470.620000000006</v>
      </c>
      <c r="AD7902" s="29">
        <f t="shared" si="578"/>
        <v>-16470.620000000006</v>
      </c>
      <c r="AE7902" s="25">
        <f t="shared" si="576"/>
        <v>-1.6470620000000007</v>
      </c>
    </row>
    <row r="7903" spans="1:31" x14ac:dyDescent="0.2">
      <c r="A7903" s="3">
        <v>7899</v>
      </c>
      <c r="C7903" s="13"/>
      <c r="AC7903" s="29">
        <f t="shared" si="577"/>
        <v>16470.620000000006</v>
      </c>
      <c r="AD7903" s="29">
        <f t="shared" si="578"/>
        <v>-16470.620000000006</v>
      </c>
      <c r="AE7903" s="25">
        <f t="shared" si="576"/>
        <v>-1.6470620000000007</v>
      </c>
    </row>
    <row r="7904" spans="1:31" x14ac:dyDescent="0.2">
      <c r="A7904" s="3">
        <v>7900</v>
      </c>
      <c r="C7904" s="13"/>
      <c r="AC7904" s="29">
        <f t="shared" si="577"/>
        <v>16470.620000000006</v>
      </c>
      <c r="AD7904" s="29">
        <f t="shared" si="578"/>
        <v>-16470.620000000006</v>
      </c>
      <c r="AE7904" s="25">
        <f t="shared" si="576"/>
        <v>-1.6470620000000007</v>
      </c>
    </row>
    <row r="7905" spans="1:31" x14ac:dyDescent="0.2">
      <c r="A7905" s="3">
        <v>7901</v>
      </c>
      <c r="C7905" s="13"/>
      <c r="AC7905" s="29">
        <f t="shared" si="577"/>
        <v>16470.620000000006</v>
      </c>
      <c r="AD7905" s="29">
        <f t="shared" si="578"/>
        <v>-16470.620000000006</v>
      </c>
      <c r="AE7905" s="25">
        <f t="shared" si="576"/>
        <v>-1.6470620000000007</v>
      </c>
    </row>
    <row r="7906" spans="1:31" x14ac:dyDescent="0.2">
      <c r="A7906" s="3">
        <v>7902</v>
      </c>
      <c r="C7906" s="13"/>
      <c r="AC7906" s="29">
        <f t="shared" si="577"/>
        <v>16470.620000000006</v>
      </c>
      <c r="AD7906" s="29">
        <f t="shared" si="578"/>
        <v>-16470.620000000006</v>
      </c>
      <c r="AE7906" s="25">
        <f t="shared" si="576"/>
        <v>-1.6470620000000007</v>
      </c>
    </row>
    <row r="7907" spans="1:31" x14ac:dyDescent="0.2">
      <c r="A7907" s="3">
        <v>7903</v>
      </c>
      <c r="C7907" s="13"/>
      <c r="AC7907" s="29">
        <f t="shared" si="577"/>
        <v>16470.620000000006</v>
      </c>
      <c r="AD7907" s="29">
        <f t="shared" si="578"/>
        <v>-16470.620000000006</v>
      </c>
      <c r="AE7907" s="25">
        <f t="shared" si="576"/>
        <v>-1.6470620000000007</v>
      </c>
    </row>
    <row r="7908" spans="1:31" x14ac:dyDescent="0.2">
      <c r="A7908" s="3">
        <v>7904</v>
      </c>
      <c r="C7908" s="13"/>
      <c r="AC7908" s="29">
        <f t="shared" si="577"/>
        <v>16470.620000000006</v>
      </c>
      <c r="AD7908" s="29">
        <f t="shared" si="578"/>
        <v>-16470.620000000006</v>
      </c>
      <c r="AE7908" s="25">
        <f t="shared" si="576"/>
        <v>-1.6470620000000007</v>
      </c>
    </row>
    <row r="7909" spans="1:31" x14ac:dyDescent="0.2">
      <c r="A7909" s="3">
        <v>7905</v>
      </c>
      <c r="C7909" s="13"/>
      <c r="AC7909" s="29">
        <f t="shared" si="577"/>
        <v>16470.620000000006</v>
      </c>
      <c r="AD7909" s="29">
        <f t="shared" si="578"/>
        <v>-16470.620000000006</v>
      </c>
      <c r="AE7909" s="25">
        <f t="shared" si="576"/>
        <v>-1.6470620000000007</v>
      </c>
    </row>
    <row r="7910" spans="1:31" x14ac:dyDescent="0.2">
      <c r="A7910" s="3">
        <v>7906</v>
      </c>
      <c r="C7910" s="13"/>
      <c r="AC7910" s="29">
        <f t="shared" si="577"/>
        <v>16470.620000000006</v>
      </c>
      <c r="AD7910" s="29">
        <f t="shared" si="578"/>
        <v>-16470.620000000006</v>
      </c>
      <c r="AE7910" s="25">
        <f t="shared" si="576"/>
        <v>-1.6470620000000007</v>
      </c>
    </row>
    <row r="7911" spans="1:31" x14ac:dyDescent="0.2">
      <c r="A7911" s="3">
        <v>7907</v>
      </c>
      <c r="C7911" s="13"/>
      <c r="AC7911" s="29">
        <f t="shared" si="577"/>
        <v>16470.620000000006</v>
      </c>
      <c r="AD7911" s="29">
        <f t="shared" si="578"/>
        <v>-16470.620000000006</v>
      </c>
      <c r="AE7911" s="25">
        <f t="shared" si="576"/>
        <v>-1.6470620000000007</v>
      </c>
    </row>
    <row r="7912" spans="1:31" x14ac:dyDescent="0.2">
      <c r="A7912" s="3">
        <v>7908</v>
      </c>
      <c r="C7912" s="13"/>
      <c r="AC7912" s="29">
        <f t="shared" si="577"/>
        <v>16470.620000000006</v>
      </c>
      <c r="AD7912" s="29">
        <f t="shared" si="578"/>
        <v>-16470.620000000006</v>
      </c>
      <c r="AE7912" s="25">
        <f t="shared" si="576"/>
        <v>-1.6470620000000007</v>
      </c>
    </row>
    <row r="7913" spans="1:31" x14ac:dyDescent="0.2">
      <c r="A7913" s="3">
        <v>7909</v>
      </c>
      <c r="C7913" s="13"/>
      <c r="AC7913" s="29">
        <f t="shared" si="577"/>
        <v>16470.620000000006</v>
      </c>
      <c r="AD7913" s="29">
        <f t="shared" si="578"/>
        <v>-16470.620000000006</v>
      </c>
      <c r="AE7913" s="25">
        <f t="shared" si="576"/>
        <v>-1.6470620000000007</v>
      </c>
    </row>
    <row r="7914" spans="1:31" x14ac:dyDescent="0.2">
      <c r="A7914" s="3">
        <v>7910</v>
      </c>
      <c r="C7914" s="13"/>
      <c r="AC7914" s="29">
        <f t="shared" si="577"/>
        <v>16470.620000000006</v>
      </c>
      <c r="AD7914" s="29">
        <f t="shared" si="578"/>
        <v>-16470.620000000006</v>
      </c>
      <c r="AE7914" s="25">
        <f t="shared" si="576"/>
        <v>-1.6470620000000007</v>
      </c>
    </row>
    <row r="7915" spans="1:31" x14ac:dyDescent="0.2">
      <c r="A7915" s="3">
        <v>7911</v>
      </c>
      <c r="C7915" s="13"/>
      <c r="AC7915" s="29">
        <f t="shared" si="577"/>
        <v>16470.620000000006</v>
      </c>
      <c r="AD7915" s="29">
        <f t="shared" si="578"/>
        <v>-16470.620000000006</v>
      </c>
      <c r="AE7915" s="25">
        <f t="shared" si="576"/>
        <v>-1.6470620000000007</v>
      </c>
    </row>
    <row r="7916" spans="1:31" x14ac:dyDescent="0.2">
      <c r="A7916" s="3">
        <v>7912</v>
      </c>
      <c r="C7916" s="13"/>
      <c r="AC7916" s="29">
        <f t="shared" si="577"/>
        <v>16470.620000000006</v>
      </c>
      <c r="AD7916" s="29">
        <f t="shared" si="578"/>
        <v>-16470.620000000006</v>
      </c>
      <c r="AE7916" s="25">
        <f t="shared" si="576"/>
        <v>-1.6470620000000007</v>
      </c>
    </row>
    <row r="7917" spans="1:31" x14ac:dyDescent="0.2">
      <c r="A7917" s="3">
        <v>7913</v>
      </c>
      <c r="C7917" s="13"/>
      <c r="AC7917" s="29">
        <f t="shared" si="577"/>
        <v>16470.620000000006</v>
      </c>
      <c r="AD7917" s="29">
        <f t="shared" si="578"/>
        <v>-16470.620000000006</v>
      </c>
      <c r="AE7917" s="25">
        <f t="shared" si="576"/>
        <v>-1.6470620000000007</v>
      </c>
    </row>
    <row r="7918" spans="1:31" x14ac:dyDescent="0.2">
      <c r="A7918" s="3">
        <v>7914</v>
      </c>
      <c r="C7918" s="13"/>
      <c r="AC7918" s="29">
        <f t="shared" si="577"/>
        <v>16470.620000000006</v>
      </c>
      <c r="AD7918" s="29">
        <f t="shared" si="578"/>
        <v>-16470.620000000006</v>
      </c>
      <c r="AE7918" s="25">
        <f t="shared" si="576"/>
        <v>-1.6470620000000007</v>
      </c>
    </row>
    <row r="7919" spans="1:31" x14ac:dyDescent="0.2">
      <c r="A7919" s="3">
        <v>7915</v>
      </c>
      <c r="C7919" s="13"/>
      <c r="AC7919" s="29">
        <f t="shared" si="577"/>
        <v>16470.620000000006</v>
      </c>
      <c r="AD7919" s="29">
        <f t="shared" si="578"/>
        <v>-16470.620000000006</v>
      </c>
      <c r="AE7919" s="25">
        <f t="shared" si="576"/>
        <v>-1.6470620000000007</v>
      </c>
    </row>
    <row r="7920" spans="1:31" x14ac:dyDescent="0.2">
      <c r="A7920" s="3">
        <v>7916</v>
      </c>
      <c r="C7920" s="13"/>
      <c r="AC7920" s="29">
        <f t="shared" si="577"/>
        <v>16470.620000000006</v>
      </c>
      <c r="AD7920" s="29">
        <f t="shared" si="578"/>
        <v>-16470.620000000006</v>
      </c>
      <c r="AE7920" s="25">
        <f t="shared" si="576"/>
        <v>-1.6470620000000007</v>
      </c>
    </row>
    <row r="7921" spans="1:31" x14ac:dyDescent="0.2">
      <c r="A7921" s="3">
        <v>7917</v>
      </c>
      <c r="C7921" s="13"/>
      <c r="AC7921" s="29">
        <f t="shared" si="577"/>
        <v>16470.620000000006</v>
      </c>
      <c r="AD7921" s="29">
        <f t="shared" si="578"/>
        <v>-16470.620000000006</v>
      </c>
      <c r="AE7921" s="25">
        <f t="shared" si="576"/>
        <v>-1.6470620000000007</v>
      </c>
    </row>
    <row r="7922" spans="1:31" x14ac:dyDescent="0.2">
      <c r="A7922" s="3">
        <v>7918</v>
      </c>
      <c r="C7922" s="13"/>
      <c r="AC7922" s="29">
        <f t="shared" si="577"/>
        <v>16470.620000000006</v>
      </c>
      <c r="AD7922" s="29">
        <f t="shared" si="578"/>
        <v>-16470.620000000006</v>
      </c>
      <c r="AE7922" s="25">
        <f t="shared" si="576"/>
        <v>-1.6470620000000007</v>
      </c>
    </row>
    <row r="7923" spans="1:31" x14ac:dyDescent="0.2">
      <c r="A7923" s="3">
        <v>7919</v>
      </c>
      <c r="C7923" s="13"/>
      <c r="AC7923" s="29">
        <f t="shared" si="577"/>
        <v>16470.620000000006</v>
      </c>
      <c r="AD7923" s="29">
        <f t="shared" si="578"/>
        <v>-16470.620000000006</v>
      </c>
      <c r="AE7923" s="25">
        <f t="shared" si="576"/>
        <v>-1.6470620000000007</v>
      </c>
    </row>
    <row r="7924" spans="1:31" x14ac:dyDescent="0.2">
      <c r="A7924" s="3">
        <v>7920</v>
      </c>
      <c r="C7924" s="13"/>
      <c r="AC7924" s="29">
        <f t="shared" si="577"/>
        <v>16470.620000000006</v>
      </c>
      <c r="AD7924" s="29">
        <f t="shared" si="578"/>
        <v>-16470.620000000006</v>
      </c>
      <c r="AE7924" s="25">
        <f t="shared" si="576"/>
        <v>-1.6470620000000007</v>
      </c>
    </row>
    <row r="7925" spans="1:31" x14ac:dyDescent="0.2">
      <c r="A7925" s="3">
        <v>7921</v>
      </c>
      <c r="C7925" s="13"/>
      <c r="AC7925" s="29">
        <f t="shared" si="577"/>
        <v>16470.620000000006</v>
      </c>
      <c r="AD7925" s="29">
        <f t="shared" si="578"/>
        <v>-16470.620000000006</v>
      </c>
      <c r="AE7925" s="25">
        <f t="shared" si="576"/>
        <v>-1.6470620000000007</v>
      </c>
    </row>
    <row r="7926" spans="1:31" x14ac:dyDescent="0.2">
      <c r="A7926" s="3">
        <v>7922</v>
      </c>
      <c r="C7926" s="13"/>
      <c r="AC7926" s="29">
        <f t="shared" si="577"/>
        <v>16470.620000000006</v>
      </c>
      <c r="AD7926" s="29">
        <f t="shared" si="578"/>
        <v>-16470.620000000006</v>
      </c>
      <c r="AE7926" s="25">
        <f t="shared" si="576"/>
        <v>-1.6470620000000007</v>
      </c>
    </row>
    <row r="7927" spans="1:31" x14ac:dyDescent="0.2">
      <c r="A7927" s="3">
        <v>7923</v>
      </c>
      <c r="C7927" s="13"/>
      <c r="AC7927" s="29">
        <f t="shared" si="577"/>
        <v>16470.620000000006</v>
      </c>
      <c r="AD7927" s="29">
        <f t="shared" si="578"/>
        <v>-16470.620000000006</v>
      </c>
      <c r="AE7927" s="25">
        <f t="shared" si="576"/>
        <v>-1.6470620000000007</v>
      </c>
    </row>
    <row r="7928" spans="1:31" x14ac:dyDescent="0.2">
      <c r="A7928" s="3">
        <v>7924</v>
      </c>
      <c r="C7928" s="13"/>
      <c r="AC7928" s="29">
        <f t="shared" si="577"/>
        <v>16470.620000000006</v>
      </c>
      <c r="AD7928" s="29">
        <f t="shared" si="578"/>
        <v>-16470.620000000006</v>
      </c>
      <c r="AE7928" s="25">
        <f t="shared" si="576"/>
        <v>-1.6470620000000007</v>
      </c>
    </row>
    <row r="7929" spans="1:31" x14ac:dyDescent="0.2">
      <c r="A7929" s="3">
        <v>7925</v>
      </c>
      <c r="C7929" s="13"/>
      <c r="AC7929" s="29">
        <f t="shared" si="577"/>
        <v>16470.620000000006</v>
      </c>
      <c r="AD7929" s="29">
        <f t="shared" si="578"/>
        <v>-16470.620000000006</v>
      </c>
      <c r="AE7929" s="25">
        <f t="shared" si="576"/>
        <v>-1.6470620000000007</v>
      </c>
    </row>
    <row r="7930" spans="1:31" x14ac:dyDescent="0.2">
      <c r="A7930" s="3">
        <v>7926</v>
      </c>
      <c r="C7930" s="13"/>
      <c r="AC7930" s="29">
        <f t="shared" si="577"/>
        <v>16470.620000000006</v>
      </c>
      <c r="AD7930" s="29">
        <f t="shared" si="578"/>
        <v>-16470.620000000006</v>
      </c>
      <c r="AE7930" s="25">
        <f t="shared" si="576"/>
        <v>-1.6470620000000007</v>
      </c>
    </row>
    <row r="7931" spans="1:31" x14ac:dyDescent="0.2">
      <c r="A7931" s="3">
        <v>7927</v>
      </c>
      <c r="C7931" s="13"/>
      <c r="AC7931" s="29">
        <f t="shared" si="577"/>
        <v>16470.620000000006</v>
      </c>
      <c r="AD7931" s="29">
        <f t="shared" si="578"/>
        <v>-16470.620000000006</v>
      </c>
      <c r="AE7931" s="25">
        <f t="shared" si="576"/>
        <v>-1.6470620000000007</v>
      </c>
    </row>
    <row r="7932" spans="1:31" x14ac:dyDescent="0.2">
      <c r="A7932" s="3">
        <v>7928</v>
      </c>
      <c r="C7932" s="13"/>
      <c r="AC7932" s="29">
        <f t="shared" si="577"/>
        <v>16470.620000000006</v>
      </c>
      <c r="AD7932" s="29">
        <f t="shared" si="578"/>
        <v>-16470.620000000006</v>
      </c>
      <c r="AE7932" s="25">
        <f t="shared" si="576"/>
        <v>-1.6470620000000007</v>
      </c>
    </row>
    <row r="7933" spans="1:31" x14ac:dyDescent="0.2">
      <c r="A7933" s="3">
        <v>7929</v>
      </c>
      <c r="C7933" s="13"/>
      <c r="AC7933" s="29">
        <f t="shared" si="577"/>
        <v>16470.620000000006</v>
      </c>
      <c r="AD7933" s="29">
        <f t="shared" si="578"/>
        <v>-16470.620000000006</v>
      </c>
      <c r="AE7933" s="25">
        <f t="shared" si="576"/>
        <v>-1.6470620000000007</v>
      </c>
    </row>
    <row r="7934" spans="1:31" x14ac:dyDescent="0.2">
      <c r="A7934" s="3">
        <v>7930</v>
      </c>
      <c r="C7934" s="13"/>
      <c r="AC7934" s="29">
        <f t="shared" si="577"/>
        <v>16470.620000000006</v>
      </c>
      <c r="AD7934" s="29">
        <f t="shared" si="578"/>
        <v>-16470.620000000006</v>
      </c>
      <c r="AE7934" s="25">
        <f t="shared" si="576"/>
        <v>-1.6470620000000007</v>
      </c>
    </row>
    <row r="7935" spans="1:31" x14ac:dyDescent="0.2">
      <c r="A7935" s="3">
        <v>7931</v>
      </c>
      <c r="C7935" s="13"/>
      <c r="AC7935" s="29">
        <f t="shared" si="577"/>
        <v>16470.620000000006</v>
      </c>
      <c r="AD7935" s="29">
        <f t="shared" si="578"/>
        <v>-16470.620000000006</v>
      </c>
      <c r="AE7935" s="25">
        <f t="shared" si="576"/>
        <v>-1.6470620000000007</v>
      </c>
    </row>
    <row r="7936" spans="1:31" x14ac:dyDescent="0.2">
      <c r="A7936" s="3">
        <v>7932</v>
      </c>
      <c r="C7936" s="13"/>
      <c r="AC7936" s="29">
        <f t="shared" si="577"/>
        <v>16470.620000000006</v>
      </c>
      <c r="AD7936" s="29">
        <f t="shared" si="578"/>
        <v>-16470.620000000006</v>
      </c>
      <c r="AE7936" s="25">
        <f t="shared" si="576"/>
        <v>-1.6470620000000007</v>
      </c>
    </row>
    <row r="7937" spans="1:31" x14ac:dyDescent="0.2">
      <c r="A7937" s="3">
        <v>7933</v>
      </c>
      <c r="C7937" s="13"/>
      <c r="AC7937" s="29">
        <f t="shared" si="577"/>
        <v>16470.620000000006</v>
      </c>
      <c r="AD7937" s="29">
        <f t="shared" si="578"/>
        <v>-16470.620000000006</v>
      </c>
      <c r="AE7937" s="25">
        <f t="shared" si="576"/>
        <v>-1.6470620000000007</v>
      </c>
    </row>
    <row r="7938" spans="1:31" x14ac:dyDescent="0.2">
      <c r="A7938" s="3">
        <v>7934</v>
      </c>
      <c r="C7938" s="13"/>
      <c r="AC7938" s="29">
        <f t="shared" si="577"/>
        <v>16470.620000000006</v>
      </c>
      <c r="AD7938" s="29">
        <f t="shared" si="578"/>
        <v>-16470.620000000006</v>
      </c>
      <c r="AE7938" s="25">
        <f t="shared" si="576"/>
        <v>-1.6470620000000007</v>
      </c>
    </row>
    <row r="7939" spans="1:31" x14ac:dyDescent="0.2">
      <c r="A7939" s="3">
        <v>7935</v>
      </c>
      <c r="C7939" s="13"/>
      <c r="AC7939" s="29">
        <f t="shared" si="577"/>
        <v>16470.620000000006</v>
      </c>
      <c r="AD7939" s="29">
        <f t="shared" si="578"/>
        <v>-16470.620000000006</v>
      </c>
      <c r="AE7939" s="25">
        <f t="shared" si="576"/>
        <v>-1.6470620000000007</v>
      </c>
    </row>
    <row r="7940" spans="1:31" x14ac:dyDescent="0.2">
      <c r="A7940" s="3">
        <v>7936</v>
      </c>
      <c r="C7940" s="13"/>
      <c r="AC7940" s="29">
        <f t="shared" si="577"/>
        <v>16470.620000000006</v>
      </c>
      <c r="AD7940" s="29">
        <f t="shared" si="578"/>
        <v>-16470.620000000006</v>
      </c>
      <c r="AE7940" s="25">
        <f t="shared" si="576"/>
        <v>-1.6470620000000007</v>
      </c>
    </row>
    <row r="7941" spans="1:31" x14ac:dyDescent="0.2">
      <c r="A7941" s="3">
        <v>7937</v>
      </c>
      <c r="C7941" s="13"/>
      <c r="AC7941" s="29">
        <f t="shared" si="577"/>
        <v>16470.620000000006</v>
      </c>
      <c r="AD7941" s="29">
        <f t="shared" si="578"/>
        <v>-16470.620000000006</v>
      </c>
      <c r="AE7941" s="25">
        <f t="shared" si="576"/>
        <v>-1.6470620000000007</v>
      </c>
    </row>
    <row r="7942" spans="1:31" x14ac:dyDescent="0.2">
      <c r="A7942" s="3">
        <v>7938</v>
      </c>
      <c r="C7942" s="13"/>
      <c r="AC7942" s="29">
        <f t="shared" si="577"/>
        <v>16470.620000000006</v>
      </c>
      <c r="AD7942" s="29">
        <f t="shared" si="578"/>
        <v>-16470.620000000006</v>
      </c>
      <c r="AE7942" s="25">
        <f t="shared" ref="AE7942:AE8005" si="579">(AD7942/$AA$2)</f>
        <v>-1.6470620000000007</v>
      </c>
    </row>
    <row r="7943" spans="1:31" x14ac:dyDescent="0.2">
      <c r="A7943" s="3">
        <v>7939</v>
      </c>
      <c r="C7943" s="13"/>
      <c r="AC7943" s="29">
        <f t="shared" ref="AC7943:AC8006" si="580">IF(AA7943&gt;AC7942, AA7943, AC7942)</f>
        <v>16470.620000000006</v>
      </c>
      <c r="AD7943" s="29">
        <f t="shared" ref="AD7943:AD8006" si="581">AA7943-AC7943</f>
        <v>-16470.620000000006</v>
      </c>
      <c r="AE7943" s="25">
        <f t="shared" si="579"/>
        <v>-1.6470620000000007</v>
      </c>
    </row>
    <row r="7944" spans="1:31" x14ac:dyDescent="0.2">
      <c r="A7944" s="3">
        <v>7940</v>
      </c>
      <c r="C7944" s="13"/>
      <c r="AC7944" s="29">
        <f t="shared" si="580"/>
        <v>16470.620000000006</v>
      </c>
      <c r="AD7944" s="29">
        <f t="shared" si="581"/>
        <v>-16470.620000000006</v>
      </c>
      <c r="AE7944" s="25">
        <f t="shared" si="579"/>
        <v>-1.6470620000000007</v>
      </c>
    </row>
    <row r="7945" spans="1:31" x14ac:dyDescent="0.2">
      <c r="A7945" s="3">
        <v>7941</v>
      </c>
      <c r="C7945" s="13"/>
      <c r="AC7945" s="29">
        <f t="shared" si="580"/>
        <v>16470.620000000006</v>
      </c>
      <c r="AD7945" s="29">
        <f t="shared" si="581"/>
        <v>-16470.620000000006</v>
      </c>
      <c r="AE7945" s="25">
        <f t="shared" si="579"/>
        <v>-1.6470620000000007</v>
      </c>
    </row>
    <row r="7946" spans="1:31" x14ac:dyDescent="0.2">
      <c r="A7946" s="3">
        <v>7942</v>
      </c>
      <c r="C7946" s="13"/>
      <c r="AC7946" s="29">
        <f t="shared" si="580"/>
        <v>16470.620000000006</v>
      </c>
      <c r="AD7946" s="29">
        <f t="shared" si="581"/>
        <v>-16470.620000000006</v>
      </c>
      <c r="AE7946" s="25">
        <f t="shared" si="579"/>
        <v>-1.6470620000000007</v>
      </c>
    </row>
    <row r="7947" spans="1:31" x14ac:dyDescent="0.2">
      <c r="A7947" s="3">
        <v>7943</v>
      </c>
      <c r="C7947" s="13"/>
      <c r="AC7947" s="29">
        <f t="shared" si="580"/>
        <v>16470.620000000006</v>
      </c>
      <c r="AD7947" s="29">
        <f t="shared" si="581"/>
        <v>-16470.620000000006</v>
      </c>
      <c r="AE7947" s="25">
        <f t="shared" si="579"/>
        <v>-1.6470620000000007</v>
      </c>
    </row>
    <row r="7948" spans="1:31" x14ac:dyDescent="0.2">
      <c r="A7948" s="3">
        <v>7944</v>
      </c>
      <c r="C7948" s="13"/>
      <c r="AC7948" s="29">
        <f t="shared" si="580"/>
        <v>16470.620000000006</v>
      </c>
      <c r="AD7948" s="29">
        <f t="shared" si="581"/>
        <v>-16470.620000000006</v>
      </c>
      <c r="AE7948" s="25">
        <f t="shared" si="579"/>
        <v>-1.6470620000000007</v>
      </c>
    </row>
    <row r="7949" spans="1:31" x14ac:dyDescent="0.2">
      <c r="A7949" s="3">
        <v>7945</v>
      </c>
      <c r="C7949" s="13"/>
      <c r="AC7949" s="29">
        <f t="shared" si="580"/>
        <v>16470.620000000006</v>
      </c>
      <c r="AD7949" s="29">
        <f t="shared" si="581"/>
        <v>-16470.620000000006</v>
      </c>
      <c r="AE7949" s="25">
        <f t="shared" si="579"/>
        <v>-1.6470620000000007</v>
      </c>
    </row>
    <row r="7950" spans="1:31" x14ac:dyDescent="0.2">
      <c r="A7950" s="3">
        <v>7946</v>
      </c>
      <c r="C7950" s="13"/>
      <c r="AC7950" s="29">
        <f t="shared" si="580"/>
        <v>16470.620000000006</v>
      </c>
      <c r="AD7950" s="29">
        <f t="shared" si="581"/>
        <v>-16470.620000000006</v>
      </c>
      <c r="AE7950" s="25">
        <f t="shared" si="579"/>
        <v>-1.6470620000000007</v>
      </c>
    </row>
    <row r="7951" spans="1:31" x14ac:dyDescent="0.2">
      <c r="A7951" s="3">
        <v>7947</v>
      </c>
      <c r="C7951" s="13"/>
      <c r="AC7951" s="29">
        <f t="shared" si="580"/>
        <v>16470.620000000006</v>
      </c>
      <c r="AD7951" s="29">
        <f t="shared" si="581"/>
        <v>-16470.620000000006</v>
      </c>
      <c r="AE7951" s="25">
        <f t="shared" si="579"/>
        <v>-1.6470620000000007</v>
      </c>
    </row>
    <row r="7952" spans="1:31" x14ac:dyDescent="0.2">
      <c r="A7952" s="3">
        <v>7948</v>
      </c>
      <c r="C7952" s="13"/>
      <c r="AC7952" s="29">
        <f t="shared" si="580"/>
        <v>16470.620000000006</v>
      </c>
      <c r="AD7952" s="29">
        <f t="shared" si="581"/>
        <v>-16470.620000000006</v>
      </c>
      <c r="AE7952" s="25">
        <f t="shared" si="579"/>
        <v>-1.6470620000000007</v>
      </c>
    </row>
    <row r="7953" spans="1:31" x14ac:dyDescent="0.2">
      <c r="A7953" s="3">
        <v>7949</v>
      </c>
      <c r="C7953" s="13"/>
      <c r="AC7953" s="29">
        <f t="shared" si="580"/>
        <v>16470.620000000006</v>
      </c>
      <c r="AD7953" s="29">
        <f t="shared" si="581"/>
        <v>-16470.620000000006</v>
      </c>
      <c r="AE7953" s="25">
        <f t="shared" si="579"/>
        <v>-1.6470620000000007</v>
      </c>
    </row>
    <row r="7954" spans="1:31" x14ac:dyDescent="0.2">
      <c r="A7954" s="3">
        <v>7950</v>
      </c>
      <c r="C7954" s="13"/>
      <c r="AC7954" s="29">
        <f t="shared" si="580"/>
        <v>16470.620000000006</v>
      </c>
      <c r="AD7954" s="29">
        <f t="shared" si="581"/>
        <v>-16470.620000000006</v>
      </c>
      <c r="AE7954" s="25">
        <f t="shared" si="579"/>
        <v>-1.6470620000000007</v>
      </c>
    </row>
    <row r="7955" spans="1:31" x14ac:dyDescent="0.2">
      <c r="A7955" s="3">
        <v>7951</v>
      </c>
      <c r="C7955" s="13"/>
      <c r="AC7955" s="29">
        <f t="shared" si="580"/>
        <v>16470.620000000006</v>
      </c>
      <c r="AD7955" s="29">
        <f t="shared" si="581"/>
        <v>-16470.620000000006</v>
      </c>
      <c r="AE7955" s="25">
        <f t="shared" si="579"/>
        <v>-1.6470620000000007</v>
      </c>
    </row>
    <row r="7956" spans="1:31" x14ac:dyDescent="0.2">
      <c r="A7956" s="3">
        <v>7952</v>
      </c>
      <c r="C7956" s="13"/>
      <c r="AC7956" s="29">
        <f t="shared" si="580"/>
        <v>16470.620000000006</v>
      </c>
      <c r="AD7956" s="29">
        <f t="shared" si="581"/>
        <v>-16470.620000000006</v>
      </c>
      <c r="AE7956" s="25">
        <f t="shared" si="579"/>
        <v>-1.6470620000000007</v>
      </c>
    </row>
    <row r="7957" spans="1:31" x14ac:dyDescent="0.2">
      <c r="A7957" s="3">
        <v>7953</v>
      </c>
      <c r="C7957" s="13"/>
      <c r="AC7957" s="29">
        <f t="shared" si="580"/>
        <v>16470.620000000006</v>
      </c>
      <c r="AD7957" s="29">
        <f t="shared" si="581"/>
        <v>-16470.620000000006</v>
      </c>
      <c r="AE7957" s="25">
        <f t="shared" si="579"/>
        <v>-1.6470620000000007</v>
      </c>
    </row>
    <row r="7958" spans="1:31" x14ac:dyDescent="0.2">
      <c r="A7958" s="3">
        <v>7954</v>
      </c>
      <c r="C7958" s="13"/>
      <c r="AC7958" s="29">
        <f t="shared" si="580"/>
        <v>16470.620000000006</v>
      </c>
      <c r="AD7958" s="29">
        <f t="shared" si="581"/>
        <v>-16470.620000000006</v>
      </c>
      <c r="AE7958" s="25">
        <f t="shared" si="579"/>
        <v>-1.6470620000000007</v>
      </c>
    </row>
    <row r="7959" spans="1:31" x14ac:dyDescent="0.2">
      <c r="A7959" s="3">
        <v>7955</v>
      </c>
      <c r="C7959" s="13"/>
      <c r="AC7959" s="29">
        <f t="shared" si="580"/>
        <v>16470.620000000006</v>
      </c>
      <c r="AD7959" s="29">
        <f t="shared" si="581"/>
        <v>-16470.620000000006</v>
      </c>
      <c r="AE7959" s="25">
        <f t="shared" si="579"/>
        <v>-1.6470620000000007</v>
      </c>
    </row>
    <row r="7960" spans="1:31" x14ac:dyDescent="0.2">
      <c r="A7960" s="3">
        <v>7956</v>
      </c>
      <c r="C7960" s="13"/>
      <c r="AC7960" s="29">
        <f t="shared" si="580"/>
        <v>16470.620000000006</v>
      </c>
      <c r="AD7960" s="29">
        <f t="shared" si="581"/>
        <v>-16470.620000000006</v>
      </c>
      <c r="AE7960" s="25">
        <f t="shared" si="579"/>
        <v>-1.6470620000000007</v>
      </c>
    </row>
    <row r="7961" spans="1:31" x14ac:dyDescent="0.2">
      <c r="A7961" s="3">
        <v>7957</v>
      </c>
      <c r="C7961" s="13"/>
      <c r="AC7961" s="29">
        <f t="shared" si="580"/>
        <v>16470.620000000006</v>
      </c>
      <c r="AD7961" s="29">
        <f t="shared" si="581"/>
        <v>-16470.620000000006</v>
      </c>
      <c r="AE7961" s="25">
        <f t="shared" si="579"/>
        <v>-1.6470620000000007</v>
      </c>
    </row>
    <row r="7962" spans="1:31" x14ac:dyDescent="0.2">
      <c r="A7962" s="3">
        <v>7958</v>
      </c>
      <c r="C7962" s="13"/>
      <c r="AC7962" s="29">
        <f t="shared" si="580"/>
        <v>16470.620000000006</v>
      </c>
      <c r="AD7962" s="29">
        <f t="shared" si="581"/>
        <v>-16470.620000000006</v>
      </c>
      <c r="AE7962" s="25">
        <f t="shared" si="579"/>
        <v>-1.6470620000000007</v>
      </c>
    </row>
    <row r="7963" spans="1:31" x14ac:dyDescent="0.2">
      <c r="A7963" s="3">
        <v>7959</v>
      </c>
      <c r="C7963" s="13"/>
      <c r="AC7963" s="29">
        <f t="shared" si="580"/>
        <v>16470.620000000006</v>
      </c>
      <c r="AD7963" s="29">
        <f t="shared" si="581"/>
        <v>-16470.620000000006</v>
      </c>
      <c r="AE7963" s="25">
        <f t="shared" si="579"/>
        <v>-1.6470620000000007</v>
      </c>
    </row>
    <row r="7964" spans="1:31" x14ac:dyDescent="0.2">
      <c r="A7964" s="3">
        <v>7960</v>
      </c>
      <c r="C7964" s="13"/>
      <c r="AC7964" s="29">
        <f t="shared" si="580"/>
        <v>16470.620000000006</v>
      </c>
      <c r="AD7964" s="29">
        <f t="shared" si="581"/>
        <v>-16470.620000000006</v>
      </c>
      <c r="AE7964" s="25">
        <f t="shared" si="579"/>
        <v>-1.6470620000000007</v>
      </c>
    </row>
    <row r="7965" spans="1:31" x14ac:dyDescent="0.2">
      <c r="A7965" s="3">
        <v>7961</v>
      </c>
      <c r="C7965" s="13"/>
      <c r="AC7965" s="29">
        <f t="shared" si="580"/>
        <v>16470.620000000006</v>
      </c>
      <c r="AD7965" s="29">
        <f t="shared" si="581"/>
        <v>-16470.620000000006</v>
      </c>
      <c r="AE7965" s="25">
        <f t="shared" si="579"/>
        <v>-1.6470620000000007</v>
      </c>
    </row>
    <row r="7966" spans="1:31" x14ac:dyDescent="0.2">
      <c r="A7966" s="3">
        <v>7962</v>
      </c>
      <c r="C7966" s="13"/>
      <c r="AC7966" s="29">
        <f t="shared" si="580"/>
        <v>16470.620000000006</v>
      </c>
      <c r="AD7966" s="29">
        <f t="shared" si="581"/>
        <v>-16470.620000000006</v>
      </c>
      <c r="AE7966" s="25">
        <f t="shared" si="579"/>
        <v>-1.6470620000000007</v>
      </c>
    </row>
    <row r="7967" spans="1:31" x14ac:dyDescent="0.2">
      <c r="A7967" s="3">
        <v>7963</v>
      </c>
      <c r="C7967" s="13"/>
      <c r="AC7967" s="29">
        <f t="shared" si="580"/>
        <v>16470.620000000006</v>
      </c>
      <c r="AD7967" s="29">
        <f t="shared" si="581"/>
        <v>-16470.620000000006</v>
      </c>
      <c r="AE7967" s="25">
        <f t="shared" si="579"/>
        <v>-1.6470620000000007</v>
      </c>
    </row>
    <row r="7968" spans="1:31" x14ac:dyDescent="0.2">
      <c r="A7968" s="3">
        <v>7964</v>
      </c>
      <c r="C7968" s="13"/>
      <c r="AC7968" s="29">
        <f t="shared" si="580"/>
        <v>16470.620000000006</v>
      </c>
      <c r="AD7968" s="29">
        <f t="shared" si="581"/>
        <v>-16470.620000000006</v>
      </c>
      <c r="AE7968" s="25">
        <f t="shared" si="579"/>
        <v>-1.6470620000000007</v>
      </c>
    </row>
    <row r="7969" spans="1:31" x14ac:dyDescent="0.2">
      <c r="A7969" s="3">
        <v>7965</v>
      </c>
      <c r="C7969" s="13"/>
      <c r="AC7969" s="29">
        <f t="shared" si="580"/>
        <v>16470.620000000006</v>
      </c>
      <c r="AD7969" s="29">
        <f t="shared" si="581"/>
        <v>-16470.620000000006</v>
      </c>
      <c r="AE7969" s="25">
        <f t="shared" si="579"/>
        <v>-1.6470620000000007</v>
      </c>
    </row>
    <row r="7970" spans="1:31" x14ac:dyDescent="0.2">
      <c r="A7970" s="3">
        <v>7966</v>
      </c>
      <c r="C7970" s="13"/>
      <c r="AC7970" s="29">
        <f t="shared" si="580"/>
        <v>16470.620000000006</v>
      </c>
      <c r="AD7970" s="29">
        <f t="shared" si="581"/>
        <v>-16470.620000000006</v>
      </c>
      <c r="AE7970" s="25">
        <f t="shared" si="579"/>
        <v>-1.6470620000000007</v>
      </c>
    </row>
    <row r="7971" spans="1:31" x14ac:dyDescent="0.2">
      <c r="A7971" s="3">
        <v>7967</v>
      </c>
      <c r="C7971" s="13"/>
      <c r="AC7971" s="29">
        <f t="shared" si="580"/>
        <v>16470.620000000006</v>
      </c>
      <c r="AD7971" s="29">
        <f t="shared" si="581"/>
        <v>-16470.620000000006</v>
      </c>
      <c r="AE7971" s="25">
        <f t="shared" si="579"/>
        <v>-1.6470620000000007</v>
      </c>
    </row>
    <row r="7972" spans="1:31" x14ac:dyDescent="0.2">
      <c r="A7972" s="3">
        <v>7968</v>
      </c>
      <c r="C7972" s="13"/>
      <c r="AC7972" s="29">
        <f t="shared" si="580"/>
        <v>16470.620000000006</v>
      </c>
      <c r="AD7972" s="29">
        <f t="shared" si="581"/>
        <v>-16470.620000000006</v>
      </c>
      <c r="AE7972" s="25">
        <f t="shared" si="579"/>
        <v>-1.6470620000000007</v>
      </c>
    </row>
    <row r="7973" spans="1:31" x14ac:dyDescent="0.2">
      <c r="A7973" s="3">
        <v>7969</v>
      </c>
      <c r="C7973" s="13"/>
      <c r="AC7973" s="29">
        <f t="shared" si="580"/>
        <v>16470.620000000006</v>
      </c>
      <c r="AD7973" s="29">
        <f t="shared" si="581"/>
        <v>-16470.620000000006</v>
      </c>
      <c r="AE7973" s="25">
        <f t="shared" si="579"/>
        <v>-1.6470620000000007</v>
      </c>
    </row>
    <row r="7974" spans="1:31" x14ac:dyDescent="0.2">
      <c r="A7974" s="3">
        <v>7970</v>
      </c>
      <c r="C7974" s="13"/>
      <c r="AC7974" s="29">
        <f t="shared" si="580"/>
        <v>16470.620000000006</v>
      </c>
      <c r="AD7974" s="29">
        <f t="shared" si="581"/>
        <v>-16470.620000000006</v>
      </c>
      <c r="AE7974" s="25">
        <f t="shared" si="579"/>
        <v>-1.6470620000000007</v>
      </c>
    </row>
    <row r="7975" spans="1:31" x14ac:dyDescent="0.2">
      <c r="A7975" s="3">
        <v>7971</v>
      </c>
      <c r="C7975" s="13"/>
      <c r="AC7975" s="29">
        <f t="shared" si="580"/>
        <v>16470.620000000006</v>
      </c>
      <c r="AD7975" s="29">
        <f t="shared" si="581"/>
        <v>-16470.620000000006</v>
      </c>
      <c r="AE7975" s="25">
        <f t="shared" si="579"/>
        <v>-1.6470620000000007</v>
      </c>
    </row>
    <row r="7976" spans="1:31" x14ac:dyDescent="0.2">
      <c r="A7976" s="3">
        <v>7972</v>
      </c>
      <c r="C7976" s="13"/>
      <c r="AC7976" s="29">
        <f t="shared" si="580"/>
        <v>16470.620000000006</v>
      </c>
      <c r="AD7976" s="29">
        <f t="shared" si="581"/>
        <v>-16470.620000000006</v>
      </c>
      <c r="AE7976" s="25">
        <f t="shared" si="579"/>
        <v>-1.6470620000000007</v>
      </c>
    </row>
    <row r="7977" spans="1:31" x14ac:dyDescent="0.2">
      <c r="A7977" s="3">
        <v>7973</v>
      </c>
      <c r="C7977" s="13"/>
      <c r="AC7977" s="29">
        <f t="shared" si="580"/>
        <v>16470.620000000006</v>
      </c>
      <c r="AD7977" s="29">
        <f t="shared" si="581"/>
        <v>-16470.620000000006</v>
      </c>
      <c r="AE7977" s="25">
        <f t="shared" si="579"/>
        <v>-1.6470620000000007</v>
      </c>
    </row>
    <row r="7978" spans="1:31" x14ac:dyDescent="0.2">
      <c r="A7978" s="3">
        <v>7974</v>
      </c>
      <c r="C7978" s="13"/>
      <c r="AC7978" s="29">
        <f t="shared" si="580"/>
        <v>16470.620000000006</v>
      </c>
      <c r="AD7978" s="29">
        <f t="shared" si="581"/>
        <v>-16470.620000000006</v>
      </c>
      <c r="AE7978" s="25">
        <f t="shared" si="579"/>
        <v>-1.6470620000000007</v>
      </c>
    </row>
    <row r="7979" spans="1:31" x14ac:dyDescent="0.2">
      <c r="A7979" s="3">
        <v>7975</v>
      </c>
      <c r="C7979" s="13"/>
      <c r="AC7979" s="29">
        <f t="shared" si="580"/>
        <v>16470.620000000006</v>
      </c>
      <c r="AD7979" s="29">
        <f t="shared" si="581"/>
        <v>-16470.620000000006</v>
      </c>
      <c r="AE7979" s="25">
        <f t="shared" si="579"/>
        <v>-1.6470620000000007</v>
      </c>
    </row>
    <row r="7980" spans="1:31" x14ac:dyDescent="0.2">
      <c r="A7980" s="3">
        <v>7976</v>
      </c>
      <c r="C7980" s="13"/>
      <c r="AC7980" s="29">
        <f t="shared" si="580"/>
        <v>16470.620000000006</v>
      </c>
      <c r="AD7980" s="29">
        <f t="shared" si="581"/>
        <v>-16470.620000000006</v>
      </c>
      <c r="AE7980" s="25">
        <f t="shared" si="579"/>
        <v>-1.6470620000000007</v>
      </c>
    </row>
    <row r="7981" spans="1:31" x14ac:dyDescent="0.2">
      <c r="A7981" s="3">
        <v>7977</v>
      </c>
      <c r="C7981" s="13"/>
      <c r="AC7981" s="29">
        <f t="shared" si="580"/>
        <v>16470.620000000006</v>
      </c>
      <c r="AD7981" s="29">
        <f t="shared" si="581"/>
        <v>-16470.620000000006</v>
      </c>
      <c r="AE7981" s="25">
        <f t="shared" si="579"/>
        <v>-1.6470620000000007</v>
      </c>
    </row>
    <row r="7982" spans="1:31" x14ac:dyDescent="0.2">
      <c r="A7982" s="3">
        <v>7978</v>
      </c>
      <c r="C7982" s="13"/>
      <c r="AC7982" s="29">
        <f t="shared" si="580"/>
        <v>16470.620000000006</v>
      </c>
      <c r="AD7982" s="29">
        <f t="shared" si="581"/>
        <v>-16470.620000000006</v>
      </c>
      <c r="AE7982" s="25">
        <f t="shared" si="579"/>
        <v>-1.6470620000000007</v>
      </c>
    </row>
    <row r="7983" spans="1:31" x14ac:dyDescent="0.2">
      <c r="A7983" s="3">
        <v>7979</v>
      </c>
      <c r="C7983" s="13"/>
      <c r="AC7983" s="29">
        <f t="shared" si="580"/>
        <v>16470.620000000006</v>
      </c>
      <c r="AD7983" s="29">
        <f t="shared" si="581"/>
        <v>-16470.620000000006</v>
      </c>
      <c r="AE7983" s="25">
        <f t="shared" si="579"/>
        <v>-1.6470620000000007</v>
      </c>
    </row>
    <row r="7984" spans="1:31" x14ac:dyDescent="0.2">
      <c r="A7984" s="3">
        <v>7980</v>
      </c>
      <c r="C7984" s="13"/>
      <c r="AC7984" s="29">
        <f t="shared" si="580"/>
        <v>16470.620000000006</v>
      </c>
      <c r="AD7984" s="29">
        <f t="shared" si="581"/>
        <v>-16470.620000000006</v>
      </c>
      <c r="AE7984" s="25">
        <f t="shared" si="579"/>
        <v>-1.6470620000000007</v>
      </c>
    </row>
    <row r="7985" spans="1:31" x14ac:dyDescent="0.2">
      <c r="A7985" s="3">
        <v>7981</v>
      </c>
      <c r="C7985" s="13"/>
      <c r="AC7985" s="29">
        <f t="shared" si="580"/>
        <v>16470.620000000006</v>
      </c>
      <c r="AD7985" s="29">
        <f t="shared" si="581"/>
        <v>-16470.620000000006</v>
      </c>
      <c r="AE7985" s="25">
        <f t="shared" si="579"/>
        <v>-1.6470620000000007</v>
      </c>
    </row>
    <row r="7986" spans="1:31" x14ac:dyDescent="0.2">
      <c r="A7986" s="3">
        <v>7982</v>
      </c>
      <c r="C7986" s="13"/>
      <c r="AC7986" s="29">
        <f t="shared" si="580"/>
        <v>16470.620000000006</v>
      </c>
      <c r="AD7986" s="29">
        <f t="shared" si="581"/>
        <v>-16470.620000000006</v>
      </c>
      <c r="AE7986" s="25">
        <f t="shared" si="579"/>
        <v>-1.6470620000000007</v>
      </c>
    </row>
    <row r="7987" spans="1:31" x14ac:dyDescent="0.2">
      <c r="A7987" s="3">
        <v>7983</v>
      </c>
      <c r="C7987" s="13"/>
      <c r="AC7987" s="29">
        <f t="shared" si="580"/>
        <v>16470.620000000006</v>
      </c>
      <c r="AD7987" s="29">
        <f t="shared" si="581"/>
        <v>-16470.620000000006</v>
      </c>
      <c r="AE7987" s="25">
        <f t="shared" si="579"/>
        <v>-1.6470620000000007</v>
      </c>
    </row>
    <row r="7988" spans="1:31" x14ac:dyDescent="0.2">
      <c r="A7988" s="3">
        <v>7984</v>
      </c>
      <c r="C7988" s="13"/>
      <c r="AC7988" s="29">
        <f t="shared" si="580"/>
        <v>16470.620000000006</v>
      </c>
      <c r="AD7988" s="29">
        <f t="shared" si="581"/>
        <v>-16470.620000000006</v>
      </c>
      <c r="AE7988" s="25">
        <f t="shared" si="579"/>
        <v>-1.6470620000000007</v>
      </c>
    </row>
    <row r="7989" spans="1:31" x14ac:dyDescent="0.2">
      <c r="A7989" s="3">
        <v>7985</v>
      </c>
      <c r="C7989" s="13"/>
      <c r="AC7989" s="29">
        <f t="shared" si="580"/>
        <v>16470.620000000006</v>
      </c>
      <c r="AD7989" s="29">
        <f t="shared" si="581"/>
        <v>-16470.620000000006</v>
      </c>
      <c r="AE7989" s="25">
        <f t="shared" si="579"/>
        <v>-1.6470620000000007</v>
      </c>
    </row>
    <row r="7990" spans="1:31" x14ac:dyDescent="0.2">
      <c r="A7990" s="3">
        <v>7986</v>
      </c>
      <c r="C7990" s="13"/>
      <c r="AC7990" s="29">
        <f t="shared" si="580"/>
        <v>16470.620000000006</v>
      </c>
      <c r="AD7990" s="29">
        <f t="shared" si="581"/>
        <v>-16470.620000000006</v>
      </c>
      <c r="AE7990" s="25">
        <f t="shared" si="579"/>
        <v>-1.6470620000000007</v>
      </c>
    </row>
    <row r="7991" spans="1:31" x14ac:dyDescent="0.2">
      <c r="A7991" s="3">
        <v>7987</v>
      </c>
      <c r="C7991" s="13"/>
      <c r="AC7991" s="29">
        <f t="shared" si="580"/>
        <v>16470.620000000006</v>
      </c>
      <c r="AD7991" s="29">
        <f t="shared" si="581"/>
        <v>-16470.620000000006</v>
      </c>
      <c r="AE7991" s="25">
        <f t="shared" si="579"/>
        <v>-1.6470620000000007</v>
      </c>
    </row>
    <row r="7992" spans="1:31" x14ac:dyDescent="0.2">
      <c r="A7992" s="3">
        <v>7988</v>
      </c>
      <c r="C7992" s="13"/>
      <c r="AC7992" s="29">
        <f t="shared" si="580"/>
        <v>16470.620000000006</v>
      </c>
      <c r="AD7992" s="29">
        <f t="shared" si="581"/>
        <v>-16470.620000000006</v>
      </c>
      <c r="AE7992" s="25">
        <f t="shared" si="579"/>
        <v>-1.6470620000000007</v>
      </c>
    </row>
    <row r="7993" spans="1:31" x14ac:dyDescent="0.2">
      <c r="A7993" s="3">
        <v>7989</v>
      </c>
      <c r="C7993" s="13"/>
      <c r="AC7993" s="29">
        <f t="shared" si="580"/>
        <v>16470.620000000006</v>
      </c>
      <c r="AD7993" s="29">
        <f t="shared" si="581"/>
        <v>-16470.620000000006</v>
      </c>
      <c r="AE7993" s="25">
        <f t="shared" si="579"/>
        <v>-1.6470620000000007</v>
      </c>
    </row>
    <row r="7994" spans="1:31" x14ac:dyDescent="0.2">
      <c r="A7994" s="3">
        <v>7990</v>
      </c>
      <c r="C7994" s="13"/>
      <c r="AC7994" s="29">
        <f t="shared" si="580"/>
        <v>16470.620000000006</v>
      </c>
      <c r="AD7994" s="29">
        <f t="shared" si="581"/>
        <v>-16470.620000000006</v>
      </c>
      <c r="AE7994" s="25">
        <f t="shared" si="579"/>
        <v>-1.6470620000000007</v>
      </c>
    </row>
    <row r="7995" spans="1:31" x14ac:dyDescent="0.2">
      <c r="A7995" s="3">
        <v>7991</v>
      </c>
      <c r="C7995" s="13"/>
      <c r="AC7995" s="29">
        <f t="shared" si="580"/>
        <v>16470.620000000006</v>
      </c>
      <c r="AD7995" s="29">
        <f t="shared" si="581"/>
        <v>-16470.620000000006</v>
      </c>
      <c r="AE7995" s="25">
        <f t="shared" si="579"/>
        <v>-1.6470620000000007</v>
      </c>
    </row>
    <row r="7996" spans="1:31" x14ac:dyDescent="0.2">
      <c r="A7996" s="3">
        <v>7992</v>
      </c>
      <c r="C7996" s="13"/>
      <c r="AC7996" s="29">
        <f t="shared" si="580"/>
        <v>16470.620000000006</v>
      </c>
      <c r="AD7996" s="29">
        <f t="shared" si="581"/>
        <v>-16470.620000000006</v>
      </c>
      <c r="AE7996" s="25">
        <f t="shared" si="579"/>
        <v>-1.6470620000000007</v>
      </c>
    </row>
    <row r="7997" spans="1:31" x14ac:dyDescent="0.2">
      <c r="A7997" s="3">
        <v>7993</v>
      </c>
      <c r="C7997" s="13"/>
      <c r="AC7997" s="29">
        <f t="shared" si="580"/>
        <v>16470.620000000006</v>
      </c>
      <c r="AD7997" s="29">
        <f t="shared" si="581"/>
        <v>-16470.620000000006</v>
      </c>
      <c r="AE7997" s="25">
        <f t="shared" si="579"/>
        <v>-1.6470620000000007</v>
      </c>
    </row>
    <row r="7998" spans="1:31" x14ac:dyDescent="0.2">
      <c r="A7998" s="3">
        <v>7994</v>
      </c>
      <c r="C7998" s="13"/>
      <c r="AC7998" s="29">
        <f t="shared" si="580"/>
        <v>16470.620000000006</v>
      </c>
      <c r="AD7998" s="29">
        <f t="shared" si="581"/>
        <v>-16470.620000000006</v>
      </c>
      <c r="AE7998" s="25">
        <f t="shared" si="579"/>
        <v>-1.6470620000000007</v>
      </c>
    </row>
    <row r="7999" spans="1:31" x14ac:dyDescent="0.2">
      <c r="A7999" s="3">
        <v>7995</v>
      </c>
      <c r="C7999" s="13"/>
      <c r="AC7999" s="29">
        <f t="shared" si="580"/>
        <v>16470.620000000006</v>
      </c>
      <c r="AD7999" s="29">
        <f t="shared" si="581"/>
        <v>-16470.620000000006</v>
      </c>
      <c r="AE7999" s="25">
        <f t="shared" si="579"/>
        <v>-1.6470620000000007</v>
      </c>
    </row>
    <row r="8000" spans="1:31" x14ac:dyDescent="0.2">
      <c r="A8000" s="3">
        <v>7996</v>
      </c>
      <c r="C8000" s="13"/>
      <c r="AC8000" s="29">
        <f t="shared" si="580"/>
        <v>16470.620000000006</v>
      </c>
      <c r="AD8000" s="29">
        <f t="shared" si="581"/>
        <v>-16470.620000000006</v>
      </c>
      <c r="AE8000" s="25">
        <f t="shared" si="579"/>
        <v>-1.6470620000000007</v>
      </c>
    </row>
    <row r="8001" spans="1:31" x14ac:dyDescent="0.2">
      <c r="A8001" s="3">
        <v>7997</v>
      </c>
      <c r="C8001" s="13"/>
      <c r="AC8001" s="29">
        <f t="shared" si="580"/>
        <v>16470.620000000006</v>
      </c>
      <c r="AD8001" s="29">
        <f t="shared" si="581"/>
        <v>-16470.620000000006</v>
      </c>
      <c r="AE8001" s="25">
        <f t="shared" si="579"/>
        <v>-1.6470620000000007</v>
      </c>
    </row>
    <row r="8002" spans="1:31" x14ac:dyDescent="0.2">
      <c r="A8002" s="3">
        <v>7998</v>
      </c>
      <c r="C8002" s="13"/>
      <c r="AC8002" s="29">
        <f t="shared" si="580"/>
        <v>16470.620000000006</v>
      </c>
      <c r="AD8002" s="29">
        <f t="shared" si="581"/>
        <v>-16470.620000000006</v>
      </c>
      <c r="AE8002" s="25">
        <f t="shared" si="579"/>
        <v>-1.6470620000000007</v>
      </c>
    </row>
    <row r="8003" spans="1:31" x14ac:dyDescent="0.2">
      <c r="A8003" s="3">
        <v>7999</v>
      </c>
      <c r="C8003" s="13"/>
      <c r="AC8003" s="29">
        <f t="shared" si="580"/>
        <v>16470.620000000006</v>
      </c>
      <c r="AD8003" s="29">
        <f t="shared" si="581"/>
        <v>-16470.620000000006</v>
      </c>
      <c r="AE8003" s="25">
        <f t="shared" si="579"/>
        <v>-1.6470620000000007</v>
      </c>
    </row>
    <row r="8004" spans="1:31" x14ac:dyDescent="0.2">
      <c r="A8004" s="3">
        <v>8000</v>
      </c>
      <c r="C8004" s="13"/>
      <c r="AC8004" s="29">
        <f t="shared" si="580"/>
        <v>16470.620000000006</v>
      </c>
      <c r="AD8004" s="29">
        <f t="shared" si="581"/>
        <v>-16470.620000000006</v>
      </c>
      <c r="AE8004" s="25">
        <f t="shared" si="579"/>
        <v>-1.6470620000000007</v>
      </c>
    </row>
    <row r="8005" spans="1:31" x14ac:dyDescent="0.2">
      <c r="A8005" s="3">
        <v>8001</v>
      </c>
      <c r="C8005" s="13"/>
      <c r="AC8005" s="29">
        <f t="shared" si="580"/>
        <v>16470.620000000006</v>
      </c>
      <c r="AD8005" s="29">
        <f t="shared" si="581"/>
        <v>-16470.620000000006</v>
      </c>
      <c r="AE8005" s="25">
        <f t="shared" si="579"/>
        <v>-1.6470620000000007</v>
      </c>
    </row>
    <row r="8006" spans="1:31" x14ac:dyDescent="0.2">
      <c r="A8006" s="3">
        <v>8002</v>
      </c>
      <c r="C8006" s="13"/>
      <c r="AC8006" s="29">
        <f t="shared" si="580"/>
        <v>16470.620000000006</v>
      </c>
      <c r="AD8006" s="29">
        <f t="shared" si="581"/>
        <v>-16470.620000000006</v>
      </c>
      <c r="AE8006" s="25">
        <f t="shared" ref="AE8006:AE8069" si="582">(AD8006/$AA$2)</f>
        <v>-1.6470620000000007</v>
      </c>
    </row>
    <row r="8007" spans="1:31" x14ac:dyDescent="0.2">
      <c r="A8007" s="3">
        <v>8003</v>
      </c>
      <c r="C8007" s="13"/>
      <c r="AC8007" s="29">
        <f t="shared" ref="AC8007:AC8070" si="583">IF(AA8007&gt;AC8006, AA8007, AC8006)</f>
        <v>16470.620000000006</v>
      </c>
      <c r="AD8007" s="29">
        <f t="shared" ref="AD8007:AD8070" si="584">AA8007-AC8007</f>
        <v>-16470.620000000006</v>
      </c>
      <c r="AE8007" s="25">
        <f t="shared" si="582"/>
        <v>-1.6470620000000007</v>
      </c>
    </row>
    <row r="8008" spans="1:31" x14ac:dyDescent="0.2">
      <c r="A8008" s="3">
        <v>8004</v>
      </c>
      <c r="C8008" s="13"/>
      <c r="AC8008" s="29">
        <f t="shared" si="583"/>
        <v>16470.620000000006</v>
      </c>
      <c r="AD8008" s="29">
        <f t="shared" si="584"/>
        <v>-16470.620000000006</v>
      </c>
      <c r="AE8008" s="25">
        <f t="shared" si="582"/>
        <v>-1.6470620000000007</v>
      </c>
    </row>
    <row r="8009" spans="1:31" x14ac:dyDescent="0.2">
      <c r="A8009" s="3">
        <v>8005</v>
      </c>
      <c r="C8009" s="13"/>
      <c r="AC8009" s="29">
        <f t="shared" si="583"/>
        <v>16470.620000000006</v>
      </c>
      <c r="AD8009" s="29">
        <f t="shared" si="584"/>
        <v>-16470.620000000006</v>
      </c>
      <c r="AE8009" s="25">
        <f t="shared" si="582"/>
        <v>-1.6470620000000007</v>
      </c>
    </row>
    <row r="8010" spans="1:31" x14ac:dyDescent="0.2">
      <c r="A8010" s="3">
        <v>8006</v>
      </c>
      <c r="C8010" s="13"/>
      <c r="AC8010" s="29">
        <f t="shared" si="583"/>
        <v>16470.620000000006</v>
      </c>
      <c r="AD8010" s="29">
        <f t="shared" si="584"/>
        <v>-16470.620000000006</v>
      </c>
      <c r="AE8010" s="25">
        <f t="shared" si="582"/>
        <v>-1.6470620000000007</v>
      </c>
    </row>
    <row r="8011" spans="1:31" x14ac:dyDescent="0.2">
      <c r="A8011" s="3">
        <v>8007</v>
      </c>
      <c r="C8011" s="13"/>
      <c r="AC8011" s="29">
        <f t="shared" si="583"/>
        <v>16470.620000000006</v>
      </c>
      <c r="AD8011" s="29">
        <f t="shared" si="584"/>
        <v>-16470.620000000006</v>
      </c>
      <c r="AE8011" s="25">
        <f t="shared" si="582"/>
        <v>-1.6470620000000007</v>
      </c>
    </row>
    <row r="8012" spans="1:31" x14ac:dyDescent="0.2">
      <c r="A8012" s="3">
        <v>8008</v>
      </c>
      <c r="C8012" s="13"/>
      <c r="AC8012" s="29">
        <f t="shared" si="583"/>
        <v>16470.620000000006</v>
      </c>
      <c r="AD8012" s="29">
        <f t="shared" si="584"/>
        <v>-16470.620000000006</v>
      </c>
      <c r="AE8012" s="25">
        <f t="shared" si="582"/>
        <v>-1.6470620000000007</v>
      </c>
    </row>
    <row r="8013" spans="1:31" x14ac:dyDescent="0.2">
      <c r="A8013" s="3">
        <v>8009</v>
      </c>
      <c r="C8013" s="13"/>
      <c r="AC8013" s="29">
        <f t="shared" si="583"/>
        <v>16470.620000000006</v>
      </c>
      <c r="AD8013" s="29">
        <f t="shared" si="584"/>
        <v>-16470.620000000006</v>
      </c>
      <c r="AE8013" s="25">
        <f t="shared" si="582"/>
        <v>-1.6470620000000007</v>
      </c>
    </row>
    <row r="8014" spans="1:31" x14ac:dyDescent="0.2">
      <c r="A8014" s="3">
        <v>8010</v>
      </c>
      <c r="C8014" s="13"/>
      <c r="AC8014" s="29">
        <f t="shared" si="583"/>
        <v>16470.620000000006</v>
      </c>
      <c r="AD8014" s="29">
        <f t="shared" si="584"/>
        <v>-16470.620000000006</v>
      </c>
      <c r="AE8014" s="25">
        <f t="shared" si="582"/>
        <v>-1.6470620000000007</v>
      </c>
    </row>
    <row r="8015" spans="1:31" x14ac:dyDescent="0.2">
      <c r="A8015" s="3">
        <v>8011</v>
      </c>
      <c r="C8015" s="13"/>
      <c r="AC8015" s="29">
        <f t="shared" si="583"/>
        <v>16470.620000000006</v>
      </c>
      <c r="AD8015" s="29">
        <f t="shared" si="584"/>
        <v>-16470.620000000006</v>
      </c>
      <c r="AE8015" s="25">
        <f t="shared" si="582"/>
        <v>-1.6470620000000007</v>
      </c>
    </row>
    <row r="8016" spans="1:31" x14ac:dyDescent="0.2">
      <c r="A8016" s="3">
        <v>8012</v>
      </c>
      <c r="C8016" s="13"/>
      <c r="AC8016" s="29">
        <f t="shared" si="583"/>
        <v>16470.620000000006</v>
      </c>
      <c r="AD8016" s="29">
        <f t="shared" si="584"/>
        <v>-16470.620000000006</v>
      </c>
      <c r="AE8016" s="25">
        <f t="shared" si="582"/>
        <v>-1.6470620000000007</v>
      </c>
    </row>
    <row r="8017" spans="1:31" x14ac:dyDescent="0.2">
      <c r="A8017" s="3">
        <v>8013</v>
      </c>
      <c r="C8017" s="13"/>
      <c r="AC8017" s="29">
        <f t="shared" si="583"/>
        <v>16470.620000000006</v>
      </c>
      <c r="AD8017" s="29">
        <f t="shared" si="584"/>
        <v>-16470.620000000006</v>
      </c>
      <c r="AE8017" s="25">
        <f t="shared" si="582"/>
        <v>-1.6470620000000007</v>
      </c>
    </row>
    <row r="8018" spans="1:31" x14ac:dyDescent="0.2">
      <c r="A8018" s="3">
        <v>8014</v>
      </c>
      <c r="C8018" s="13"/>
      <c r="AC8018" s="29">
        <f t="shared" si="583"/>
        <v>16470.620000000006</v>
      </c>
      <c r="AD8018" s="29">
        <f t="shared" si="584"/>
        <v>-16470.620000000006</v>
      </c>
      <c r="AE8018" s="25">
        <f t="shared" si="582"/>
        <v>-1.6470620000000007</v>
      </c>
    </row>
    <row r="8019" spans="1:31" x14ac:dyDescent="0.2">
      <c r="A8019" s="3">
        <v>8015</v>
      </c>
      <c r="C8019" s="13"/>
      <c r="AC8019" s="29">
        <f t="shared" si="583"/>
        <v>16470.620000000006</v>
      </c>
      <c r="AD8019" s="29">
        <f t="shared" si="584"/>
        <v>-16470.620000000006</v>
      </c>
      <c r="AE8019" s="25">
        <f t="shared" si="582"/>
        <v>-1.6470620000000007</v>
      </c>
    </row>
    <row r="8020" spans="1:31" x14ac:dyDescent="0.2">
      <c r="A8020" s="3">
        <v>8016</v>
      </c>
      <c r="C8020" s="13"/>
      <c r="AC8020" s="29">
        <f t="shared" si="583"/>
        <v>16470.620000000006</v>
      </c>
      <c r="AD8020" s="29">
        <f t="shared" si="584"/>
        <v>-16470.620000000006</v>
      </c>
      <c r="AE8020" s="25">
        <f t="shared" si="582"/>
        <v>-1.6470620000000007</v>
      </c>
    </row>
    <row r="8021" spans="1:31" x14ac:dyDescent="0.2">
      <c r="A8021" s="3">
        <v>8017</v>
      </c>
      <c r="C8021" s="13"/>
      <c r="AC8021" s="29">
        <f t="shared" si="583"/>
        <v>16470.620000000006</v>
      </c>
      <c r="AD8021" s="29">
        <f t="shared" si="584"/>
        <v>-16470.620000000006</v>
      </c>
      <c r="AE8021" s="25">
        <f t="shared" si="582"/>
        <v>-1.6470620000000007</v>
      </c>
    </row>
    <row r="8022" spans="1:31" x14ac:dyDescent="0.2">
      <c r="A8022" s="3">
        <v>8018</v>
      </c>
      <c r="C8022" s="13"/>
      <c r="AC8022" s="29">
        <f t="shared" si="583"/>
        <v>16470.620000000006</v>
      </c>
      <c r="AD8022" s="29">
        <f t="shared" si="584"/>
        <v>-16470.620000000006</v>
      </c>
      <c r="AE8022" s="25">
        <f t="shared" si="582"/>
        <v>-1.6470620000000007</v>
      </c>
    </row>
    <row r="8023" spans="1:31" x14ac:dyDescent="0.2">
      <c r="A8023" s="3">
        <v>8019</v>
      </c>
      <c r="C8023" s="13"/>
      <c r="AC8023" s="29">
        <f t="shared" si="583"/>
        <v>16470.620000000006</v>
      </c>
      <c r="AD8023" s="29">
        <f t="shared" si="584"/>
        <v>-16470.620000000006</v>
      </c>
      <c r="AE8023" s="25">
        <f t="shared" si="582"/>
        <v>-1.6470620000000007</v>
      </c>
    </row>
    <row r="8024" spans="1:31" x14ac:dyDescent="0.2">
      <c r="A8024" s="3">
        <v>8020</v>
      </c>
      <c r="C8024" s="13"/>
      <c r="AC8024" s="29">
        <f t="shared" si="583"/>
        <v>16470.620000000006</v>
      </c>
      <c r="AD8024" s="29">
        <f t="shared" si="584"/>
        <v>-16470.620000000006</v>
      </c>
      <c r="AE8024" s="25">
        <f t="shared" si="582"/>
        <v>-1.6470620000000007</v>
      </c>
    </row>
    <row r="8025" spans="1:31" x14ac:dyDescent="0.2">
      <c r="A8025" s="3">
        <v>8021</v>
      </c>
      <c r="C8025" s="13"/>
      <c r="AC8025" s="29">
        <f t="shared" si="583"/>
        <v>16470.620000000006</v>
      </c>
      <c r="AD8025" s="29">
        <f t="shared" si="584"/>
        <v>-16470.620000000006</v>
      </c>
      <c r="AE8025" s="25">
        <f t="shared" si="582"/>
        <v>-1.6470620000000007</v>
      </c>
    </row>
    <row r="8026" spans="1:31" x14ac:dyDescent="0.2">
      <c r="A8026" s="3">
        <v>8022</v>
      </c>
      <c r="C8026" s="13"/>
      <c r="AC8026" s="29">
        <f t="shared" si="583"/>
        <v>16470.620000000006</v>
      </c>
      <c r="AD8026" s="29">
        <f t="shared" si="584"/>
        <v>-16470.620000000006</v>
      </c>
      <c r="AE8026" s="25">
        <f t="shared" si="582"/>
        <v>-1.6470620000000007</v>
      </c>
    </row>
    <row r="8027" spans="1:31" x14ac:dyDescent="0.2">
      <c r="A8027" s="3">
        <v>8023</v>
      </c>
      <c r="C8027" s="13"/>
      <c r="AC8027" s="29">
        <f t="shared" si="583"/>
        <v>16470.620000000006</v>
      </c>
      <c r="AD8027" s="29">
        <f t="shared" si="584"/>
        <v>-16470.620000000006</v>
      </c>
      <c r="AE8027" s="25">
        <f t="shared" si="582"/>
        <v>-1.6470620000000007</v>
      </c>
    </row>
    <row r="8028" spans="1:31" x14ac:dyDescent="0.2">
      <c r="A8028" s="3">
        <v>8024</v>
      </c>
      <c r="C8028" s="13"/>
      <c r="AC8028" s="29">
        <f t="shared" si="583"/>
        <v>16470.620000000006</v>
      </c>
      <c r="AD8028" s="29">
        <f t="shared" si="584"/>
        <v>-16470.620000000006</v>
      </c>
      <c r="AE8028" s="25">
        <f t="shared" si="582"/>
        <v>-1.6470620000000007</v>
      </c>
    </row>
    <row r="8029" spans="1:31" x14ac:dyDescent="0.2">
      <c r="A8029" s="3">
        <v>8025</v>
      </c>
      <c r="C8029" s="13"/>
      <c r="AC8029" s="29">
        <f t="shared" si="583"/>
        <v>16470.620000000006</v>
      </c>
      <c r="AD8029" s="29">
        <f t="shared" si="584"/>
        <v>-16470.620000000006</v>
      </c>
      <c r="AE8029" s="25">
        <f t="shared" si="582"/>
        <v>-1.6470620000000007</v>
      </c>
    </row>
    <row r="8030" spans="1:31" x14ac:dyDescent="0.2">
      <c r="A8030" s="3">
        <v>8026</v>
      </c>
      <c r="C8030" s="13"/>
      <c r="AC8030" s="29">
        <f t="shared" si="583"/>
        <v>16470.620000000006</v>
      </c>
      <c r="AD8030" s="29">
        <f t="shared" si="584"/>
        <v>-16470.620000000006</v>
      </c>
      <c r="AE8030" s="25">
        <f t="shared" si="582"/>
        <v>-1.6470620000000007</v>
      </c>
    </row>
    <row r="8031" spans="1:31" x14ac:dyDescent="0.2">
      <c r="A8031" s="3">
        <v>8027</v>
      </c>
      <c r="C8031" s="13"/>
      <c r="AC8031" s="29">
        <f t="shared" si="583"/>
        <v>16470.620000000006</v>
      </c>
      <c r="AD8031" s="29">
        <f t="shared" si="584"/>
        <v>-16470.620000000006</v>
      </c>
      <c r="AE8031" s="25">
        <f t="shared" si="582"/>
        <v>-1.6470620000000007</v>
      </c>
    </row>
    <row r="8032" spans="1:31" x14ac:dyDescent="0.2">
      <c r="A8032" s="3">
        <v>8028</v>
      </c>
      <c r="C8032" s="13"/>
      <c r="AC8032" s="29">
        <f t="shared" si="583"/>
        <v>16470.620000000006</v>
      </c>
      <c r="AD8032" s="29">
        <f t="shared" si="584"/>
        <v>-16470.620000000006</v>
      </c>
      <c r="AE8032" s="25">
        <f t="shared" si="582"/>
        <v>-1.6470620000000007</v>
      </c>
    </row>
    <row r="8033" spans="1:31" x14ac:dyDescent="0.2">
      <c r="A8033" s="3">
        <v>8029</v>
      </c>
      <c r="C8033" s="13"/>
      <c r="AC8033" s="29">
        <f t="shared" si="583"/>
        <v>16470.620000000006</v>
      </c>
      <c r="AD8033" s="29">
        <f t="shared" si="584"/>
        <v>-16470.620000000006</v>
      </c>
      <c r="AE8033" s="25">
        <f t="shared" si="582"/>
        <v>-1.6470620000000007</v>
      </c>
    </row>
    <row r="8034" spans="1:31" x14ac:dyDescent="0.2">
      <c r="A8034" s="3">
        <v>8030</v>
      </c>
      <c r="C8034" s="13"/>
      <c r="AC8034" s="29">
        <f t="shared" si="583"/>
        <v>16470.620000000006</v>
      </c>
      <c r="AD8034" s="29">
        <f t="shared" si="584"/>
        <v>-16470.620000000006</v>
      </c>
      <c r="AE8034" s="25">
        <f t="shared" si="582"/>
        <v>-1.6470620000000007</v>
      </c>
    </row>
    <row r="8035" spans="1:31" x14ac:dyDescent="0.2">
      <c r="A8035" s="3">
        <v>8031</v>
      </c>
      <c r="C8035" s="13"/>
      <c r="AC8035" s="29">
        <f t="shared" si="583"/>
        <v>16470.620000000006</v>
      </c>
      <c r="AD8035" s="29">
        <f t="shared" si="584"/>
        <v>-16470.620000000006</v>
      </c>
      <c r="AE8035" s="25">
        <f t="shared" si="582"/>
        <v>-1.6470620000000007</v>
      </c>
    </row>
    <row r="8036" spans="1:31" x14ac:dyDescent="0.2">
      <c r="A8036" s="3">
        <v>8032</v>
      </c>
      <c r="C8036" s="13"/>
      <c r="AC8036" s="29">
        <f t="shared" si="583"/>
        <v>16470.620000000006</v>
      </c>
      <c r="AD8036" s="29">
        <f t="shared" si="584"/>
        <v>-16470.620000000006</v>
      </c>
      <c r="AE8036" s="25">
        <f t="shared" si="582"/>
        <v>-1.6470620000000007</v>
      </c>
    </row>
    <row r="8037" spans="1:31" x14ac:dyDescent="0.2">
      <c r="A8037" s="3">
        <v>8033</v>
      </c>
      <c r="C8037" s="13"/>
      <c r="AC8037" s="29">
        <f t="shared" si="583"/>
        <v>16470.620000000006</v>
      </c>
      <c r="AD8037" s="29">
        <f t="shared" si="584"/>
        <v>-16470.620000000006</v>
      </c>
      <c r="AE8037" s="25">
        <f t="shared" si="582"/>
        <v>-1.6470620000000007</v>
      </c>
    </row>
    <row r="8038" spans="1:31" x14ac:dyDescent="0.2">
      <c r="A8038" s="3">
        <v>8034</v>
      </c>
      <c r="C8038" s="13"/>
      <c r="AC8038" s="29">
        <f t="shared" si="583"/>
        <v>16470.620000000006</v>
      </c>
      <c r="AD8038" s="29">
        <f t="shared" si="584"/>
        <v>-16470.620000000006</v>
      </c>
      <c r="AE8038" s="25">
        <f t="shared" si="582"/>
        <v>-1.6470620000000007</v>
      </c>
    </row>
    <row r="8039" spans="1:31" x14ac:dyDescent="0.2">
      <c r="A8039" s="3">
        <v>8035</v>
      </c>
      <c r="C8039" s="13"/>
      <c r="AC8039" s="29">
        <f t="shared" si="583"/>
        <v>16470.620000000006</v>
      </c>
      <c r="AD8039" s="29">
        <f t="shared" si="584"/>
        <v>-16470.620000000006</v>
      </c>
      <c r="AE8039" s="25">
        <f t="shared" si="582"/>
        <v>-1.6470620000000007</v>
      </c>
    </row>
    <row r="8040" spans="1:31" x14ac:dyDescent="0.2">
      <c r="A8040" s="3">
        <v>8036</v>
      </c>
      <c r="C8040" s="13"/>
      <c r="AC8040" s="29">
        <f t="shared" si="583"/>
        <v>16470.620000000006</v>
      </c>
      <c r="AD8040" s="29">
        <f t="shared" si="584"/>
        <v>-16470.620000000006</v>
      </c>
      <c r="AE8040" s="25">
        <f t="shared" si="582"/>
        <v>-1.6470620000000007</v>
      </c>
    </row>
    <row r="8041" spans="1:31" x14ac:dyDescent="0.2">
      <c r="A8041" s="3">
        <v>8037</v>
      </c>
      <c r="C8041" s="13"/>
      <c r="AC8041" s="29">
        <f t="shared" si="583"/>
        <v>16470.620000000006</v>
      </c>
      <c r="AD8041" s="29">
        <f t="shared" si="584"/>
        <v>-16470.620000000006</v>
      </c>
      <c r="AE8041" s="25">
        <f t="shared" si="582"/>
        <v>-1.6470620000000007</v>
      </c>
    </row>
    <row r="8042" spans="1:31" x14ac:dyDescent="0.2">
      <c r="A8042" s="3">
        <v>8038</v>
      </c>
      <c r="C8042" s="13"/>
      <c r="AC8042" s="29">
        <f t="shared" si="583"/>
        <v>16470.620000000006</v>
      </c>
      <c r="AD8042" s="29">
        <f t="shared" si="584"/>
        <v>-16470.620000000006</v>
      </c>
      <c r="AE8042" s="25">
        <f t="shared" si="582"/>
        <v>-1.6470620000000007</v>
      </c>
    </row>
    <row r="8043" spans="1:31" x14ac:dyDescent="0.2">
      <c r="A8043" s="3">
        <v>8039</v>
      </c>
      <c r="C8043" s="13"/>
      <c r="AC8043" s="29">
        <f t="shared" si="583"/>
        <v>16470.620000000006</v>
      </c>
      <c r="AD8043" s="29">
        <f t="shared" si="584"/>
        <v>-16470.620000000006</v>
      </c>
      <c r="AE8043" s="25">
        <f t="shared" si="582"/>
        <v>-1.6470620000000007</v>
      </c>
    </row>
    <row r="8044" spans="1:31" x14ac:dyDescent="0.2">
      <c r="A8044" s="3">
        <v>8040</v>
      </c>
      <c r="C8044" s="13"/>
      <c r="AC8044" s="29">
        <f t="shared" si="583"/>
        <v>16470.620000000006</v>
      </c>
      <c r="AD8044" s="29">
        <f t="shared" si="584"/>
        <v>-16470.620000000006</v>
      </c>
      <c r="AE8044" s="25">
        <f t="shared" si="582"/>
        <v>-1.6470620000000007</v>
      </c>
    </row>
    <row r="8045" spans="1:31" x14ac:dyDescent="0.2">
      <c r="A8045" s="3">
        <v>8041</v>
      </c>
      <c r="C8045" s="13"/>
      <c r="AC8045" s="29">
        <f t="shared" si="583"/>
        <v>16470.620000000006</v>
      </c>
      <c r="AD8045" s="29">
        <f t="shared" si="584"/>
        <v>-16470.620000000006</v>
      </c>
      <c r="AE8045" s="25">
        <f t="shared" si="582"/>
        <v>-1.6470620000000007</v>
      </c>
    </row>
    <row r="8046" spans="1:31" x14ac:dyDescent="0.2">
      <c r="A8046" s="3">
        <v>8042</v>
      </c>
      <c r="C8046" s="13"/>
      <c r="AC8046" s="29">
        <f t="shared" si="583"/>
        <v>16470.620000000006</v>
      </c>
      <c r="AD8046" s="29">
        <f t="shared" si="584"/>
        <v>-16470.620000000006</v>
      </c>
      <c r="AE8046" s="25">
        <f t="shared" si="582"/>
        <v>-1.6470620000000007</v>
      </c>
    </row>
    <row r="8047" spans="1:31" x14ac:dyDescent="0.2">
      <c r="A8047" s="3">
        <v>8043</v>
      </c>
      <c r="C8047" s="13"/>
      <c r="AC8047" s="29">
        <f t="shared" si="583"/>
        <v>16470.620000000006</v>
      </c>
      <c r="AD8047" s="29">
        <f t="shared" si="584"/>
        <v>-16470.620000000006</v>
      </c>
      <c r="AE8047" s="25">
        <f t="shared" si="582"/>
        <v>-1.6470620000000007</v>
      </c>
    </row>
    <row r="8048" spans="1:31" x14ac:dyDescent="0.2">
      <c r="A8048" s="3">
        <v>8044</v>
      </c>
      <c r="C8048" s="13"/>
      <c r="AC8048" s="29">
        <f t="shared" si="583"/>
        <v>16470.620000000006</v>
      </c>
      <c r="AD8048" s="29">
        <f t="shared" si="584"/>
        <v>-16470.620000000006</v>
      </c>
      <c r="AE8048" s="25">
        <f t="shared" si="582"/>
        <v>-1.6470620000000007</v>
      </c>
    </row>
    <row r="8049" spans="1:31" x14ac:dyDescent="0.2">
      <c r="A8049" s="3">
        <v>8045</v>
      </c>
      <c r="C8049" s="13"/>
      <c r="AC8049" s="29">
        <f t="shared" si="583"/>
        <v>16470.620000000006</v>
      </c>
      <c r="AD8049" s="29">
        <f t="shared" si="584"/>
        <v>-16470.620000000006</v>
      </c>
      <c r="AE8049" s="25">
        <f t="shared" si="582"/>
        <v>-1.6470620000000007</v>
      </c>
    </row>
    <row r="8050" spans="1:31" x14ac:dyDescent="0.2">
      <c r="A8050" s="3">
        <v>8046</v>
      </c>
      <c r="C8050" s="13"/>
      <c r="AC8050" s="29">
        <f t="shared" si="583"/>
        <v>16470.620000000006</v>
      </c>
      <c r="AD8050" s="29">
        <f t="shared" si="584"/>
        <v>-16470.620000000006</v>
      </c>
      <c r="AE8050" s="25">
        <f t="shared" si="582"/>
        <v>-1.6470620000000007</v>
      </c>
    </row>
    <row r="8051" spans="1:31" x14ac:dyDescent="0.2">
      <c r="A8051" s="3">
        <v>8047</v>
      </c>
      <c r="C8051" s="13"/>
      <c r="AC8051" s="29">
        <f t="shared" si="583"/>
        <v>16470.620000000006</v>
      </c>
      <c r="AD8051" s="29">
        <f t="shared" si="584"/>
        <v>-16470.620000000006</v>
      </c>
      <c r="AE8051" s="25">
        <f t="shared" si="582"/>
        <v>-1.6470620000000007</v>
      </c>
    </row>
    <row r="8052" spans="1:31" x14ac:dyDescent="0.2">
      <c r="A8052" s="3">
        <v>8048</v>
      </c>
      <c r="C8052" s="13"/>
      <c r="AC8052" s="29">
        <f t="shared" si="583"/>
        <v>16470.620000000006</v>
      </c>
      <c r="AD8052" s="29">
        <f t="shared" si="584"/>
        <v>-16470.620000000006</v>
      </c>
      <c r="AE8052" s="25">
        <f t="shared" si="582"/>
        <v>-1.6470620000000007</v>
      </c>
    </row>
    <row r="8053" spans="1:31" x14ac:dyDescent="0.2">
      <c r="A8053" s="3">
        <v>8049</v>
      </c>
      <c r="C8053" s="13"/>
      <c r="AC8053" s="29">
        <f t="shared" si="583"/>
        <v>16470.620000000006</v>
      </c>
      <c r="AD8053" s="29">
        <f t="shared" si="584"/>
        <v>-16470.620000000006</v>
      </c>
      <c r="AE8053" s="25">
        <f t="shared" si="582"/>
        <v>-1.6470620000000007</v>
      </c>
    </row>
    <row r="8054" spans="1:31" x14ac:dyDescent="0.2">
      <c r="A8054" s="3">
        <v>8050</v>
      </c>
      <c r="C8054" s="13"/>
      <c r="AC8054" s="29">
        <f t="shared" si="583"/>
        <v>16470.620000000006</v>
      </c>
      <c r="AD8054" s="29">
        <f t="shared" si="584"/>
        <v>-16470.620000000006</v>
      </c>
      <c r="AE8054" s="25">
        <f t="shared" si="582"/>
        <v>-1.6470620000000007</v>
      </c>
    </row>
    <row r="8055" spans="1:31" x14ac:dyDescent="0.2">
      <c r="A8055" s="3">
        <v>8051</v>
      </c>
      <c r="C8055" s="13"/>
      <c r="AC8055" s="29">
        <f t="shared" si="583"/>
        <v>16470.620000000006</v>
      </c>
      <c r="AD8055" s="29">
        <f t="shared" si="584"/>
        <v>-16470.620000000006</v>
      </c>
      <c r="AE8055" s="25">
        <f t="shared" si="582"/>
        <v>-1.6470620000000007</v>
      </c>
    </row>
    <row r="8056" spans="1:31" x14ac:dyDescent="0.2">
      <c r="A8056" s="3">
        <v>8052</v>
      </c>
      <c r="C8056" s="13"/>
      <c r="AC8056" s="29">
        <f t="shared" si="583"/>
        <v>16470.620000000006</v>
      </c>
      <c r="AD8056" s="29">
        <f t="shared" si="584"/>
        <v>-16470.620000000006</v>
      </c>
      <c r="AE8056" s="25">
        <f t="shared" si="582"/>
        <v>-1.6470620000000007</v>
      </c>
    </row>
    <row r="8057" spans="1:31" x14ac:dyDescent="0.2">
      <c r="A8057" s="3">
        <v>8053</v>
      </c>
      <c r="C8057" s="13"/>
      <c r="AC8057" s="29">
        <f t="shared" si="583"/>
        <v>16470.620000000006</v>
      </c>
      <c r="AD8057" s="29">
        <f t="shared" si="584"/>
        <v>-16470.620000000006</v>
      </c>
      <c r="AE8057" s="25">
        <f t="shared" si="582"/>
        <v>-1.6470620000000007</v>
      </c>
    </row>
    <row r="8058" spans="1:31" x14ac:dyDescent="0.2">
      <c r="A8058" s="3">
        <v>8054</v>
      </c>
      <c r="C8058" s="13"/>
      <c r="AC8058" s="29">
        <f t="shared" si="583"/>
        <v>16470.620000000006</v>
      </c>
      <c r="AD8058" s="29">
        <f t="shared" si="584"/>
        <v>-16470.620000000006</v>
      </c>
      <c r="AE8058" s="25">
        <f t="shared" si="582"/>
        <v>-1.6470620000000007</v>
      </c>
    </row>
    <row r="8059" spans="1:31" x14ac:dyDescent="0.2">
      <c r="A8059" s="3">
        <v>8055</v>
      </c>
      <c r="C8059" s="13"/>
      <c r="AC8059" s="29">
        <f t="shared" si="583"/>
        <v>16470.620000000006</v>
      </c>
      <c r="AD8059" s="29">
        <f t="shared" si="584"/>
        <v>-16470.620000000006</v>
      </c>
      <c r="AE8059" s="25">
        <f t="shared" si="582"/>
        <v>-1.6470620000000007</v>
      </c>
    </row>
    <row r="8060" spans="1:31" x14ac:dyDescent="0.2">
      <c r="A8060" s="3">
        <v>8056</v>
      </c>
      <c r="C8060" s="13"/>
      <c r="AC8060" s="29">
        <f t="shared" si="583"/>
        <v>16470.620000000006</v>
      </c>
      <c r="AD8060" s="29">
        <f t="shared" si="584"/>
        <v>-16470.620000000006</v>
      </c>
      <c r="AE8060" s="25">
        <f t="shared" si="582"/>
        <v>-1.6470620000000007</v>
      </c>
    </row>
    <row r="8061" spans="1:31" x14ac:dyDescent="0.2">
      <c r="A8061" s="3">
        <v>8057</v>
      </c>
      <c r="C8061" s="13"/>
      <c r="AC8061" s="29">
        <f t="shared" si="583"/>
        <v>16470.620000000006</v>
      </c>
      <c r="AD8061" s="29">
        <f t="shared" si="584"/>
        <v>-16470.620000000006</v>
      </c>
      <c r="AE8061" s="25">
        <f t="shared" si="582"/>
        <v>-1.6470620000000007</v>
      </c>
    </row>
    <row r="8062" spans="1:31" x14ac:dyDescent="0.2">
      <c r="A8062" s="3">
        <v>8058</v>
      </c>
      <c r="C8062" s="13"/>
      <c r="AC8062" s="29">
        <f t="shared" si="583"/>
        <v>16470.620000000006</v>
      </c>
      <c r="AD8062" s="29">
        <f t="shared" si="584"/>
        <v>-16470.620000000006</v>
      </c>
      <c r="AE8062" s="25">
        <f t="shared" si="582"/>
        <v>-1.6470620000000007</v>
      </c>
    </row>
    <row r="8063" spans="1:31" x14ac:dyDescent="0.2">
      <c r="A8063" s="3">
        <v>8059</v>
      </c>
      <c r="C8063" s="13"/>
      <c r="AC8063" s="29">
        <f t="shared" si="583"/>
        <v>16470.620000000006</v>
      </c>
      <c r="AD8063" s="29">
        <f t="shared" si="584"/>
        <v>-16470.620000000006</v>
      </c>
      <c r="AE8063" s="25">
        <f t="shared" si="582"/>
        <v>-1.6470620000000007</v>
      </c>
    </row>
    <row r="8064" spans="1:31" x14ac:dyDescent="0.2">
      <c r="A8064" s="3">
        <v>8060</v>
      </c>
      <c r="C8064" s="13"/>
      <c r="AC8064" s="29">
        <f t="shared" si="583"/>
        <v>16470.620000000006</v>
      </c>
      <c r="AD8064" s="29">
        <f t="shared" si="584"/>
        <v>-16470.620000000006</v>
      </c>
      <c r="AE8064" s="25">
        <f t="shared" si="582"/>
        <v>-1.6470620000000007</v>
      </c>
    </row>
    <row r="8065" spans="1:31" x14ac:dyDescent="0.2">
      <c r="A8065" s="3">
        <v>8061</v>
      </c>
      <c r="C8065" s="13"/>
      <c r="AC8065" s="29">
        <f t="shared" si="583"/>
        <v>16470.620000000006</v>
      </c>
      <c r="AD8065" s="29">
        <f t="shared" si="584"/>
        <v>-16470.620000000006</v>
      </c>
      <c r="AE8065" s="25">
        <f t="shared" si="582"/>
        <v>-1.6470620000000007</v>
      </c>
    </row>
    <row r="8066" spans="1:31" x14ac:dyDescent="0.2">
      <c r="A8066" s="3">
        <v>8062</v>
      </c>
      <c r="C8066" s="13"/>
      <c r="AC8066" s="29">
        <f t="shared" si="583"/>
        <v>16470.620000000006</v>
      </c>
      <c r="AD8066" s="29">
        <f t="shared" si="584"/>
        <v>-16470.620000000006</v>
      </c>
      <c r="AE8066" s="25">
        <f t="shared" si="582"/>
        <v>-1.6470620000000007</v>
      </c>
    </row>
    <row r="8067" spans="1:31" x14ac:dyDescent="0.2">
      <c r="A8067" s="3">
        <v>8063</v>
      </c>
      <c r="C8067" s="13"/>
      <c r="AC8067" s="29">
        <f t="shared" si="583"/>
        <v>16470.620000000006</v>
      </c>
      <c r="AD8067" s="29">
        <f t="shared" si="584"/>
        <v>-16470.620000000006</v>
      </c>
      <c r="AE8067" s="25">
        <f t="shared" si="582"/>
        <v>-1.6470620000000007</v>
      </c>
    </row>
    <row r="8068" spans="1:31" x14ac:dyDescent="0.2">
      <c r="A8068" s="3">
        <v>8064</v>
      </c>
      <c r="C8068" s="13"/>
      <c r="AC8068" s="29">
        <f t="shared" si="583"/>
        <v>16470.620000000006</v>
      </c>
      <c r="AD8068" s="29">
        <f t="shared" si="584"/>
        <v>-16470.620000000006</v>
      </c>
      <c r="AE8068" s="25">
        <f t="shared" si="582"/>
        <v>-1.6470620000000007</v>
      </c>
    </row>
    <row r="8069" spans="1:31" x14ac:dyDescent="0.2">
      <c r="A8069" s="3">
        <v>8065</v>
      </c>
      <c r="C8069" s="13"/>
      <c r="AC8069" s="29">
        <f t="shared" si="583"/>
        <v>16470.620000000006</v>
      </c>
      <c r="AD8069" s="29">
        <f t="shared" si="584"/>
        <v>-16470.620000000006</v>
      </c>
      <c r="AE8069" s="25">
        <f t="shared" si="582"/>
        <v>-1.6470620000000007</v>
      </c>
    </row>
    <row r="8070" spans="1:31" x14ac:dyDescent="0.2">
      <c r="A8070" s="3">
        <v>8066</v>
      </c>
      <c r="C8070" s="13"/>
      <c r="AC8070" s="29">
        <f t="shared" si="583"/>
        <v>16470.620000000006</v>
      </c>
      <c r="AD8070" s="29">
        <f t="shared" si="584"/>
        <v>-16470.620000000006</v>
      </c>
      <c r="AE8070" s="25">
        <f t="shared" ref="AE8070:AE8133" si="585">(AD8070/$AA$2)</f>
        <v>-1.6470620000000007</v>
      </c>
    </row>
    <row r="8071" spans="1:31" x14ac:dyDescent="0.2">
      <c r="A8071" s="3">
        <v>8067</v>
      </c>
      <c r="C8071" s="13"/>
      <c r="AC8071" s="29">
        <f t="shared" ref="AC8071:AC8134" si="586">IF(AA8071&gt;AC8070, AA8071, AC8070)</f>
        <v>16470.620000000006</v>
      </c>
      <c r="AD8071" s="29">
        <f t="shared" ref="AD8071:AD8134" si="587">AA8071-AC8071</f>
        <v>-16470.620000000006</v>
      </c>
      <c r="AE8071" s="25">
        <f t="shared" si="585"/>
        <v>-1.6470620000000007</v>
      </c>
    </row>
    <row r="8072" spans="1:31" x14ac:dyDescent="0.2">
      <c r="A8072" s="3">
        <v>8068</v>
      </c>
      <c r="C8072" s="13"/>
      <c r="AC8072" s="29">
        <f t="shared" si="586"/>
        <v>16470.620000000006</v>
      </c>
      <c r="AD8072" s="29">
        <f t="shared" si="587"/>
        <v>-16470.620000000006</v>
      </c>
      <c r="AE8072" s="25">
        <f t="shared" si="585"/>
        <v>-1.6470620000000007</v>
      </c>
    </row>
    <row r="8073" spans="1:31" x14ac:dyDescent="0.2">
      <c r="A8073" s="3">
        <v>8069</v>
      </c>
      <c r="C8073" s="13"/>
      <c r="AC8073" s="29">
        <f t="shared" si="586"/>
        <v>16470.620000000006</v>
      </c>
      <c r="AD8073" s="29">
        <f t="shared" si="587"/>
        <v>-16470.620000000006</v>
      </c>
      <c r="AE8073" s="25">
        <f t="shared" si="585"/>
        <v>-1.6470620000000007</v>
      </c>
    </row>
    <row r="8074" spans="1:31" x14ac:dyDescent="0.2">
      <c r="A8074" s="3">
        <v>8070</v>
      </c>
      <c r="C8074" s="13"/>
      <c r="AC8074" s="29">
        <f t="shared" si="586"/>
        <v>16470.620000000006</v>
      </c>
      <c r="AD8074" s="29">
        <f t="shared" si="587"/>
        <v>-16470.620000000006</v>
      </c>
      <c r="AE8074" s="25">
        <f t="shared" si="585"/>
        <v>-1.6470620000000007</v>
      </c>
    </row>
    <row r="8075" spans="1:31" x14ac:dyDescent="0.2">
      <c r="A8075" s="3">
        <v>8071</v>
      </c>
      <c r="C8075" s="13"/>
      <c r="AC8075" s="29">
        <f t="shared" si="586"/>
        <v>16470.620000000006</v>
      </c>
      <c r="AD8075" s="29">
        <f t="shared" si="587"/>
        <v>-16470.620000000006</v>
      </c>
      <c r="AE8075" s="25">
        <f t="shared" si="585"/>
        <v>-1.6470620000000007</v>
      </c>
    </row>
    <row r="8076" spans="1:31" x14ac:dyDescent="0.2">
      <c r="A8076" s="3">
        <v>8072</v>
      </c>
      <c r="C8076" s="13"/>
      <c r="AC8076" s="29">
        <f t="shared" si="586"/>
        <v>16470.620000000006</v>
      </c>
      <c r="AD8076" s="29">
        <f t="shared" si="587"/>
        <v>-16470.620000000006</v>
      </c>
      <c r="AE8076" s="25">
        <f t="shared" si="585"/>
        <v>-1.6470620000000007</v>
      </c>
    </row>
    <row r="8077" spans="1:31" x14ac:dyDescent="0.2">
      <c r="A8077" s="3">
        <v>8073</v>
      </c>
      <c r="C8077" s="13"/>
      <c r="AC8077" s="29">
        <f t="shared" si="586"/>
        <v>16470.620000000006</v>
      </c>
      <c r="AD8077" s="29">
        <f t="shared" si="587"/>
        <v>-16470.620000000006</v>
      </c>
      <c r="AE8077" s="25">
        <f t="shared" si="585"/>
        <v>-1.6470620000000007</v>
      </c>
    </row>
    <row r="8078" spans="1:31" x14ac:dyDescent="0.2">
      <c r="A8078" s="3">
        <v>8074</v>
      </c>
      <c r="C8078" s="13"/>
      <c r="AC8078" s="29">
        <f t="shared" si="586"/>
        <v>16470.620000000006</v>
      </c>
      <c r="AD8078" s="29">
        <f t="shared" si="587"/>
        <v>-16470.620000000006</v>
      </c>
      <c r="AE8078" s="25">
        <f t="shared" si="585"/>
        <v>-1.6470620000000007</v>
      </c>
    </row>
    <row r="8079" spans="1:31" x14ac:dyDescent="0.2">
      <c r="A8079" s="3">
        <v>8075</v>
      </c>
      <c r="C8079" s="13"/>
      <c r="AC8079" s="29">
        <f t="shared" si="586"/>
        <v>16470.620000000006</v>
      </c>
      <c r="AD8079" s="29">
        <f t="shared" si="587"/>
        <v>-16470.620000000006</v>
      </c>
      <c r="AE8079" s="25">
        <f t="shared" si="585"/>
        <v>-1.6470620000000007</v>
      </c>
    </row>
    <row r="8080" spans="1:31" x14ac:dyDescent="0.2">
      <c r="A8080" s="3">
        <v>8076</v>
      </c>
      <c r="C8080" s="13"/>
      <c r="AC8080" s="29">
        <f t="shared" si="586"/>
        <v>16470.620000000006</v>
      </c>
      <c r="AD8080" s="29">
        <f t="shared" si="587"/>
        <v>-16470.620000000006</v>
      </c>
      <c r="AE8080" s="25">
        <f t="shared" si="585"/>
        <v>-1.6470620000000007</v>
      </c>
    </row>
    <row r="8081" spans="1:31" x14ac:dyDescent="0.2">
      <c r="A8081" s="3">
        <v>8077</v>
      </c>
      <c r="C8081" s="13"/>
      <c r="AC8081" s="29">
        <f t="shared" si="586"/>
        <v>16470.620000000006</v>
      </c>
      <c r="AD8081" s="29">
        <f t="shared" si="587"/>
        <v>-16470.620000000006</v>
      </c>
      <c r="AE8081" s="25">
        <f t="shared" si="585"/>
        <v>-1.6470620000000007</v>
      </c>
    </row>
    <row r="8082" spans="1:31" x14ac:dyDescent="0.2">
      <c r="A8082" s="3">
        <v>8078</v>
      </c>
      <c r="C8082" s="13"/>
      <c r="AC8082" s="29">
        <f t="shared" si="586"/>
        <v>16470.620000000006</v>
      </c>
      <c r="AD8082" s="29">
        <f t="shared" si="587"/>
        <v>-16470.620000000006</v>
      </c>
      <c r="AE8082" s="25">
        <f t="shared" si="585"/>
        <v>-1.6470620000000007</v>
      </c>
    </row>
    <row r="8083" spans="1:31" x14ac:dyDescent="0.2">
      <c r="A8083" s="3">
        <v>8079</v>
      </c>
      <c r="C8083" s="13"/>
      <c r="AC8083" s="29">
        <f t="shared" si="586"/>
        <v>16470.620000000006</v>
      </c>
      <c r="AD8083" s="29">
        <f t="shared" si="587"/>
        <v>-16470.620000000006</v>
      </c>
      <c r="AE8083" s="25">
        <f t="shared" si="585"/>
        <v>-1.6470620000000007</v>
      </c>
    </row>
    <row r="8084" spans="1:31" x14ac:dyDescent="0.2">
      <c r="A8084" s="3">
        <v>8080</v>
      </c>
      <c r="C8084" s="13"/>
      <c r="AC8084" s="29">
        <f t="shared" si="586"/>
        <v>16470.620000000006</v>
      </c>
      <c r="AD8084" s="29">
        <f t="shared" si="587"/>
        <v>-16470.620000000006</v>
      </c>
      <c r="AE8084" s="25">
        <f t="shared" si="585"/>
        <v>-1.6470620000000007</v>
      </c>
    </row>
    <row r="8085" spans="1:31" x14ac:dyDescent="0.2">
      <c r="A8085" s="3">
        <v>8081</v>
      </c>
      <c r="C8085" s="13"/>
      <c r="AC8085" s="29">
        <f t="shared" si="586"/>
        <v>16470.620000000006</v>
      </c>
      <c r="AD8085" s="29">
        <f t="shared" si="587"/>
        <v>-16470.620000000006</v>
      </c>
      <c r="AE8085" s="25">
        <f t="shared" si="585"/>
        <v>-1.6470620000000007</v>
      </c>
    </row>
    <row r="8086" spans="1:31" x14ac:dyDescent="0.2">
      <c r="A8086" s="3">
        <v>8082</v>
      </c>
      <c r="C8086" s="13"/>
      <c r="AC8086" s="29">
        <f t="shared" si="586"/>
        <v>16470.620000000006</v>
      </c>
      <c r="AD8086" s="29">
        <f t="shared" si="587"/>
        <v>-16470.620000000006</v>
      </c>
      <c r="AE8086" s="25">
        <f t="shared" si="585"/>
        <v>-1.6470620000000007</v>
      </c>
    </row>
    <row r="8087" spans="1:31" x14ac:dyDescent="0.2">
      <c r="A8087" s="3">
        <v>8083</v>
      </c>
      <c r="C8087" s="13"/>
      <c r="AC8087" s="29">
        <f t="shared" si="586"/>
        <v>16470.620000000006</v>
      </c>
      <c r="AD8087" s="29">
        <f t="shared" si="587"/>
        <v>-16470.620000000006</v>
      </c>
      <c r="AE8087" s="25">
        <f t="shared" si="585"/>
        <v>-1.6470620000000007</v>
      </c>
    </row>
    <row r="8088" spans="1:31" x14ac:dyDescent="0.2">
      <c r="A8088" s="3">
        <v>8084</v>
      </c>
      <c r="C8088" s="13"/>
      <c r="AC8088" s="29">
        <f t="shared" si="586"/>
        <v>16470.620000000006</v>
      </c>
      <c r="AD8088" s="29">
        <f t="shared" si="587"/>
        <v>-16470.620000000006</v>
      </c>
      <c r="AE8088" s="25">
        <f t="shared" si="585"/>
        <v>-1.6470620000000007</v>
      </c>
    </row>
    <row r="8089" spans="1:31" x14ac:dyDescent="0.2">
      <c r="A8089" s="3">
        <v>8085</v>
      </c>
      <c r="C8089" s="13"/>
      <c r="AC8089" s="29">
        <f t="shared" si="586"/>
        <v>16470.620000000006</v>
      </c>
      <c r="AD8089" s="29">
        <f t="shared" si="587"/>
        <v>-16470.620000000006</v>
      </c>
      <c r="AE8089" s="25">
        <f t="shared" si="585"/>
        <v>-1.6470620000000007</v>
      </c>
    </row>
    <row r="8090" spans="1:31" x14ac:dyDescent="0.2">
      <c r="A8090" s="3">
        <v>8086</v>
      </c>
      <c r="C8090" s="13"/>
      <c r="AC8090" s="29">
        <f t="shared" si="586"/>
        <v>16470.620000000006</v>
      </c>
      <c r="AD8090" s="29">
        <f t="shared" si="587"/>
        <v>-16470.620000000006</v>
      </c>
      <c r="AE8090" s="25">
        <f t="shared" si="585"/>
        <v>-1.6470620000000007</v>
      </c>
    </row>
    <row r="8091" spans="1:31" x14ac:dyDescent="0.2">
      <c r="A8091" s="3">
        <v>8087</v>
      </c>
      <c r="C8091" s="13"/>
      <c r="AC8091" s="29">
        <f t="shared" si="586"/>
        <v>16470.620000000006</v>
      </c>
      <c r="AD8091" s="29">
        <f t="shared" si="587"/>
        <v>-16470.620000000006</v>
      </c>
      <c r="AE8091" s="25">
        <f t="shared" si="585"/>
        <v>-1.6470620000000007</v>
      </c>
    </row>
    <row r="8092" spans="1:31" x14ac:dyDescent="0.2">
      <c r="A8092" s="3">
        <v>8088</v>
      </c>
      <c r="C8092" s="13"/>
      <c r="AC8092" s="29">
        <f t="shared" si="586"/>
        <v>16470.620000000006</v>
      </c>
      <c r="AD8092" s="29">
        <f t="shared" si="587"/>
        <v>-16470.620000000006</v>
      </c>
      <c r="AE8092" s="25">
        <f t="shared" si="585"/>
        <v>-1.6470620000000007</v>
      </c>
    </row>
    <row r="8093" spans="1:31" x14ac:dyDescent="0.2">
      <c r="A8093" s="3">
        <v>8089</v>
      </c>
      <c r="C8093" s="13"/>
      <c r="AC8093" s="29">
        <f t="shared" si="586"/>
        <v>16470.620000000006</v>
      </c>
      <c r="AD8093" s="29">
        <f t="shared" si="587"/>
        <v>-16470.620000000006</v>
      </c>
      <c r="AE8093" s="25">
        <f t="shared" si="585"/>
        <v>-1.6470620000000007</v>
      </c>
    </row>
    <row r="8094" spans="1:31" x14ac:dyDescent="0.2">
      <c r="A8094" s="3">
        <v>8090</v>
      </c>
      <c r="C8094" s="13"/>
      <c r="AC8094" s="29">
        <f t="shared" si="586"/>
        <v>16470.620000000006</v>
      </c>
      <c r="AD8094" s="29">
        <f t="shared" si="587"/>
        <v>-16470.620000000006</v>
      </c>
      <c r="AE8094" s="25">
        <f t="shared" si="585"/>
        <v>-1.6470620000000007</v>
      </c>
    </row>
    <row r="8095" spans="1:31" x14ac:dyDescent="0.2">
      <c r="A8095" s="3">
        <v>8091</v>
      </c>
      <c r="C8095" s="13"/>
      <c r="AC8095" s="29">
        <f t="shared" si="586"/>
        <v>16470.620000000006</v>
      </c>
      <c r="AD8095" s="29">
        <f t="shared" si="587"/>
        <v>-16470.620000000006</v>
      </c>
      <c r="AE8095" s="25">
        <f t="shared" si="585"/>
        <v>-1.6470620000000007</v>
      </c>
    </row>
    <row r="8096" spans="1:31" x14ac:dyDescent="0.2">
      <c r="A8096" s="3">
        <v>8092</v>
      </c>
      <c r="C8096" s="13"/>
      <c r="AC8096" s="29">
        <f t="shared" si="586"/>
        <v>16470.620000000006</v>
      </c>
      <c r="AD8096" s="29">
        <f t="shared" si="587"/>
        <v>-16470.620000000006</v>
      </c>
      <c r="AE8096" s="25">
        <f t="shared" si="585"/>
        <v>-1.6470620000000007</v>
      </c>
    </row>
    <row r="8097" spans="1:31" x14ac:dyDescent="0.2">
      <c r="A8097" s="3">
        <v>8093</v>
      </c>
      <c r="C8097" s="13"/>
      <c r="AC8097" s="29">
        <f t="shared" si="586"/>
        <v>16470.620000000006</v>
      </c>
      <c r="AD8097" s="29">
        <f t="shared" si="587"/>
        <v>-16470.620000000006</v>
      </c>
      <c r="AE8097" s="25">
        <f t="shared" si="585"/>
        <v>-1.6470620000000007</v>
      </c>
    </row>
    <row r="8098" spans="1:31" x14ac:dyDescent="0.2">
      <c r="A8098" s="3">
        <v>8094</v>
      </c>
      <c r="C8098" s="13"/>
      <c r="AC8098" s="29">
        <f t="shared" si="586"/>
        <v>16470.620000000006</v>
      </c>
      <c r="AD8098" s="29">
        <f t="shared" si="587"/>
        <v>-16470.620000000006</v>
      </c>
      <c r="AE8098" s="25">
        <f t="shared" si="585"/>
        <v>-1.6470620000000007</v>
      </c>
    </row>
    <row r="8099" spans="1:31" x14ac:dyDescent="0.2">
      <c r="A8099" s="3">
        <v>8095</v>
      </c>
      <c r="C8099" s="13"/>
      <c r="AC8099" s="29">
        <f t="shared" si="586"/>
        <v>16470.620000000006</v>
      </c>
      <c r="AD8099" s="29">
        <f t="shared" si="587"/>
        <v>-16470.620000000006</v>
      </c>
      <c r="AE8099" s="25">
        <f t="shared" si="585"/>
        <v>-1.6470620000000007</v>
      </c>
    </row>
    <row r="8100" spans="1:31" x14ac:dyDescent="0.2">
      <c r="A8100" s="3">
        <v>8096</v>
      </c>
      <c r="C8100" s="13"/>
      <c r="AC8100" s="29">
        <f t="shared" si="586"/>
        <v>16470.620000000006</v>
      </c>
      <c r="AD8100" s="29">
        <f t="shared" si="587"/>
        <v>-16470.620000000006</v>
      </c>
      <c r="AE8100" s="25">
        <f t="shared" si="585"/>
        <v>-1.6470620000000007</v>
      </c>
    </row>
    <row r="8101" spans="1:31" x14ac:dyDescent="0.2">
      <c r="A8101" s="3">
        <v>8097</v>
      </c>
      <c r="C8101" s="13"/>
      <c r="AC8101" s="29">
        <f t="shared" si="586"/>
        <v>16470.620000000006</v>
      </c>
      <c r="AD8101" s="29">
        <f t="shared" si="587"/>
        <v>-16470.620000000006</v>
      </c>
      <c r="AE8101" s="25">
        <f t="shared" si="585"/>
        <v>-1.6470620000000007</v>
      </c>
    </row>
    <row r="8102" spans="1:31" x14ac:dyDescent="0.2">
      <c r="A8102" s="3">
        <v>8098</v>
      </c>
      <c r="C8102" s="13"/>
      <c r="AC8102" s="29">
        <f t="shared" si="586"/>
        <v>16470.620000000006</v>
      </c>
      <c r="AD8102" s="29">
        <f t="shared" si="587"/>
        <v>-16470.620000000006</v>
      </c>
      <c r="AE8102" s="25">
        <f t="shared" si="585"/>
        <v>-1.6470620000000007</v>
      </c>
    </row>
    <row r="8103" spans="1:31" x14ac:dyDescent="0.2">
      <c r="A8103" s="3">
        <v>8099</v>
      </c>
      <c r="C8103" s="13"/>
      <c r="AC8103" s="29">
        <f t="shared" si="586"/>
        <v>16470.620000000006</v>
      </c>
      <c r="AD8103" s="29">
        <f t="shared" si="587"/>
        <v>-16470.620000000006</v>
      </c>
      <c r="AE8103" s="25">
        <f t="shared" si="585"/>
        <v>-1.6470620000000007</v>
      </c>
    </row>
    <row r="8104" spans="1:31" x14ac:dyDescent="0.2">
      <c r="A8104" s="3">
        <v>8100</v>
      </c>
      <c r="C8104" s="13"/>
      <c r="AC8104" s="29">
        <f t="shared" si="586"/>
        <v>16470.620000000006</v>
      </c>
      <c r="AD8104" s="29">
        <f t="shared" si="587"/>
        <v>-16470.620000000006</v>
      </c>
      <c r="AE8104" s="25">
        <f t="shared" si="585"/>
        <v>-1.6470620000000007</v>
      </c>
    </row>
    <row r="8105" spans="1:31" x14ac:dyDescent="0.2">
      <c r="A8105" s="3">
        <v>8101</v>
      </c>
      <c r="C8105" s="13"/>
      <c r="AC8105" s="29">
        <f t="shared" si="586"/>
        <v>16470.620000000006</v>
      </c>
      <c r="AD8105" s="29">
        <f t="shared" si="587"/>
        <v>-16470.620000000006</v>
      </c>
      <c r="AE8105" s="25">
        <f t="shared" si="585"/>
        <v>-1.6470620000000007</v>
      </c>
    </row>
    <row r="8106" spans="1:31" x14ac:dyDescent="0.2">
      <c r="A8106" s="3">
        <v>8102</v>
      </c>
      <c r="C8106" s="13"/>
      <c r="AC8106" s="29">
        <f t="shared" si="586"/>
        <v>16470.620000000006</v>
      </c>
      <c r="AD8106" s="29">
        <f t="shared" si="587"/>
        <v>-16470.620000000006</v>
      </c>
      <c r="AE8106" s="25">
        <f t="shared" si="585"/>
        <v>-1.6470620000000007</v>
      </c>
    </row>
    <row r="8107" spans="1:31" x14ac:dyDescent="0.2">
      <c r="A8107" s="3">
        <v>8103</v>
      </c>
      <c r="C8107" s="13"/>
      <c r="AC8107" s="29">
        <f t="shared" si="586"/>
        <v>16470.620000000006</v>
      </c>
      <c r="AD8107" s="29">
        <f t="shared" si="587"/>
        <v>-16470.620000000006</v>
      </c>
      <c r="AE8107" s="25">
        <f t="shared" si="585"/>
        <v>-1.6470620000000007</v>
      </c>
    </row>
    <row r="8108" spans="1:31" x14ac:dyDescent="0.2">
      <c r="A8108" s="3">
        <v>8104</v>
      </c>
      <c r="C8108" s="13"/>
      <c r="AC8108" s="29">
        <f t="shared" si="586"/>
        <v>16470.620000000006</v>
      </c>
      <c r="AD8108" s="29">
        <f t="shared" si="587"/>
        <v>-16470.620000000006</v>
      </c>
      <c r="AE8108" s="25">
        <f t="shared" si="585"/>
        <v>-1.6470620000000007</v>
      </c>
    </row>
    <row r="8109" spans="1:31" x14ac:dyDescent="0.2">
      <c r="A8109" s="3">
        <v>8105</v>
      </c>
      <c r="C8109" s="13"/>
      <c r="AC8109" s="29">
        <f t="shared" si="586"/>
        <v>16470.620000000006</v>
      </c>
      <c r="AD8109" s="29">
        <f t="shared" si="587"/>
        <v>-16470.620000000006</v>
      </c>
      <c r="AE8109" s="25">
        <f t="shared" si="585"/>
        <v>-1.6470620000000007</v>
      </c>
    </row>
    <row r="8110" spans="1:31" x14ac:dyDescent="0.2">
      <c r="A8110" s="3">
        <v>8106</v>
      </c>
      <c r="C8110" s="13"/>
      <c r="AC8110" s="29">
        <f t="shared" si="586"/>
        <v>16470.620000000006</v>
      </c>
      <c r="AD8110" s="29">
        <f t="shared" si="587"/>
        <v>-16470.620000000006</v>
      </c>
      <c r="AE8110" s="25">
        <f t="shared" si="585"/>
        <v>-1.6470620000000007</v>
      </c>
    </row>
    <row r="8111" spans="1:31" x14ac:dyDescent="0.2">
      <c r="A8111" s="3">
        <v>8107</v>
      </c>
      <c r="C8111" s="13"/>
      <c r="AC8111" s="29">
        <f t="shared" si="586"/>
        <v>16470.620000000006</v>
      </c>
      <c r="AD8111" s="29">
        <f t="shared" si="587"/>
        <v>-16470.620000000006</v>
      </c>
      <c r="AE8111" s="25">
        <f t="shared" si="585"/>
        <v>-1.6470620000000007</v>
      </c>
    </row>
    <row r="8112" spans="1:31" x14ac:dyDescent="0.2">
      <c r="A8112" s="3">
        <v>8108</v>
      </c>
      <c r="C8112" s="13"/>
      <c r="AC8112" s="29">
        <f t="shared" si="586"/>
        <v>16470.620000000006</v>
      </c>
      <c r="AD8112" s="29">
        <f t="shared" si="587"/>
        <v>-16470.620000000006</v>
      </c>
      <c r="AE8112" s="25">
        <f t="shared" si="585"/>
        <v>-1.6470620000000007</v>
      </c>
    </row>
    <row r="8113" spans="1:31" x14ac:dyDescent="0.2">
      <c r="A8113" s="3">
        <v>8109</v>
      </c>
      <c r="C8113" s="13"/>
      <c r="AC8113" s="29">
        <f t="shared" si="586"/>
        <v>16470.620000000006</v>
      </c>
      <c r="AD8113" s="29">
        <f t="shared" si="587"/>
        <v>-16470.620000000006</v>
      </c>
      <c r="AE8113" s="25">
        <f t="shared" si="585"/>
        <v>-1.6470620000000007</v>
      </c>
    </row>
    <row r="8114" spans="1:31" x14ac:dyDescent="0.2">
      <c r="A8114" s="3">
        <v>8110</v>
      </c>
      <c r="C8114" s="13"/>
      <c r="AC8114" s="29">
        <f t="shared" si="586"/>
        <v>16470.620000000006</v>
      </c>
      <c r="AD8114" s="29">
        <f t="shared" si="587"/>
        <v>-16470.620000000006</v>
      </c>
      <c r="AE8114" s="25">
        <f t="shared" si="585"/>
        <v>-1.6470620000000007</v>
      </c>
    </row>
    <row r="8115" spans="1:31" x14ac:dyDescent="0.2">
      <c r="A8115" s="3">
        <v>8111</v>
      </c>
      <c r="C8115" s="13"/>
      <c r="AC8115" s="29">
        <f t="shared" si="586"/>
        <v>16470.620000000006</v>
      </c>
      <c r="AD8115" s="29">
        <f t="shared" si="587"/>
        <v>-16470.620000000006</v>
      </c>
      <c r="AE8115" s="25">
        <f t="shared" si="585"/>
        <v>-1.6470620000000007</v>
      </c>
    </row>
    <row r="8116" spans="1:31" x14ac:dyDescent="0.2">
      <c r="A8116" s="3">
        <v>8112</v>
      </c>
      <c r="C8116" s="13"/>
      <c r="AC8116" s="29">
        <f t="shared" si="586"/>
        <v>16470.620000000006</v>
      </c>
      <c r="AD8116" s="29">
        <f t="shared" si="587"/>
        <v>-16470.620000000006</v>
      </c>
      <c r="AE8116" s="25">
        <f t="shared" si="585"/>
        <v>-1.6470620000000007</v>
      </c>
    </row>
    <row r="8117" spans="1:31" x14ac:dyDescent="0.2">
      <c r="A8117" s="3">
        <v>8113</v>
      </c>
      <c r="C8117" s="13"/>
      <c r="AC8117" s="29">
        <f t="shared" si="586"/>
        <v>16470.620000000006</v>
      </c>
      <c r="AD8117" s="29">
        <f t="shared" si="587"/>
        <v>-16470.620000000006</v>
      </c>
      <c r="AE8117" s="25">
        <f t="shared" si="585"/>
        <v>-1.6470620000000007</v>
      </c>
    </row>
    <row r="8118" spans="1:31" x14ac:dyDescent="0.2">
      <c r="A8118" s="3">
        <v>8114</v>
      </c>
      <c r="C8118" s="13"/>
      <c r="AC8118" s="29">
        <f t="shared" si="586"/>
        <v>16470.620000000006</v>
      </c>
      <c r="AD8118" s="29">
        <f t="shared" si="587"/>
        <v>-16470.620000000006</v>
      </c>
      <c r="AE8118" s="25">
        <f t="shared" si="585"/>
        <v>-1.6470620000000007</v>
      </c>
    </row>
    <row r="8119" spans="1:31" x14ac:dyDescent="0.2">
      <c r="A8119" s="3">
        <v>8115</v>
      </c>
      <c r="C8119" s="13"/>
      <c r="AC8119" s="29">
        <f t="shared" si="586"/>
        <v>16470.620000000006</v>
      </c>
      <c r="AD8119" s="29">
        <f t="shared" si="587"/>
        <v>-16470.620000000006</v>
      </c>
      <c r="AE8119" s="25">
        <f t="shared" si="585"/>
        <v>-1.6470620000000007</v>
      </c>
    </row>
    <row r="8120" spans="1:31" x14ac:dyDescent="0.2">
      <c r="A8120" s="3">
        <v>8116</v>
      </c>
      <c r="C8120" s="13"/>
      <c r="AC8120" s="29">
        <f t="shared" si="586"/>
        <v>16470.620000000006</v>
      </c>
      <c r="AD8120" s="29">
        <f t="shared" si="587"/>
        <v>-16470.620000000006</v>
      </c>
      <c r="AE8120" s="25">
        <f t="shared" si="585"/>
        <v>-1.6470620000000007</v>
      </c>
    </row>
    <row r="8121" spans="1:31" x14ac:dyDescent="0.2">
      <c r="A8121" s="3">
        <v>8117</v>
      </c>
      <c r="C8121" s="13"/>
      <c r="AC8121" s="29">
        <f t="shared" si="586"/>
        <v>16470.620000000006</v>
      </c>
      <c r="AD8121" s="29">
        <f t="shared" si="587"/>
        <v>-16470.620000000006</v>
      </c>
      <c r="AE8121" s="25">
        <f t="shared" si="585"/>
        <v>-1.6470620000000007</v>
      </c>
    </row>
    <row r="8122" spans="1:31" x14ac:dyDescent="0.2">
      <c r="A8122" s="3">
        <v>8118</v>
      </c>
      <c r="C8122" s="13"/>
      <c r="AC8122" s="29">
        <f t="shared" si="586"/>
        <v>16470.620000000006</v>
      </c>
      <c r="AD8122" s="29">
        <f t="shared" si="587"/>
        <v>-16470.620000000006</v>
      </c>
      <c r="AE8122" s="25">
        <f t="shared" si="585"/>
        <v>-1.6470620000000007</v>
      </c>
    </row>
    <row r="8123" spans="1:31" x14ac:dyDescent="0.2">
      <c r="A8123" s="3">
        <v>8119</v>
      </c>
      <c r="C8123" s="13"/>
      <c r="AC8123" s="29">
        <f t="shared" si="586"/>
        <v>16470.620000000006</v>
      </c>
      <c r="AD8123" s="29">
        <f t="shared" si="587"/>
        <v>-16470.620000000006</v>
      </c>
      <c r="AE8123" s="25">
        <f t="shared" si="585"/>
        <v>-1.6470620000000007</v>
      </c>
    </row>
    <row r="8124" spans="1:31" x14ac:dyDescent="0.2">
      <c r="A8124" s="3">
        <v>8120</v>
      </c>
      <c r="C8124" s="13"/>
      <c r="AC8124" s="29">
        <f t="shared" si="586"/>
        <v>16470.620000000006</v>
      </c>
      <c r="AD8124" s="29">
        <f t="shared" si="587"/>
        <v>-16470.620000000006</v>
      </c>
      <c r="AE8124" s="25">
        <f t="shared" si="585"/>
        <v>-1.6470620000000007</v>
      </c>
    </row>
    <row r="8125" spans="1:31" x14ac:dyDescent="0.2">
      <c r="A8125" s="3">
        <v>8121</v>
      </c>
      <c r="C8125" s="13"/>
      <c r="AC8125" s="29">
        <f t="shared" si="586"/>
        <v>16470.620000000006</v>
      </c>
      <c r="AD8125" s="29">
        <f t="shared" si="587"/>
        <v>-16470.620000000006</v>
      </c>
      <c r="AE8125" s="25">
        <f t="shared" si="585"/>
        <v>-1.6470620000000007</v>
      </c>
    </row>
    <row r="8126" spans="1:31" x14ac:dyDescent="0.2">
      <c r="A8126" s="3">
        <v>8122</v>
      </c>
      <c r="C8126" s="13"/>
      <c r="AC8126" s="29">
        <f t="shared" si="586"/>
        <v>16470.620000000006</v>
      </c>
      <c r="AD8126" s="29">
        <f t="shared" si="587"/>
        <v>-16470.620000000006</v>
      </c>
      <c r="AE8126" s="25">
        <f t="shared" si="585"/>
        <v>-1.6470620000000007</v>
      </c>
    </row>
    <row r="8127" spans="1:31" x14ac:dyDescent="0.2">
      <c r="A8127" s="3">
        <v>8123</v>
      </c>
      <c r="C8127" s="13"/>
      <c r="AC8127" s="29">
        <f t="shared" si="586"/>
        <v>16470.620000000006</v>
      </c>
      <c r="AD8127" s="29">
        <f t="shared" si="587"/>
        <v>-16470.620000000006</v>
      </c>
      <c r="AE8127" s="25">
        <f t="shared" si="585"/>
        <v>-1.6470620000000007</v>
      </c>
    </row>
    <row r="8128" spans="1:31" x14ac:dyDescent="0.2">
      <c r="A8128" s="3">
        <v>8124</v>
      </c>
      <c r="C8128" s="13"/>
      <c r="AC8128" s="29">
        <f t="shared" si="586"/>
        <v>16470.620000000006</v>
      </c>
      <c r="AD8128" s="29">
        <f t="shared" si="587"/>
        <v>-16470.620000000006</v>
      </c>
      <c r="AE8128" s="25">
        <f t="shared" si="585"/>
        <v>-1.6470620000000007</v>
      </c>
    </row>
    <row r="8129" spans="1:31" x14ac:dyDescent="0.2">
      <c r="A8129" s="3">
        <v>8125</v>
      </c>
      <c r="C8129" s="13"/>
      <c r="AC8129" s="29">
        <f t="shared" si="586"/>
        <v>16470.620000000006</v>
      </c>
      <c r="AD8129" s="29">
        <f t="shared" si="587"/>
        <v>-16470.620000000006</v>
      </c>
      <c r="AE8129" s="25">
        <f t="shared" si="585"/>
        <v>-1.6470620000000007</v>
      </c>
    </row>
    <row r="8130" spans="1:31" x14ac:dyDescent="0.2">
      <c r="A8130" s="3">
        <v>8126</v>
      </c>
      <c r="C8130" s="13"/>
      <c r="AC8130" s="29">
        <f t="shared" si="586"/>
        <v>16470.620000000006</v>
      </c>
      <c r="AD8130" s="29">
        <f t="shared" si="587"/>
        <v>-16470.620000000006</v>
      </c>
      <c r="AE8130" s="25">
        <f t="shared" si="585"/>
        <v>-1.6470620000000007</v>
      </c>
    </row>
    <row r="8131" spans="1:31" x14ac:dyDescent="0.2">
      <c r="A8131" s="3">
        <v>8127</v>
      </c>
      <c r="C8131" s="13"/>
      <c r="AC8131" s="29">
        <f t="shared" si="586"/>
        <v>16470.620000000006</v>
      </c>
      <c r="AD8131" s="29">
        <f t="shared" si="587"/>
        <v>-16470.620000000006</v>
      </c>
      <c r="AE8131" s="25">
        <f t="shared" si="585"/>
        <v>-1.6470620000000007</v>
      </c>
    </row>
    <row r="8132" spans="1:31" x14ac:dyDescent="0.2">
      <c r="A8132" s="3">
        <v>8128</v>
      </c>
      <c r="C8132" s="13"/>
      <c r="AC8132" s="29">
        <f t="shared" si="586"/>
        <v>16470.620000000006</v>
      </c>
      <c r="AD8132" s="29">
        <f t="shared" si="587"/>
        <v>-16470.620000000006</v>
      </c>
      <c r="AE8132" s="25">
        <f t="shared" si="585"/>
        <v>-1.6470620000000007</v>
      </c>
    </row>
    <row r="8133" spans="1:31" x14ac:dyDescent="0.2">
      <c r="A8133" s="3">
        <v>8129</v>
      </c>
      <c r="C8133" s="13"/>
      <c r="AC8133" s="29">
        <f t="shared" si="586"/>
        <v>16470.620000000006</v>
      </c>
      <c r="AD8133" s="29">
        <f t="shared" si="587"/>
        <v>-16470.620000000006</v>
      </c>
      <c r="AE8133" s="25">
        <f t="shared" si="585"/>
        <v>-1.6470620000000007</v>
      </c>
    </row>
    <row r="8134" spans="1:31" x14ac:dyDescent="0.2">
      <c r="A8134" s="3">
        <v>8130</v>
      </c>
      <c r="C8134" s="13"/>
      <c r="AC8134" s="29">
        <f t="shared" si="586"/>
        <v>16470.620000000006</v>
      </c>
      <c r="AD8134" s="29">
        <f t="shared" si="587"/>
        <v>-16470.620000000006</v>
      </c>
      <c r="AE8134" s="25">
        <f t="shared" ref="AE8134:AE8197" si="588">(AD8134/$AA$2)</f>
        <v>-1.6470620000000007</v>
      </c>
    </row>
    <row r="8135" spans="1:31" x14ac:dyDescent="0.2">
      <c r="A8135" s="3">
        <v>8131</v>
      </c>
      <c r="C8135" s="13"/>
      <c r="AC8135" s="29">
        <f t="shared" ref="AC8135:AC8198" si="589">IF(AA8135&gt;AC8134, AA8135, AC8134)</f>
        <v>16470.620000000006</v>
      </c>
      <c r="AD8135" s="29">
        <f t="shared" ref="AD8135:AD8198" si="590">AA8135-AC8135</f>
        <v>-16470.620000000006</v>
      </c>
      <c r="AE8135" s="25">
        <f t="shared" si="588"/>
        <v>-1.6470620000000007</v>
      </c>
    </row>
    <row r="8136" spans="1:31" x14ac:dyDescent="0.2">
      <c r="A8136" s="3">
        <v>8132</v>
      </c>
      <c r="C8136" s="13"/>
      <c r="AC8136" s="29">
        <f t="shared" si="589"/>
        <v>16470.620000000006</v>
      </c>
      <c r="AD8136" s="29">
        <f t="shared" si="590"/>
        <v>-16470.620000000006</v>
      </c>
      <c r="AE8136" s="25">
        <f t="shared" si="588"/>
        <v>-1.6470620000000007</v>
      </c>
    </row>
    <row r="8137" spans="1:31" x14ac:dyDescent="0.2">
      <c r="A8137" s="3">
        <v>8133</v>
      </c>
      <c r="C8137" s="13"/>
      <c r="AC8137" s="29">
        <f t="shared" si="589"/>
        <v>16470.620000000006</v>
      </c>
      <c r="AD8137" s="29">
        <f t="shared" si="590"/>
        <v>-16470.620000000006</v>
      </c>
      <c r="AE8137" s="25">
        <f t="shared" si="588"/>
        <v>-1.6470620000000007</v>
      </c>
    </row>
    <row r="8138" spans="1:31" x14ac:dyDescent="0.2">
      <c r="A8138" s="3">
        <v>8134</v>
      </c>
      <c r="C8138" s="13"/>
      <c r="AC8138" s="29">
        <f t="shared" si="589"/>
        <v>16470.620000000006</v>
      </c>
      <c r="AD8138" s="29">
        <f t="shared" si="590"/>
        <v>-16470.620000000006</v>
      </c>
      <c r="AE8138" s="25">
        <f t="shared" si="588"/>
        <v>-1.6470620000000007</v>
      </c>
    </row>
    <row r="8139" spans="1:31" x14ac:dyDescent="0.2">
      <c r="A8139" s="3">
        <v>8135</v>
      </c>
      <c r="C8139" s="13"/>
      <c r="AC8139" s="29">
        <f t="shared" si="589"/>
        <v>16470.620000000006</v>
      </c>
      <c r="AD8139" s="29">
        <f t="shared" si="590"/>
        <v>-16470.620000000006</v>
      </c>
      <c r="AE8139" s="25">
        <f t="shared" si="588"/>
        <v>-1.6470620000000007</v>
      </c>
    </row>
    <row r="8140" spans="1:31" x14ac:dyDescent="0.2">
      <c r="A8140" s="3">
        <v>8136</v>
      </c>
      <c r="C8140" s="13"/>
      <c r="AC8140" s="29">
        <f t="shared" si="589"/>
        <v>16470.620000000006</v>
      </c>
      <c r="AD8140" s="29">
        <f t="shared" si="590"/>
        <v>-16470.620000000006</v>
      </c>
      <c r="AE8140" s="25">
        <f t="shared" si="588"/>
        <v>-1.6470620000000007</v>
      </c>
    </row>
    <row r="8141" spans="1:31" x14ac:dyDescent="0.2">
      <c r="A8141" s="3">
        <v>8137</v>
      </c>
      <c r="C8141" s="13"/>
      <c r="AC8141" s="29">
        <f t="shared" si="589"/>
        <v>16470.620000000006</v>
      </c>
      <c r="AD8141" s="29">
        <f t="shared" si="590"/>
        <v>-16470.620000000006</v>
      </c>
      <c r="AE8141" s="25">
        <f t="shared" si="588"/>
        <v>-1.6470620000000007</v>
      </c>
    </row>
    <row r="8142" spans="1:31" x14ac:dyDescent="0.2">
      <c r="A8142" s="3">
        <v>8138</v>
      </c>
      <c r="C8142" s="13"/>
      <c r="AC8142" s="29">
        <f t="shared" si="589"/>
        <v>16470.620000000006</v>
      </c>
      <c r="AD8142" s="29">
        <f t="shared" si="590"/>
        <v>-16470.620000000006</v>
      </c>
      <c r="AE8142" s="25">
        <f t="shared" si="588"/>
        <v>-1.6470620000000007</v>
      </c>
    </row>
    <row r="8143" spans="1:31" x14ac:dyDescent="0.2">
      <c r="A8143" s="3">
        <v>8139</v>
      </c>
      <c r="C8143" s="13"/>
      <c r="AC8143" s="29">
        <f t="shared" si="589"/>
        <v>16470.620000000006</v>
      </c>
      <c r="AD8143" s="29">
        <f t="shared" si="590"/>
        <v>-16470.620000000006</v>
      </c>
      <c r="AE8143" s="25">
        <f t="shared" si="588"/>
        <v>-1.6470620000000007</v>
      </c>
    </row>
    <row r="8144" spans="1:31" x14ac:dyDescent="0.2">
      <c r="A8144" s="3">
        <v>8140</v>
      </c>
      <c r="C8144" s="13"/>
      <c r="AC8144" s="29">
        <f t="shared" si="589"/>
        <v>16470.620000000006</v>
      </c>
      <c r="AD8144" s="29">
        <f t="shared" si="590"/>
        <v>-16470.620000000006</v>
      </c>
      <c r="AE8144" s="25">
        <f t="shared" si="588"/>
        <v>-1.6470620000000007</v>
      </c>
    </row>
    <row r="8145" spans="1:31" x14ac:dyDescent="0.2">
      <c r="A8145" s="3">
        <v>8141</v>
      </c>
      <c r="C8145" s="13"/>
      <c r="AC8145" s="29">
        <f t="shared" si="589"/>
        <v>16470.620000000006</v>
      </c>
      <c r="AD8145" s="29">
        <f t="shared" si="590"/>
        <v>-16470.620000000006</v>
      </c>
      <c r="AE8145" s="25">
        <f t="shared" si="588"/>
        <v>-1.6470620000000007</v>
      </c>
    </row>
    <row r="8146" spans="1:31" x14ac:dyDescent="0.2">
      <c r="A8146" s="3">
        <v>8142</v>
      </c>
      <c r="C8146" s="13"/>
      <c r="AC8146" s="29">
        <f t="shared" si="589"/>
        <v>16470.620000000006</v>
      </c>
      <c r="AD8146" s="29">
        <f t="shared" si="590"/>
        <v>-16470.620000000006</v>
      </c>
      <c r="AE8146" s="25">
        <f t="shared" si="588"/>
        <v>-1.6470620000000007</v>
      </c>
    </row>
    <row r="8147" spans="1:31" x14ac:dyDescent="0.2">
      <c r="A8147" s="3">
        <v>8143</v>
      </c>
      <c r="C8147" s="13"/>
      <c r="AC8147" s="29">
        <f t="shared" si="589"/>
        <v>16470.620000000006</v>
      </c>
      <c r="AD8147" s="29">
        <f t="shared" si="590"/>
        <v>-16470.620000000006</v>
      </c>
      <c r="AE8147" s="25">
        <f t="shared" si="588"/>
        <v>-1.6470620000000007</v>
      </c>
    </row>
    <row r="8148" spans="1:31" x14ac:dyDescent="0.2">
      <c r="A8148" s="3">
        <v>8144</v>
      </c>
      <c r="C8148" s="13"/>
      <c r="AC8148" s="29">
        <f t="shared" si="589"/>
        <v>16470.620000000006</v>
      </c>
      <c r="AD8148" s="29">
        <f t="shared" si="590"/>
        <v>-16470.620000000006</v>
      </c>
      <c r="AE8148" s="25">
        <f t="shared" si="588"/>
        <v>-1.6470620000000007</v>
      </c>
    </row>
    <row r="8149" spans="1:31" x14ac:dyDescent="0.2">
      <c r="A8149" s="3">
        <v>8145</v>
      </c>
      <c r="C8149" s="13"/>
      <c r="AC8149" s="29">
        <f t="shared" si="589"/>
        <v>16470.620000000006</v>
      </c>
      <c r="AD8149" s="29">
        <f t="shared" si="590"/>
        <v>-16470.620000000006</v>
      </c>
      <c r="AE8149" s="25">
        <f t="shared" si="588"/>
        <v>-1.6470620000000007</v>
      </c>
    </row>
    <row r="8150" spans="1:31" x14ac:dyDescent="0.2">
      <c r="A8150" s="3">
        <v>8146</v>
      </c>
      <c r="C8150" s="13"/>
      <c r="AC8150" s="29">
        <f t="shared" si="589"/>
        <v>16470.620000000006</v>
      </c>
      <c r="AD8150" s="29">
        <f t="shared" si="590"/>
        <v>-16470.620000000006</v>
      </c>
      <c r="AE8150" s="25">
        <f t="shared" si="588"/>
        <v>-1.6470620000000007</v>
      </c>
    </row>
    <row r="8151" spans="1:31" x14ac:dyDescent="0.2">
      <c r="A8151" s="3">
        <v>8147</v>
      </c>
      <c r="C8151" s="13"/>
      <c r="AC8151" s="29">
        <f t="shared" si="589"/>
        <v>16470.620000000006</v>
      </c>
      <c r="AD8151" s="29">
        <f t="shared" si="590"/>
        <v>-16470.620000000006</v>
      </c>
      <c r="AE8151" s="25">
        <f t="shared" si="588"/>
        <v>-1.6470620000000007</v>
      </c>
    </row>
    <row r="8152" spans="1:31" x14ac:dyDescent="0.2">
      <c r="A8152" s="3">
        <v>8148</v>
      </c>
      <c r="C8152" s="13"/>
      <c r="AC8152" s="29">
        <f t="shared" si="589"/>
        <v>16470.620000000006</v>
      </c>
      <c r="AD8152" s="29">
        <f t="shared" si="590"/>
        <v>-16470.620000000006</v>
      </c>
      <c r="AE8152" s="25">
        <f t="shared" si="588"/>
        <v>-1.6470620000000007</v>
      </c>
    </row>
    <row r="8153" spans="1:31" x14ac:dyDescent="0.2">
      <c r="A8153" s="3">
        <v>8149</v>
      </c>
      <c r="C8153" s="13"/>
      <c r="AC8153" s="29">
        <f t="shared" si="589"/>
        <v>16470.620000000006</v>
      </c>
      <c r="AD8153" s="29">
        <f t="shared" si="590"/>
        <v>-16470.620000000006</v>
      </c>
      <c r="AE8153" s="25">
        <f t="shared" si="588"/>
        <v>-1.6470620000000007</v>
      </c>
    </row>
    <row r="8154" spans="1:31" x14ac:dyDescent="0.2">
      <c r="A8154" s="3">
        <v>8150</v>
      </c>
      <c r="C8154" s="13"/>
      <c r="AC8154" s="29">
        <f t="shared" si="589"/>
        <v>16470.620000000006</v>
      </c>
      <c r="AD8154" s="29">
        <f t="shared" si="590"/>
        <v>-16470.620000000006</v>
      </c>
      <c r="AE8154" s="25">
        <f t="shared" si="588"/>
        <v>-1.6470620000000007</v>
      </c>
    </row>
    <row r="8155" spans="1:31" x14ac:dyDescent="0.2">
      <c r="A8155" s="3">
        <v>8151</v>
      </c>
      <c r="C8155" s="13"/>
      <c r="AC8155" s="29">
        <f t="shared" si="589"/>
        <v>16470.620000000006</v>
      </c>
      <c r="AD8155" s="29">
        <f t="shared" si="590"/>
        <v>-16470.620000000006</v>
      </c>
      <c r="AE8155" s="25">
        <f t="shared" si="588"/>
        <v>-1.6470620000000007</v>
      </c>
    </row>
    <row r="8156" spans="1:31" x14ac:dyDescent="0.2">
      <c r="A8156" s="3">
        <v>8152</v>
      </c>
      <c r="C8156" s="13"/>
      <c r="AC8156" s="29">
        <f t="shared" si="589"/>
        <v>16470.620000000006</v>
      </c>
      <c r="AD8156" s="29">
        <f t="shared" si="590"/>
        <v>-16470.620000000006</v>
      </c>
      <c r="AE8156" s="25">
        <f t="shared" si="588"/>
        <v>-1.6470620000000007</v>
      </c>
    </row>
    <row r="8157" spans="1:31" x14ac:dyDescent="0.2">
      <c r="A8157" s="3">
        <v>8153</v>
      </c>
      <c r="C8157" s="13"/>
      <c r="AC8157" s="29">
        <f t="shared" si="589"/>
        <v>16470.620000000006</v>
      </c>
      <c r="AD8157" s="29">
        <f t="shared" si="590"/>
        <v>-16470.620000000006</v>
      </c>
      <c r="AE8157" s="25">
        <f t="shared" si="588"/>
        <v>-1.6470620000000007</v>
      </c>
    </row>
    <row r="8158" spans="1:31" x14ac:dyDescent="0.2">
      <c r="A8158" s="3">
        <v>8154</v>
      </c>
      <c r="C8158" s="13"/>
      <c r="AC8158" s="29">
        <f t="shared" si="589"/>
        <v>16470.620000000006</v>
      </c>
      <c r="AD8158" s="29">
        <f t="shared" si="590"/>
        <v>-16470.620000000006</v>
      </c>
      <c r="AE8158" s="25">
        <f t="shared" si="588"/>
        <v>-1.6470620000000007</v>
      </c>
    </row>
    <row r="8159" spans="1:31" x14ac:dyDescent="0.2">
      <c r="A8159" s="3">
        <v>8155</v>
      </c>
      <c r="C8159" s="13"/>
      <c r="AC8159" s="29">
        <f t="shared" si="589"/>
        <v>16470.620000000006</v>
      </c>
      <c r="AD8159" s="29">
        <f t="shared" si="590"/>
        <v>-16470.620000000006</v>
      </c>
      <c r="AE8159" s="25">
        <f t="shared" si="588"/>
        <v>-1.6470620000000007</v>
      </c>
    </row>
    <row r="8160" spans="1:31" x14ac:dyDescent="0.2">
      <c r="A8160" s="3">
        <v>8156</v>
      </c>
      <c r="C8160" s="13"/>
      <c r="AC8160" s="29">
        <f t="shared" si="589"/>
        <v>16470.620000000006</v>
      </c>
      <c r="AD8160" s="29">
        <f t="shared" si="590"/>
        <v>-16470.620000000006</v>
      </c>
      <c r="AE8160" s="25">
        <f t="shared" si="588"/>
        <v>-1.6470620000000007</v>
      </c>
    </row>
    <row r="8161" spans="1:31" x14ac:dyDescent="0.2">
      <c r="A8161" s="3">
        <v>8157</v>
      </c>
      <c r="C8161" s="13"/>
      <c r="AC8161" s="29">
        <f t="shared" si="589"/>
        <v>16470.620000000006</v>
      </c>
      <c r="AD8161" s="29">
        <f t="shared" si="590"/>
        <v>-16470.620000000006</v>
      </c>
      <c r="AE8161" s="25">
        <f t="shared" si="588"/>
        <v>-1.6470620000000007</v>
      </c>
    </row>
    <row r="8162" spans="1:31" x14ac:dyDescent="0.2">
      <c r="A8162" s="3">
        <v>8158</v>
      </c>
      <c r="C8162" s="13"/>
      <c r="AC8162" s="29">
        <f t="shared" si="589"/>
        <v>16470.620000000006</v>
      </c>
      <c r="AD8162" s="29">
        <f t="shared" si="590"/>
        <v>-16470.620000000006</v>
      </c>
      <c r="AE8162" s="25">
        <f t="shared" si="588"/>
        <v>-1.6470620000000007</v>
      </c>
    </row>
    <row r="8163" spans="1:31" x14ac:dyDescent="0.2">
      <c r="A8163" s="3">
        <v>8159</v>
      </c>
      <c r="C8163" s="13"/>
      <c r="AC8163" s="29">
        <f t="shared" si="589"/>
        <v>16470.620000000006</v>
      </c>
      <c r="AD8163" s="29">
        <f t="shared" si="590"/>
        <v>-16470.620000000006</v>
      </c>
      <c r="AE8163" s="25">
        <f t="shared" si="588"/>
        <v>-1.6470620000000007</v>
      </c>
    </row>
    <row r="8164" spans="1:31" x14ac:dyDescent="0.2">
      <c r="A8164" s="3">
        <v>8160</v>
      </c>
      <c r="C8164" s="13"/>
      <c r="AC8164" s="29">
        <f t="shared" si="589"/>
        <v>16470.620000000006</v>
      </c>
      <c r="AD8164" s="29">
        <f t="shared" si="590"/>
        <v>-16470.620000000006</v>
      </c>
      <c r="AE8164" s="25">
        <f t="shared" si="588"/>
        <v>-1.6470620000000007</v>
      </c>
    </row>
    <row r="8165" spans="1:31" x14ac:dyDescent="0.2">
      <c r="A8165" s="3">
        <v>8161</v>
      </c>
      <c r="C8165" s="13"/>
      <c r="AC8165" s="29">
        <f t="shared" si="589"/>
        <v>16470.620000000006</v>
      </c>
      <c r="AD8165" s="29">
        <f t="shared" si="590"/>
        <v>-16470.620000000006</v>
      </c>
      <c r="AE8165" s="25">
        <f t="shared" si="588"/>
        <v>-1.6470620000000007</v>
      </c>
    </row>
    <row r="8166" spans="1:31" x14ac:dyDescent="0.2">
      <c r="A8166" s="3">
        <v>8162</v>
      </c>
      <c r="C8166" s="13"/>
      <c r="AC8166" s="29">
        <f t="shared" si="589"/>
        <v>16470.620000000006</v>
      </c>
      <c r="AD8166" s="29">
        <f t="shared" si="590"/>
        <v>-16470.620000000006</v>
      </c>
      <c r="AE8166" s="25">
        <f t="shared" si="588"/>
        <v>-1.6470620000000007</v>
      </c>
    </row>
    <row r="8167" spans="1:31" x14ac:dyDescent="0.2">
      <c r="A8167" s="3">
        <v>8163</v>
      </c>
      <c r="C8167" s="13"/>
      <c r="AC8167" s="29">
        <f t="shared" si="589"/>
        <v>16470.620000000006</v>
      </c>
      <c r="AD8167" s="29">
        <f t="shared" si="590"/>
        <v>-16470.620000000006</v>
      </c>
      <c r="AE8167" s="25">
        <f t="shared" si="588"/>
        <v>-1.6470620000000007</v>
      </c>
    </row>
    <row r="8168" spans="1:31" x14ac:dyDescent="0.2">
      <c r="A8168" s="3">
        <v>8164</v>
      </c>
      <c r="C8168" s="13"/>
      <c r="AC8168" s="29">
        <f t="shared" si="589"/>
        <v>16470.620000000006</v>
      </c>
      <c r="AD8168" s="29">
        <f t="shared" si="590"/>
        <v>-16470.620000000006</v>
      </c>
      <c r="AE8168" s="25">
        <f t="shared" si="588"/>
        <v>-1.6470620000000007</v>
      </c>
    </row>
    <row r="8169" spans="1:31" x14ac:dyDescent="0.2">
      <c r="A8169" s="3">
        <v>8165</v>
      </c>
      <c r="C8169" s="13"/>
      <c r="AC8169" s="29">
        <f t="shared" si="589"/>
        <v>16470.620000000006</v>
      </c>
      <c r="AD8169" s="29">
        <f t="shared" si="590"/>
        <v>-16470.620000000006</v>
      </c>
      <c r="AE8169" s="25">
        <f t="shared" si="588"/>
        <v>-1.6470620000000007</v>
      </c>
    </row>
    <row r="8170" spans="1:31" x14ac:dyDescent="0.2">
      <c r="A8170" s="3">
        <v>8166</v>
      </c>
      <c r="C8170" s="13"/>
      <c r="AC8170" s="29">
        <f t="shared" si="589"/>
        <v>16470.620000000006</v>
      </c>
      <c r="AD8170" s="29">
        <f t="shared" si="590"/>
        <v>-16470.620000000006</v>
      </c>
      <c r="AE8170" s="25">
        <f t="shared" si="588"/>
        <v>-1.6470620000000007</v>
      </c>
    </row>
    <row r="8171" spans="1:31" x14ac:dyDescent="0.2">
      <c r="A8171" s="3">
        <v>8167</v>
      </c>
      <c r="C8171" s="13"/>
      <c r="AC8171" s="29">
        <f t="shared" si="589"/>
        <v>16470.620000000006</v>
      </c>
      <c r="AD8171" s="29">
        <f t="shared" si="590"/>
        <v>-16470.620000000006</v>
      </c>
      <c r="AE8171" s="25">
        <f t="shared" si="588"/>
        <v>-1.6470620000000007</v>
      </c>
    </row>
    <row r="8172" spans="1:31" x14ac:dyDescent="0.2">
      <c r="A8172" s="3">
        <v>8168</v>
      </c>
      <c r="C8172" s="13"/>
      <c r="AC8172" s="29">
        <f t="shared" si="589"/>
        <v>16470.620000000006</v>
      </c>
      <c r="AD8172" s="29">
        <f t="shared" si="590"/>
        <v>-16470.620000000006</v>
      </c>
      <c r="AE8172" s="25">
        <f t="shared" si="588"/>
        <v>-1.6470620000000007</v>
      </c>
    </row>
    <row r="8173" spans="1:31" x14ac:dyDescent="0.2">
      <c r="A8173" s="3">
        <v>8169</v>
      </c>
      <c r="C8173" s="13"/>
      <c r="AC8173" s="29">
        <f t="shared" si="589"/>
        <v>16470.620000000006</v>
      </c>
      <c r="AD8173" s="29">
        <f t="shared" si="590"/>
        <v>-16470.620000000006</v>
      </c>
      <c r="AE8173" s="25">
        <f t="shared" si="588"/>
        <v>-1.6470620000000007</v>
      </c>
    </row>
    <row r="8174" spans="1:31" x14ac:dyDescent="0.2">
      <c r="A8174" s="3">
        <v>8170</v>
      </c>
      <c r="C8174" s="13"/>
      <c r="AC8174" s="29">
        <f t="shared" si="589"/>
        <v>16470.620000000006</v>
      </c>
      <c r="AD8174" s="29">
        <f t="shared" si="590"/>
        <v>-16470.620000000006</v>
      </c>
      <c r="AE8174" s="25">
        <f t="shared" si="588"/>
        <v>-1.6470620000000007</v>
      </c>
    </row>
    <row r="8175" spans="1:31" x14ac:dyDescent="0.2">
      <c r="A8175" s="3">
        <v>8171</v>
      </c>
      <c r="C8175" s="13"/>
      <c r="AC8175" s="29">
        <f t="shared" si="589"/>
        <v>16470.620000000006</v>
      </c>
      <c r="AD8175" s="29">
        <f t="shared" si="590"/>
        <v>-16470.620000000006</v>
      </c>
      <c r="AE8175" s="25">
        <f t="shared" si="588"/>
        <v>-1.6470620000000007</v>
      </c>
    </row>
    <row r="8176" spans="1:31" x14ac:dyDescent="0.2">
      <c r="A8176" s="3">
        <v>8172</v>
      </c>
      <c r="C8176" s="13"/>
      <c r="AC8176" s="29">
        <f t="shared" si="589"/>
        <v>16470.620000000006</v>
      </c>
      <c r="AD8176" s="29">
        <f t="shared" si="590"/>
        <v>-16470.620000000006</v>
      </c>
      <c r="AE8176" s="25">
        <f t="shared" si="588"/>
        <v>-1.6470620000000007</v>
      </c>
    </row>
    <row r="8177" spans="1:31" x14ac:dyDescent="0.2">
      <c r="A8177" s="3">
        <v>8173</v>
      </c>
      <c r="C8177" s="13"/>
      <c r="AC8177" s="29">
        <f t="shared" si="589"/>
        <v>16470.620000000006</v>
      </c>
      <c r="AD8177" s="29">
        <f t="shared" si="590"/>
        <v>-16470.620000000006</v>
      </c>
      <c r="AE8177" s="25">
        <f t="shared" si="588"/>
        <v>-1.6470620000000007</v>
      </c>
    </row>
    <row r="8178" spans="1:31" x14ac:dyDescent="0.2">
      <c r="A8178" s="3">
        <v>8174</v>
      </c>
      <c r="C8178" s="13"/>
      <c r="AC8178" s="29">
        <f t="shared" si="589"/>
        <v>16470.620000000006</v>
      </c>
      <c r="AD8178" s="29">
        <f t="shared" si="590"/>
        <v>-16470.620000000006</v>
      </c>
      <c r="AE8178" s="25">
        <f t="shared" si="588"/>
        <v>-1.6470620000000007</v>
      </c>
    </row>
    <row r="8179" spans="1:31" x14ac:dyDescent="0.2">
      <c r="A8179" s="3">
        <v>8175</v>
      </c>
      <c r="C8179" s="13"/>
      <c r="AC8179" s="29">
        <f t="shared" si="589"/>
        <v>16470.620000000006</v>
      </c>
      <c r="AD8179" s="29">
        <f t="shared" si="590"/>
        <v>-16470.620000000006</v>
      </c>
      <c r="AE8179" s="25">
        <f t="shared" si="588"/>
        <v>-1.6470620000000007</v>
      </c>
    </row>
    <row r="8180" spans="1:31" x14ac:dyDescent="0.2">
      <c r="A8180" s="3">
        <v>8176</v>
      </c>
      <c r="C8180" s="13"/>
      <c r="AC8180" s="29">
        <f t="shared" si="589"/>
        <v>16470.620000000006</v>
      </c>
      <c r="AD8180" s="29">
        <f t="shared" si="590"/>
        <v>-16470.620000000006</v>
      </c>
      <c r="AE8180" s="25">
        <f t="shared" si="588"/>
        <v>-1.6470620000000007</v>
      </c>
    </row>
    <row r="8181" spans="1:31" x14ac:dyDescent="0.2">
      <c r="A8181" s="3">
        <v>8177</v>
      </c>
      <c r="C8181" s="13"/>
      <c r="AC8181" s="29">
        <f t="shared" si="589"/>
        <v>16470.620000000006</v>
      </c>
      <c r="AD8181" s="29">
        <f t="shared" si="590"/>
        <v>-16470.620000000006</v>
      </c>
      <c r="AE8181" s="25">
        <f t="shared" si="588"/>
        <v>-1.6470620000000007</v>
      </c>
    </row>
    <row r="8182" spans="1:31" x14ac:dyDescent="0.2">
      <c r="A8182" s="3">
        <v>8178</v>
      </c>
      <c r="C8182" s="13"/>
      <c r="AC8182" s="29">
        <f t="shared" si="589"/>
        <v>16470.620000000006</v>
      </c>
      <c r="AD8182" s="29">
        <f t="shared" si="590"/>
        <v>-16470.620000000006</v>
      </c>
      <c r="AE8182" s="25">
        <f t="shared" si="588"/>
        <v>-1.6470620000000007</v>
      </c>
    </row>
    <row r="8183" spans="1:31" x14ac:dyDescent="0.2">
      <c r="A8183" s="3">
        <v>8179</v>
      </c>
      <c r="C8183" s="13"/>
      <c r="AC8183" s="29">
        <f t="shared" si="589"/>
        <v>16470.620000000006</v>
      </c>
      <c r="AD8183" s="29">
        <f t="shared" si="590"/>
        <v>-16470.620000000006</v>
      </c>
      <c r="AE8183" s="25">
        <f t="shared" si="588"/>
        <v>-1.6470620000000007</v>
      </c>
    </row>
    <row r="8184" spans="1:31" x14ac:dyDescent="0.2">
      <c r="A8184" s="3">
        <v>8180</v>
      </c>
      <c r="C8184" s="13"/>
      <c r="AC8184" s="29">
        <f t="shared" si="589"/>
        <v>16470.620000000006</v>
      </c>
      <c r="AD8184" s="29">
        <f t="shared" si="590"/>
        <v>-16470.620000000006</v>
      </c>
      <c r="AE8184" s="25">
        <f t="shared" si="588"/>
        <v>-1.6470620000000007</v>
      </c>
    </row>
    <row r="8185" spans="1:31" x14ac:dyDescent="0.2">
      <c r="A8185" s="3">
        <v>8181</v>
      </c>
      <c r="C8185" s="13"/>
      <c r="AC8185" s="29">
        <f t="shared" si="589"/>
        <v>16470.620000000006</v>
      </c>
      <c r="AD8185" s="29">
        <f t="shared" si="590"/>
        <v>-16470.620000000006</v>
      </c>
      <c r="AE8185" s="25">
        <f t="shared" si="588"/>
        <v>-1.6470620000000007</v>
      </c>
    </row>
    <row r="8186" spans="1:31" x14ac:dyDescent="0.2">
      <c r="A8186" s="3">
        <v>8182</v>
      </c>
      <c r="C8186" s="13"/>
      <c r="AC8186" s="29">
        <f t="shared" si="589"/>
        <v>16470.620000000006</v>
      </c>
      <c r="AD8186" s="29">
        <f t="shared" si="590"/>
        <v>-16470.620000000006</v>
      </c>
      <c r="AE8186" s="25">
        <f t="shared" si="588"/>
        <v>-1.6470620000000007</v>
      </c>
    </row>
    <row r="8187" spans="1:31" x14ac:dyDescent="0.2">
      <c r="A8187" s="3">
        <v>8183</v>
      </c>
      <c r="C8187" s="13"/>
      <c r="AC8187" s="29">
        <f t="shared" si="589"/>
        <v>16470.620000000006</v>
      </c>
      <c r="AD8187" s="29">
        <f t="shared" si="590"/>
        <v>-16470.620000000006</v>
      </c>
      <c r="AE8187" s="25">
        <f t="shared" si="588"/>
        <v>-1.6470620000000007</v>
      </c>
    </row>
    <row r="8188" spans="1:31" x14ac:dyDescent="0.2">
      <c r="A8188" s="3">
        <v>8184</v>
      </c>
      <c r="C8188" s="13"/>
      <c r="AC8188" s="29">
        <f t="shared" si="589"/>
        <v>16470.620000000006</v>
      </c>
      <c r="AD8188" s="29">
        <f t="shared" si="590"/>
        <v>-16470.620000000006</v>
      </c>
      <c r="AE8188" s="25">
        <f t="shared" si="588"/>
        <v>-1.6470620000000007</v>
      </c>
    </row>
    <row r="8189" spans="1:31" x14ac:dyDescent="0.2">
      <c r="A8189" s="3">
        <v>8185</v>
      </c>
      <c r="C8189" s="13"/>
      <c r="AC8189" s="29">
        <f t="shared" si="589"/>
        <v>16470.620000000006</v>
      </c>
      <c r="AD8189" s="29">
        <f t="shared" si="590"/>
        <v>-16470.620000000006</v>
      </c>
      <c r="AE8189" s="25">
        <f t="shared" si="588"/>
        <v>-1.6470620000000007</v>
      </c>
    </row>
    <row r="8190" spans="1:31" x14ac:dyDescent="0.2">
      <c r="A8190" s="3">
        <v>8186</v>
      </c>
      <c r="C8190" s="13"/>
      <c r="AC8190" s="29">
        <f t="shared" si="589"/>
        <v>16470.620000000006</v>
      </c>
      <c r="AD8190" s="29">
        <f t="shared" si="590"/>
        <v>-16470.620000000006</v>
      </c>
      <c r="AE8190" s="25">
        <f t="shared" si="588"/>
        <v>-1.6470620000000007</v>
      </c>
    </row>
    <row r="8191" spans="1:31" x14ac:dyDescent="0.2">
      <c r="A8191" s="3">
        <v>8187</v>
      </c>
      <c r="C8191" s="13"/>
      <c r="AC8191" s="29">
        <f t="shared" si="589"/>
        <v>16470.620000000006</v>
      </c>
      <c r="AD8191" s="29">
        <f t="shared" si="590"/>
        <v>-16470.620000000006</v>
      </c>
      <c r="AE8191" s="25">
        <f t="shared" si="588"/>
        <v>-1.6470620000000007</v>
      </c>
    </row>
    <row r="8192" spans="1:31" x14ac:dyDescent="0.2">
      <c r="A8192" s="3">
        <v>8188</v>
      </c>
      <c r="C8192" s="13"/>
      <c r="AC8192" s="29">
        <f t="shared" si="589"/>
        <v>16470.620000000006</v>
      </c>
      <c r="AD8192" s="29">
        <f t="shared" si="590"/>
        <v>-16470.620000000006</v>
      </c>
      <c r="AE8192" s="25">
        <f t="shared" si="588"/>
        <v>-1.6470620000000007</v>
      </c>
    </row>
    <row r="8193" spans="1:31" x14ac:dyDescent="0.2">
      <c r="A8193" s="3">
        <v>8189</v>
      </c>
      <c r="C8193" s="13"/>
      <c r="AC8193" s="29">
        <f t="shared" si="589"/>
        <v>16470.620000000006</v>
      </c>
      <c r="AD8193" s="29">
        <f t="shared" si="590"/>
        <v>-16470.620000000006</v>
      </c>
      <c r="AE8193" s="25">
        <f t="shared" si="588"/>
        <v>-1.6470620000000007</v>
      </c>
    </row>
    <row r="8194" spans="1:31" x14ac:dyDescent="0.2">
      <c r="A8194" s="3">
        <v>8190</v>
      </c>
      <c r="C8194" s="13"/>
      <c r="AC8194" s="29">
        <f t="shared" si="589"/>
        <v>16470.620000000006</v>
      </c>
      <c r="AD8194" s="29">
        <f t="shared" si="590"/>
        <v>-16470.620000000006</v>
      </c>
      <c r="AE8194" s="25">
        <f t="shared" si="588"/>
        <v>-1.6470620000000007</v>
      </c>
    </row>
    <row r="8195" spans="1:31" x14ac:dyDescent="0.2">
      <c r="A8195" s="3">
        <v>8191</v>
      </c>
      <c r="C8195" s="13"/>
      <c r="AC8195" s="29">
        <f t="shared" si="589"/>
        <v>16470.620000000006</v>
      </c>
      <c r="AD8195" s="29">
        <f t="shared" si="590"/>
        <v>-16470.620000000006</v>
      </c>
      <c r="AE8195" s="25">
        <f t="shared" si="588"/>
        <v>-1.6470620000000007</v>
      </c>
    </row>
    <row r="8196" spans="1:31" x14ac:dyDescent="0.2">
      <c r="A8196" s="3">
        <v>8192</v>
      </c>
      <c r="C8196" s="13"/>
      <c r="AC8196" s="29">
        <f t="shared" si="589"/>
        <v>16470.620000000006</v>
      </c>
      <c r="AD8196" s="29">
        <f t="shared" si="590"/>
        <v>-16470.620000000006</v>
      </c>
      <c r="AE8196" s="25">
        <f t="shared" si="588"/>
        <v>-1.6470620000000007</v>
      </c>
    </row>
    <row r="8197" spans="1:31" x14ac:dyDescent="0.2">
      <c r="A8197" s="3">
        <v>8193</v>
      </c>
      <c r="C8197" s="13"/>
      <c r="AC8197" s="29">
        <f t="shared" si="589"/>
        <v>16470.620000000006</v>
      </c>
      <c r="AD8197" s="29">
        <f t="shared" si="590"/>
        <v>-16470.620000000006</v>
      </c>
      <c r="AE8197" s="25">
        <f t="shared" si="588"/>
        <v>-1.6470620000000007</v>
      </c>
    </row>
    <row r="8198" spans="1:31" x14ac:dyDescent="0.2">
      <c r="A8198" s="3">
        <v>8194</v>
      </c>
      <c r="C8198" s="13"/>
      <c r="AC8198" s="29">
        <f t="shared" si="589"/>
        <v>16470.620000000006</v>
      </c>
      <c r="AD8198" s="29">
        <f t="shared" si="590"/>
        <v>-16470.620000000006</v>
      </c>
      <c r="AE8198" s="25">
        <f t="shared" ref="AE8198:AE8261" si="591">(AD8198/$AA$2)</f>
        <v>-1.6470620000000007</v>
      </c>
    </row>
    <row r="8199" spans="1:31" x14ac:dyDescent="0.2">
      <c r="A8199" s="3">
        <v>8195</v>
      </c>
      <c r="C8199" s="13"/>
      <c r="AC8199" s="29">
        <f t="shared" ref="AC8199:AC8262" si="592">IF(AA8199&gt;AC8198, AA8199, AC8198)</f>
        <v>16470.620000000006</v>
      </c>
      <c r="AD8199" s="29">
        <f t="shared" ref="AD8199:AD8262" si="593">AA8199-AC8199</f>
        <v>-16470.620000000006</v>
      </c>
      <c r="AE8199" s="25">
        <f t="shared" si="591"/>
        <v>-1.6470620000000007</v>
      </c>
    </row>
    <row r="8200" spans="1:31" x14ac:dyDescent="0.2">
      <c r="A8200" s="3">
        <v>8196</v>
      </c>
      <c r="C8200" s="13"/>
      <c r="AC8200" s="29">
        <f t="shared" si="592"/>
        <v>16470.620000000006</v>
      </c>
      <c r="AD8200" s="29">
        <f t="shared" si="593"/>
        <v>-16470.620000000006</v>
      </c>
      <c r="AE8200" s="25">
        <f t="shared" si="591"/>
        <v>-1.6470620000000007</v>
      </c>
    </row>
    <row r="8201" spans="1:31" x14ac:dyDescent="0.2">
      <c r="A8201" s="3">
        <v>8197</v>
      </c>
      <c r="C8201" s="13"/>
      <c r="AC8201" s="29">
        <f t="shared" si="592"/>
        <v>16470.620000000006</v>
      </c>
      <c r="AD8201" s="29">
        <f t="shared" si="593"/>
        <v>-16470.620000000006</v>
      </c>
      <c r="AE8201" s="25">
        <f t="shared" si="591"/>
        <v>-1.6470620000000007</v>
      </c>
    </row>
    <row r="8202" spans="1:31" x14ac:dyDescent="0.2">
      <c r="A8202" s="3">
        <v>8198</v>
      </c>
      <c r="C8202" s="13"/>
      <c r="AC8202" s="29">
        <f t="shared" si="592"/>
        <v>16470.620000000006</v>
      </c>
      <c r="AD8202" s="29">
        <f t="shared" si="593"/>
        <v>-16470.620000000006</v>
      </c>
      <c r="AE8202" s="25">
        <f t="shared" si="591"/>
        <v>-1.6470620000000007</v>
      </c>
    </row>
    <row r="8203" spans="1:31" x14ac:dyDescent="0.2">
      <c r="A8203" s="3">
        <v>8199</v>
      </c>
      <c r="C8203" s="13"/>
      <c r="AC8203" s="29">
        <f t="shared" si="592"/>
        <v>16470.620000000006</v>
      </c>
      <c r="AD8203" s="29">
        <f t="shared" si="593"/>
        <v>-16470.620000000006</v>
      </c>
      <c r="AE8203" s="25">
        <f t="shared" si="591"/>
        <v>-1.6470620000000007</v>
      </c>
    </row>
    <row r="8204" spans="1:31" x14ac:dyDescent="0.2">
      <c r="A8204" s="3">
        <v>8200</v>
      </c>
      <c r="C8204" s="13"/>
      <c r="AC8204" s="29">
        <f t="shared" si="592"/>
        <v>16470.620000000006</v>
      </c>
      <c r="AD8204" s="29">
        <f t="shared" si="593"/>
        <v>-16470.620000000006</v>
      </c>
      <c r="AE8204" s="25">
        <f t="shared" si="591"/>
        <v>-1.6470620000000007</v>
      </c>
    </row>
    <row r="8205" spans="1:31" x14ac:dyDescent="0.2">
      <c r="A8205" s="3">
        <v>8201</v>
      </c>
      <c r="C8205" s="13"/>
      <c r="AC8205" s="29">
        <f t="shared" si="592"/>
        <v>16470.620000000006</v>
      </c>
      <c r="AD8205" s="29">
        <f t="shared" si="593"/>
        <v>-16470.620000000006</v>
      </c>
      <c r="AE8205" s="25">
        <f t="shared" si="591"/>
        <v>-1.6470620000000007</v>
      </c>
    </row>
    <row r="8206" spans="1:31" x14ac:dyDescent="0.2">
      <c r="A8206" s="3">
        <v>8202</v>
      </c>
      <c r="C8206" s="13"/>
      <c r="AC8206" s="29">
        <f t="shared" si="592"/>
        <v>16470.620000000006</v>
      </c>
      <c r="AD8206" s="29">
        <f t="shared" si="593"/>
        <v>-16470.620000000006</v>
      </c>
      <c r="AE8206" s="25">
        <f t="shared" si="591"/>
        <v>-1.6470620000000007</v>
      </c>
    </row>
    <row r="8207" spans="1:31" x14ac:dyDescent="0.2">
      <c r="A8207" s="3">
        <v>8203</v>
      </c>
      <c r="C8207" s="13"/>
      <c r="AC8207" s="29">
        <f t="shared" si="592"/>
        <v>16470.620000000006</v>
      </c>
      <c r="AD8207" s="29">
        <f t="shared" si="593"/>
        <v>-16470.620000000006</v>
      </c>
      <c r="AE8207" s="25">
        <f t="shared" si="591"/>
        <v>-1.6470620000000007</v>
      </c>
    </row>
    <row r="8208" spans="1:31" x14ac:dyDescent="0.2">
      <c r="A8208" s="3">
        <v>8204</v>
      </c>
      <c r="C8208" s="13"/>
      <c r="AC8208" s="29">
        <f t="shared" si="592"/>
        <v>16470.620000000006</v>
      </c>
      <c r="AD8208" s="29">
        <f t="shared" si="593"/>
        <v>-16470.620000000006</v>
      </c>
      <c r="AE8208" s="25">
        <f t="shared" si="591"/>
        <v>-1.6470620000000007</v>
      </c>
    </row>
    <row r="8209" spans="1:31" x14ac:dyDescent="0.2">
      <c r="A8209" s="3">
        <v>8205</v>
      </c>
      <c r="C8209" s="13"/>
      <c r="AC8209" s="29">
        <f t="shared" si="592"/>
        <v>16470.620000000006</v>
      </c>
      <c r="AD8209" s="29">
        <f t="shared" si="593"/>
        <v>-16470.620000000006</v>
      </c>
      <c r="AE8209" s="25">
        <f t="shared" si="591"/>
        <v>-1.6470620000000007</v>
      </c>
    </row>
    <row r="8210" spans="1:31" x14ac:dyDescent="0.2">
      <c r="A8210" s="3">
        <v>8206</v>
      </c>
      <c r="C8210" s="13"/>
      <c r="AC8210" s="29">
        <f t="shared" si="592"/>
        <v>16470.620000000006</v>
      </c>
      <c r="AD8210" s="29">
        <f t="shared" si="593"/>
        <v>-16470.620000000006</v>
      </c>
      <c r="AE8210" s="25">
        <f t="shared" si="591"/>
        <v>-1.6470620000000007</v>
      </c>
    </row>
    <row r="8211" spans="1:31" x14ac:dyDescent="0.2">
      <c r="A8211" s="3">
        <v>8207</v>
      </c>
      <c r="C8211" s="13"/>
      <c r="AC8211" s="29">
        <f t="shared" si="592"/>
        <v>16470.620000000006</v>
      </c>
      <c r="AD8211" s="29">
        <f t="shared" si="593"/>
        <v>-16470.620000000006</v>
      </c>
      <c r="AE8211" s="25">
        <f t="shared" si="591"/>
        <v>-1.6470620000000007</v>
      </c>
    </row>
    <row r="8212" spans="1:31" x14ac:dyDescent="0.2">
      <c r="A8212" s="3">
        <v>8208</v>
      </c>
      <c r="C8212" s="13"/>
      <c r="AC8212" s="29">
        <f t="shared" si="592"/>
        <v>16470.620000000006</v>
      </c>
      <c r="AD8212" s="29">
        <f t="shared" si="593"/>
        <v>-16470.620000000006</v>
      </c>
      <c r="AE8212" s="25">
        <f t="shared" si="591"/>
        <v>-1.6470620000000007</v>
      </c>
    </row>
    <row r="8213" spans="1:31" x14ac:dyDescent="0.2">
      <c r="A8213" s="3">
        <v>8209</v>
      </c>
      <c r="C8213" s="13"/>
      <c r="AC8213" s="29">
        <f t="shared" si="592"/>
        <v>16470.620000000006</v>
      </c>
      <c r="AD8213" s="29">
        <f t="shared" si="593"/>
        <v>-16470.620000000006</v>
      </c>
      <c r="AE8213" s="25">
        <f t="shared" si="591"/>
        <v>-1.6470620000000007</v>
      </c>
    </row>
    <row r="8214" spans="1:31" x14ac:dyDescent="0.2">
      <c r="A8214" s="3">
        <v>8210</v>
      </c>
      <c r="C8214" s="13"/>
      <c r="AC8214" s="29">
        <f t="shared" si="592"/>
        <v>16470.620000000006</v>
      </c>
      <c r="AD8214" s="29">
        <f t="shared" si="593"/>
        <v>-16470.620000000006</v>
      </c>
      <c r="AE8214" s="25">
        <f t="shared" si="591"/>
        <v>-1.6470620000000007</v>
      </c>
    </row>
    <row r="8215" spans="1:31" x14ac:dyDescent="0.2">
      <c r="A8215" s="3">
        <v>8211</v>
      </c>
      <c r="C8215" s="13"/>
      <c r="AC8215" s="29">
        <f t="shared" si="592"/>
        <v>16470.620000000006</v>
      </c>
      <c r="AD8215" s="29">
        <f t="shared" si="593"/>
        <v>-16470.620000000006</v>
      </c>
      <c r="AE8215" s="25">
        <f t="shared" si="591"/>
        <v>-1.6470620000000007</v>
      </c>
    </row>
    <row r="8216" spans="1:31" x14ac:dyDescent="0.2">
      <c r="A8216" s="3">
        <v>8212</v>
      </c>
      <c r="C8216" s="13"/>
      <c r="AC8216" s="29">
        <f t="shared" si="592"/>
        <v>16470.620000000006</v>
      </c>
      <c r="AD8216" s="29">
        <f t="shared" si="593"/>
        <v>-16470.620000000006</v>
      </c>
      <c r="AE8216" s="25">
        <f t="shared" si="591"/>
        <v>-1.6470620000000007</v>
      </c>
    </row>
    <row r="8217" spans="1:31" x14ac:dyDescent="0.2">
      <c r="A8217" s="3">
        <v>8213</v>
      </c>
      <c r="C8217" s="13"/>
      <c r="AC8217" s="29">
        <f t="shared" si="592"/>
        <v>16470.620000000006</v>
      </c>
      <c r="AD8217" s="29">
        <f t="shared" si="593"/>
        <v>-16470.620000000006</v>
      </c>
      <c r="AE8217" s="25">
        <f t="shared" si="591"/>
        <v>-1.6470620000000007</v>
      </c>
    </row>
    <row r="8218" spans="1:31" x14ac:dyDescent="0.2">
      <c r="A8218" s="3">
        <v>8214</v>
      </c>
      <c r="C8218" s="13"/>
      <c r="AC8218" s="29">
        <f t="shared" si="592"/>
        <v>16470.620000000006</v>
      </c>
      <c r="AD8218" s="29">
        <f t="shared" si="593"/>
        <v>-16470.620000000006</v>
      </c>
      <c r="AE8218" s="25">
        <f t="shared" si="591"/>
        <v>-1.6470620000000007</v>
      </c>
    </row>
    <row r="8219" spans="1:31" x14ac:dyDescent="0.2">
      <c r="A8219" s="3">
        <v>8215</v>
      </c>
      <c r="C8219" s="13"/>
      <c r="AC8219" s="29">
        <f t="shared" si="592"/>
        <v>16470.620000000006</v>
      </c>
      <c r="AD8219" s="29">
        <f t="shared" si="593"/>
        <v>-16470.620000000006</v>
      </c>
      <c r="AE8219" s="25">
        <f t="shared" si="591"/>
        <v>-1.6470620000000007</v>
      </c>
    </row>
    <row r="8220" spans="1:31" x14ac:dyDescent="0.2">
      <c r="A8220" s="3">
        <v>8216</v>
      </c>
      <c r="C8220" s="13"/>
      <c r="AC8220" s="29">
        <f t="shared" si="592"/>
        <v>16470.620000000006</v>
      </c>
      <c r="AD8220" s="29">
        <f t="shared" si="593"/>
        <v>-16470.620000000006</v>
      </c>
      <c r="AE8220" s="25">
        <f t="shared" si="591"/>
        <v>-1.6470620000000007</v>
      </c>
    </row>
    <row r="8221" spans="1:31" x14ac:dyDescent="0.2">
      <c r="A8221" s="3">
        <v>8217</v>
      </c>
      <c r="C8221" s="13"/>
      <c r="AC8221" s="29">
        <f t="shared" si="592"/>
        <v>16470.620000000006</v>
      </c>
      <c r="AD8221" s="29">
        <f t="shared" si="593"/>
        <v>-16470.620000000006</v>
      </c>
      <c r="AE8221" s="25">
        <f t="shared" si="591"/>
        <v>-1.6470620000000007</v>
      </c>
    </row>
    <row r="8222" spans="1:31" x14ac:dyDescent="0.2">
      <c r="A8222" s="3">
        <v>8218</v>
      </c>
      <c r="C8222" s="13"/>
      <c r="AC8222" s="29">
        <f t="shared" si="592"/>
        <v>16470.620000000006</v>
      </c>
      <c r="AD8222" s="29">
        <f t="shared" si="593"/>
        <v>-16470.620000000006</v>
      </c>
      <c r="AE8222" s="25">
        <f t="shared" si="591"/>
        <v>-1.6470620000000007</v>
      </c>
    </row>
    <row r="8223" spans="1:31" x14ac:dyDescent="0.2">
      <c r="A8223" s="3">
        <v>8219</v>
      </c>
      <c r="C8223" s="13"/>
      <c r="AC8223" s="29">
        <f t="shared" si="592"/>
        <v>16470.620000000006</v>
      </c>
      <c r="AD8223" s="29">
        <f t="shared" si="593"/>
        <v>-16470.620000000006</v>
      </c>
      <c r="AE8223" s="25">
        <f t="shared" si="591"/>
        <v>-1.6470620000000007</v>
      </c>
    </row>
    <row r="8224" spans="1:31" x14ac:dyDescent="0.2">
      <c r="A8224" s="3">
        <v>8220</v>
      </c>
      <c r="C8224" s="13"/>
      <c r="AC8224" s="29">
        <f t="shared" si="592"/>
        <v>16470.620000000006</v>
      </c>
      <c r="AD8224" s="29">
        <f t="shared" si="593"/>
        <v>-16470.620000000006</v>
      </c>
      <c r="AE8224" s="25">
        <f t="shared" si="591"/>
        <v>-1.6470620000000007</v>
      </c>
    </row>
    <row r="8225" spans="1:31" x14ac:dyDescent="0.2">
      <c r="A8225" s="3">
        <v>8221</v>
      </c>
      <c r="C8225" s="13"/>
      <c r="AC8225" s="29">
        <f t="shared" si="592"/>
        <v>16470.620000000006</v>
      </c>
      <c r="AD8225" s="29">
        <f t="shared" si="593"/>
        <v>-16470.620000000006</v>
      </c>
      <c r="AE8225" s="25">
        <f t="shared" si="591"/>
        <v>-1.6470620000000007</v>
      </c>
    </row>
    <row r="8226" spans="1:31" x14ac:dyDescent="0.2">
      <c r="A8226" s="3">
        <v>8222</v>
      </c>
      <c r="C8226" s="13"/>
      <c r="AC8226" s="29">
        <f t="shared" si="592"/>
        <v>16470.620000000006</v>
      </c>
      <c r="AD8226" s="29">
        <f t="shared" si="593"/>
        <v>-16470.620000000006</v>
      </c>
      <c r="AE8226" s="25">
        <f t="shared" si="591"/>
        <v>-1.6470620000000007</v>
      </c>
    </row>
    <row r="8227" spans="1:31" x14ac:dyDescent="0.2">
      <c r="A8227" s="3">
        <v>8223</v>
      </c>
      <c r="C8227" s="13"/>
      <c r="AC8227" s="29">
        <f t="shared" si="592"/>
        <v>16470.620000000006</v>
      </c>
      <c r="AD8227" s="29">
        <f t="shared" si="593"/>
        <v>-16470.620000000006</v>
      </c>
      <c r="AE8227" s="25">
        <f t="shared" si="591"/>
        <v>-1.6470620000000007</v>
      </c>
    </row>
    <row r="8228" spans="1:31" x14ac:dyDescent="0.2">
      <c r="A8228" s="3">
        <v>8224</v>
      </c>
      <c r="C8228" s="13"/>
      <c r="AC8228" s="29">
        <f t="shared" si="592"/>
        <v>16470.620000000006</v>
      </c>
      <c r="AD8228" s="29">
        <f t="shared" si="593"/>
        <v>-16470.620000000006</v>
      </c>
      <c r="AE8228" s="25">
        <f t="shared" si="591"/>
        <v>-1.6470620000000007</v>
      </c>
    </row>
    <row r="8229" spans="1:31" x14ac:dyDescent="0.2">
      <c r="A8229" s="3">
        <v>8225</v>
      </c>
      <c r="C8229" s="13"/>
      <c r="AC8229" s="29">
        <f t="shared" si="592"/>
        <v>16470.620000000006</v>
      </c>
      <c r="AD8229" s="29">
        <f t="shared" si="593"/>
        <v>-16470.620000000006</v>
      </c>
      <c r="AE8229" s="25">
        <f t="shared" si="591"/>
        <v>-1.6470620000000007</v>
      </c>
    </row>
    <row r="8230" spans="1:31" x14ac:dyDescent="0.2">
      <c r="A8230" s="3">
        <v>8226</v>
      </c>
      <c r="C8230" s="13"/>
      <c r="AC8230" s="29">
        <f t="shared" si="592"/>
        <v>16470.620000000006</v>
      </c>
      <c r="AD8230" s="29">
        <f t="shared" si="593"/>
        <v>-16470.620000000006</v>
      </c>
      <c r="AE8230" s="25">
        <f t="shared" si="591"/>
        <v>-1.6470620000000007</v>
      </c>
    </row>
    <row r="8231" spans="1:31" x14ac:dyDescent="0.2">
      <c r="A8231" s="3">
        <v>8227</v>
      </c>
      <c r="C8231" s="13"/>
      <c r="AC8231" s="29">
        <f t="shared" si="592"/>
        <v>16470.620000000006</v>
      </c>
      <c r="AD8231" s="29">
        <f t="shared" si="593"/>
        <v>-16470.620000000006</v>
      </c>
      <c r="AE8231" s="25">
        <f t="shared" si="591"/>
        <v>-1.6470620000000007</v>
      </c>
    </row>
    <row r="8232" spans="1:31" x14ac:dyDescent="0.2">
      <c r="A8232" s="3">
        <v>8228</v>
      </c>
      <c r="C8232" s="13"/>
      <c r="AC8232" s="29">
        <f t="shared" si="592"/>
        <v>16470.620000000006</v>
      </c>
      <c r="AD8232" s="29">
        <f t="shared" si="593"/>
        <v>-16470.620000000006</v>
      </c>
      <c r="AE8232" s="25">
        <f t="shared" si="591"/>
        <v>-1.6470620000000007</v>
      </c>
    </row>
    <row r="8233" spans="1:31" x14ac:dyDescent="0.2">
      <c r="A8233" s="3">
        <v>8229</v>
      </c>
      <c r="C8233" s="13"/>
      <c r="AC8233" s="29">
        <f t="shared" si="592"/>
        <v>16470.620000000006</v>
      </c>
      <c r="AD8233" s="29">
        <f t="shared" si="593"/>
        <v>-16470.620000000006</v>
      </c>
      <c r="AE8233" s="25">
        <f t="shared" si="591"/>
        <v>-1.6470620000000007</v>
      </c>
    </row>
    <row r="8234" spans="1:31" x14ac:dyDescent="0.2">
      <c r="A8234" s="3">
        <v>8230</v>
      </c>
      <c r="C8234" s="13"/>
      <c r="AC8234" s="29">
        <f t="shared" si="592"/>
        <v>16470.620000000006</v>
      </c>
      <c r="AD8234" s="29">
        <f t="shared" si="593"/>
        <v>-16470.620000000006</v>
      </c>
      <c r="AE8234" s="25">
        <f t="shared" si="591"/>
        <v>-1.6470620000000007</v>
      </c>
    </row>
    <row r="8235" spans="1:31" x14ac:dyDescent="0.2">
      <c r="A8235" s="3">
        <v>8231</v>
      </c>
      <c r="C8235" s="13"/>
      <c r="AC8235" s="29">
        <f t="shared" si="592"/>
        <v>16470.620000000006</v>
      </c>
      <c r="AD8235" s="29">
        <f t="shared" si="593"/>
        <v>-16470.620000000006</v>
      </c>
      <c r="AE8235" s="25">
        <f t="shared" si="591"/>
        <v>-1.6470620000000007</v>
      </c>
    </row>
    <row r="8236" spans="1:31" x14ac:dyDescent="0.2">
      <c r="A8236" s="3">
        <v>8232</v>
      </c>
      <c r="C8236" s="13"/>
      <c r="AC8236" s="29">
        <f t="shared" si="592"/>
        <v>16470.620000000006</v>
      </c>
      <c r="AD8236" s="29">
        <f t="shared" si="593"/>
        <v>-16470.620000000006</v>
      </c>
      <c r="AE8236" s="25">
        <f t="shared" si="591"/>
        <v>-1.6470620000000007</v>
      </c>
    </row>
    <row r="8237" spans="1:31" x14ac:dyDescent="0.2">
      <c r="A8237" s="3">
        <v>8233</v>
      </c>
      <c r="C8237" s="13"/>
      <c r="AC8237" s="29">
        <f t="shared" si="592"/>
        <v>16470.620000000006</v>
      </c>
      <c r="AD8237" s="29">
        <f t="shared" si="593"/>
        <v>-16470.620000000006</v>
      </c>
      <c r="AE8237" s="25">
        <f t="shared" si="591"/>
        <v>-1.6470620000000007</v>
      </c>
    </row>
    <row r="8238" spans="1:31" x14ac:dyDescent="0.2">
      <c r="A8238" s="3">
        <v>8234</v>
      </c>
      <c r="C8238" s="13"/>
      <c r="AC8238" s="29">
        <f t="shared" si="592"/>
        <v>16470.620000000006</v>
      </c>
      <c r="AD8238" s="29">
        <f t="shared" si="593"/>
        <v>-16470.620000000006</v>
      </c>
      <c r="AE8238" s="25">
        <f t="shared" si="591"/>
        <v>-1.6470620000000007</v>
      </c>
    </row>
    <row r="8239" spans="1:31" x14ac:dyDescent="0.2">
      <c r="A8239" s="3">
        <v>8235</v>
      </c>
      <c r="C8239" s="13"/>
      <c r="AC8239" s="29">
        <f t="shared" si="592"/>
        <v>16470.620000000006</v>
      </c>
      <c r="AD8239" s="29">
        <f t="shared" si="593"/>
        <v>-16470.620000000006</v>
      </c>
      <c r="AE8239" s="25">
        <f t="shared" si="591"/>
        <v>-1.6470620000000007</v>
      </c>
    </row>
    <row r="8240" spans="1:31" x14ac:dyDescent="0.2">
      <c r="A8240" s="3">
        <v>8236</v>
      </c>
      <c r="C8240" s="13"/>
      <c r="AC8240" s="29">
        <f t="shared" si="592"/>
        <v>16470.620000000006</v>
      </c>
      <c r="AD8240" s="29">
        <f t="shared" si="593"/>
        <v>-16470.620000000006</v>
      </c>
      <c r="AE8240" s="25">
        <f t="shared" si="591"/>
        <v>-1.6470620000000007</v>
      </c>
    </row>
    <row r="8241" spans="1:31" x14ac:dyDescent="0.2">
      <c r="A8241" s="3">
        <v>8237</v>
      </c>
      <c r="C8241" s="13"/>
      <c r="AC8241" s="29">
        <f t="shared" si="592"/>
        <v>16470.620000000006</v>
      </c>
      <c r="AD8241" s="29">
        <f t="shared" si="593"/>
        <v>-16470.620000000006</v>
      </c>
      <c r="AE8241" s="25">
        <f t="shared" si="591"/>
        <v>-1.6470620000000007</v>
      </c>
    </row>
    <row r="8242" spans="1:31" x14ac:dyDescent="0.2">
      <c r="A8242" s="3">
        <v>8238</v>
      </c>
      <c r="C8242" s="13"/>
      <c r="AC8242" s="29">
        <f t="shared" si="592"/>
        <v>16470.620000000006</v>
      </c>
      <c r="AD8242" s="29">
        <f t="shared" si="593"/>
        <v>-16470.620000000006</v>
      </c>
      <c r="AE8242" s="25">
        <f t="shared" si="591"/>
        <v>-1.6470620000000007</v>
      </c>
    </row>
    <row r="8243" spans="1:31" x14ac:dyDescent="0.2">
      <c r="A8243" s="3">
        <v>8239</v>
      </c>
      <c r="C8243" s="13"/>
      <c r="AC8243" s="29">
        <f t="shared" si="592"/>
        <v>16470.620000000006</v>
      </c>
      <c r="AD8243" s="29">
        <f t="shared" si="593"/>
        <v>-16470.620000000006</v>
      </c>
      <c r="AE8243" s="25">
        <f t="shared" si="591"/>
        <v>-1.6470620000000007</v>
      </c>
    </row>
    <row r="8244" spans="1:31" x14ac:dyDescent="0.2">
      <c r="A8244" s="3">
        <v>8240</v>
      </c>
      <c r="C8244" s="13"/>
      <c r="AC8244" s="29">
        <f t="shared" si="592"/>
        <v>16470.620000000006</v>
      </c>
      <c r="AD8244" s="29">
        <f t="shared" si="593"/>
        <v>-16470.620000000006</v>
      </c>
      <c r="AE8244" s="25">
        <f t="shared" si="591"/>
        <v>-1.6470620000000007</v>
      </c>
    </row>
    <row r="8245" spans="1:31" x14ac:dyDescent="0.2">
      <c r="A8245" s="3">
        <v>8241</v>
      </c>
      <c r="C8245" s="13"/>
      <c r="AC8245" s="29">
        <f t="shared" si="592"/>
        <v>16470.620000000006</v>
      </c>
      <c r="AD8245" s="29">
        <f t="shared" si="593"/>
        <v>-16470.620000000006</v>
      </c>
      <c r="AE8245" s="25">
        <f t="shared" si="591"/>
        <v>-1.6470620000000007</v>
      </c>
    </row>
    <row r="8246" spans="1:31" x14ac:dyDescent="0.2">
      <c r="A8246" s="3">
        <v>8242</v>
      </c>
      <c r="C8246" s="13"/>
      <c r="AC8246" s="29">
        <f t="shared" si="592"/>
        <v>16470.620000000006</v>
      </c>
      <c r="AD8246" s="29">
        <f t="shared" si="593"/>
        <v>-16470.620000000006</v>
      </c>
      <c r="AE8246" s="25">
        <f t="shared" si="591"/>
        <v>-1.6470620000000007</v>
      </c>
    </row>
    <row r="8247" spans="1:31" x14ac:dyDescent="0.2">
      <c r="A8247" s="3">
        <v>8243</v>
      </c>
      <c r="C8247" s="13"/>
      <c r="AC8247" s="29">
        <f t="shared" si="592"/>
        <v>16470.620000000006</v>
      </c>
      <c r="AD8247" s="29">
        <f t="shared" si="593"/>
        <v>-16470.620000000006</v>
      </c>
      <c r="AE8247" s="25">
        <f t="shared" si="591"/>
        <v>-1.6470620000000007</v>
      </c>
    </row>
    <row r="8248" spans="1:31" x14ac:dyDescent="0.2">
      <c r="A8248" s="3">
        <v>8244</v>
      </c>
      <c r="C8248" s="13"/>
      <c r="AC8248" s="29">
        <f t="shared" si="592"/>
        <v>16470.620000000006</v>
      </c>
      <c r="AD8248" s="29">
        <f t="shared" si="593"/>
        <v>-16470.620000000006</v>
      </c>
      <c r="AE8248" s="25">
        <f t="shared" si="591"/>
        <v>-1.6470620000000007</v>
      </c>
    </row>
    <row r="8249" spans="1:31" x14ac:dyDescent="0.2">
      <c r="A8249" s="3">
        <v>8245</v>
      </c>
      <c r="C8249" s="13"/>
      <c r="AC8249" s="29">
        <f t="shared" si="592"/>
        <v>16470.620000000006</v>
      </c>
      <c r="AD8249" s="29">
        <f t="shared" si="593"/>
        <v>-16470.620000000006</v>
      </c>
      <c r="AE8249" s="25">
        <f t="shared" si="591"/>
        <v>-1.6470620000000007</v>
      </c>
    </row>
    <row r="8250" spans="1:31" x14ac:dyDescent="0.2">
      <c r="A8250" s="3">
        <v>8246</v>
      </c>
      <c r="C8250" s="13"/>
      <c r="AC8250" s="29">
        <f t="shared" si="592"/>
        <v>16470.620000000006</v>
      </c>
      <c r="AD8250" s="29">
        <f t="shared" si="593"/>
        <v>-16470.620000000006</v>
      </c>
      <c r="AE8250" s="25">
        <f t="shared" si="591"/>
        <v>-1.6470620000000007</v>
      </c>
    </row>
    <row r="8251" spans="1:31" x14ac:dyDescent="0.2">
      <c r="A8251" s="3">
        <v>8247</v>
      </c>
      <c r="C8251" s="13"/>
      <c r="AC8251" s="29">
        <f t="shared" si="592"/>
        <v>16470.620000000006</v>
      </c>
      <c r="AD8251" s="29">
        <f t="shared" si="593"/>
        <v>-16470.620000000006</v>
      </c>
      <c r="AE8251" s="25">
        <f t="shared" si="591"/>
        <v>-1.6470620000000007</v>
      </c>
    </row>
    <row r="8252" spans="1:31" x14ac:dyDescent="0.2">
      <c r="A8252" s="3">
        <v>8248</v>
      </c>
      <c r="C8252" s="13"/>
      <c r="AC8252" s="29">
        <f t="shared" si="592"/>
        <v>16470.620000000006</v>
      </c>
      <c r="AD8252" s="29">
        <f t="shared" si="593"/>
        <v>-16470.620000000006</v>
      </c>
      <c r="AE8252" s="25">
        <f t="shared" si="591"/>
        <v>-1.6470620000000007</v>
      </c>
    </row>
    <row r="8253" spans="1:31" x14ac:dyDescent="0.2">
      <c r="A8253" s="3">
        <v>8249</v>
      </c>
      <c r="C8253" s="13"/>
      <c r="AC8253" s="29">
        <f t="shared" si="592"/>
        <v>16470.620000000006</v>
      </c>
      <c r="AD8253" s="29">
        <f t="shared" si="593"/>
        <v>-16470.620000000006</v>
      </c>
      <c r="AE8253" s="25">
        <f t="shared" si="591"/>
        <v>-1.6470620000000007</v>
      </c>
    </row>
    <row r="8254" spans="1:31" x14ac:dyDescent="0.2">
      <c r="A8254" s="3">
        <v>8250</v>
      </c>
      <c r="C8254" s="13"/>
      <c r="AC8254" s="29">
        <f t="shared" si="592"/>
        <v>16470.620000000006</v>
      </c>
      <c r="AD8254" s="29">
        <f t="shared" si="593"/>
        <v>-16470.620000000006</v>
      </c>
      <c r="AE8254" s="25">
        <f t="shared" si="591"/>
        <v>-1.6470620000000007</v>
      </c>
    </row>
    <row r="8255" spans="1:31" x14ac:dyDescent="0.2">
      <c r="A8255" s="3">
        <v>8251</v>
      </c>
      <c r="C8255" s="13"/>
      <c r="AC8255" s="29">
        <f t="shared" si="592"/>
        <v>16470.620000000006</v>
      </c>
      <c r="AD8255" s="29">
        <f t="shared" si="593"/>
        <v>-16470.620000000006</v>
      </c>
      <c r="AE8255" s="25">
        <f t="shared" si="591"/>
        <v>-1.6470620000000007</v>
      </c>
    </row>
    <row r="8256" spans="1:31" x14ac:dyDescent="0.2">
      <c r="A8256" s="3">
        <v>8252</v>
      </c>
      <c r="C8256" s="13"/>
      <c r="AC8256" s="29">
        <f t="shared" si="592"/>
        <v>16470.620000000006</v>
      </c>
      <c r="AD8256" s="29">
        <f t="shared" si="593"/>
        <v>-16470.620000000006</v>
      </c>
      <c r="AE8256" s="25">
        <f t="shared" si="591"/>
        <v>-1.6470620000000007</v>
      </c>
    </row>
    <row r="8257" spans="1:31" x14ac:dyDescent="0.2">
      <c r="A8257" s="3">
        <v>8253</v>
      </c>
      <c r="C8257" s="13"/>
      <c r="AC8257" s="29">
        <f t="shared" si="592"/>
        <v>16470.620000000006</v>
      </c>
      <c r="AD8257" s="29">
        <f t="shared" si="593"/>
        <v>-16470.620000000006</v>
      </c>
      <c r="AE8257" s="25">
        <f t="shared" si="591"/>
        <v>-1.6470620000000007</v>
      </c>
    </row>
    <row r="8258" spans="1:31" x14ac:dyDescent="0.2">
      <c r="A8258" s="3">
        <v>8254</v>
      </c>
      <c r="C8258" s="13"/>
      <c r="AC8258" s="29">
        <f t="shared" si="592"/>
        <v>16470.620000000006</v>
      </c>
      <c r="AD8258" s="29">
        <f t="shared" si="593"/>
        <v>-16470.620000000006</v>
      </c>
      <c r="AE8258" s="25">
        <f t="shared" si="591"/>
        <v>-1.6470620000000007</v>
      </c>
    </row>
    <row r="8259" spans="1:31" x14ac:dyDescent="0.2">
      <c r="A8259" s="3">
        <v>8255</v>
      </c>
      <c r="C8259" s="13"/>
      <c r="AC8259" s="29">
        <f t="shared" si="592"/>
        <v>16470.620000000006</v>
      </c>
      <c r="AD8259" s="29">
        <f t="shared" si="593"/>
        <v>-16470.620000000006</v>
      </c>
      <c r="AE8259" s="25">
        <f t="shared" si="591"/>
        <v>-1.6470620000000007</v>
      </c>
    </row>
    <row r="8260" spans="1:31" x14ac:dyDescent="0.2">
      <c r="A8260" s="3">
        <v>8256</v>
      </c>
      <c r="C8260" s="13"/>
      <c r="AC8260" s="29">
        <f t="shared" si="592"/>
        <v>16470.620000000006</v>
      </c>
      <c r="AD8260" s="29">
        <f t="shared" si="593"/>
        <v>-16470.620000000006</v>
      </c>
      <c r="AE8260" s="25">
        <f t="shared" si="591"/>
        <v>-1.6470620000000007</v>
      </c>
    </row>
    <row r="8261" spans="1:31" x14ac:dyDescent="0.2">
      <c r="A8261" s="3">
        <v>8257</v>
      </c>
      <c r="C8261" s="13"/>
      <c r="AC8261" s="29">
        <f t="shared" si="592"/>
        <v>16470.620000000006</v>
      </c>
      <c r="AD8261" s="29">
        <f t="shared" si="593"/>
        <v>-16470.620000000006</v>
      </c>
      <c r="AE8261" s="25">
        <f t="shared" si="591"/>
        <v>-1.6470620000000007</v>
      </c>
    </row>
    <row r="8262" spans="1:31" x14ac:dyDescent="0.2">
      <c r="A8262" s="3">
        <v>8258</v>
      </c>
      <c r="C8262" s="13"/>
      <c r="AC8262" s="29">
        <f t="shared" si="592"/>
        <v>16470.620000000006</v>
      </c>
      <c r="AD8262" s="29">
        <f t="shared" si="593"/>
        <v>-16470.620000000006</v>
      </c>
      <c r="AE8262" s="25">
        <f t="shared" ref="AE8262:AE8325" si="594">(AD8262/$AA$2)</f>
        <v>-1.6470620000000007</v>
      </c>
    </row>
    <row r="8263" spans="1:31" x14ac:dyDescent="0.2">
      <c r="A8263" s="3">
        <v>8259</v>
      </c>
      <c r="C8263" s="13"/>
      <c r="AC8263" s="29">
        <f t="shared" ref="AC8263:AC8326" si="595">IF(AA8263&gt;AC8262, AA8263, AC8262)</f>
        <v>16470.620000000006</v>
      </c>
      <c r="AD8263" s="29">
        <f t="shared" ref="AD8263:AD8326" si="596">AA8263-AC8263</f>
        <v>-16470.620000000006</v>
      </c>
      <c r="AE8263" s="25">
        <f t="shared" si="594"/>
        <v>-1.6470620000000007</v>
      </c>
    </row>
    <row r="8264" spans="1:31" x14ac:dyDescent="0.2">
      <c r="A8264" s="3">
        <v>8260</v>
      </c>
      <c r="C8264" s="13"/>
      <c r="AC8264" s="29">
        <f t="shared" si="595"/>
        <v>16470.620000000006</v>
      </c>
      <c r="AD8264" s="29">
        <f t="shared" si="596"/>
        <v>-16470.620000000006</v>
      </c>
      <c r="AE8264" s="25">
        <f t="shared" si="594"/>
        <v>-1.6470620000000007</v>
      </c>
    </row>
    <row r="8265" spans="1:31" x14ac:dyDescent="0.2">
      <c r="A8265" s="3">
        <v>8261</v>
      </c>
      <c r="C8265" s="13"/>
      <c r="AC8265" s="29">
        <f t="shared" si="595"/>
        <v>16470.620000000006</v>
      </c>
      <c r="AD8265" s="29">
        <f t="shared" si="596"/>
        <v>-16470.620000000006</v>
      </c>
      <c r="AE8265" s="25">
        <f t="shared" si="594"/>
        <v>-1.6470620000000007</v>
      </c>
    </row>
    <row r="8266" spans="1:31" x14ac:dyDescent="0.2">
      <c r="A8266" s="3">
        <v>8262</v>
      </c>
      <c r="C8266" s="13"/>
      <c r="AC8266" s="29">
        <f t="shared" si="595"/>
        <v>16470.620000000006</v>
      </c>
      <c r="AD8266" s="29">
        <f t="shared" si="596"/>
        <v>-16470.620000000006</v>
      </c>
      <c r="AE8266" s="25">
        <f t="shared" si="594"/>
        <v>-1.6470620000000007</v>
      </c>
    </row>
    <row r="8267" spans="1:31" x14ac:dyDescent="0.2">
      <c r="A8267" s="3">
        <v>8263</v>
      </c>
      <c r="C8267" s="13"/>
      <c r="AC8267" s="29">
        <f t="shared" si="595"/>
        <v>16470.620000000006</v>
      </c>
      <c r="AD8267" s="29">
        <f t="shared" si="596"/>
        <v>-16470.620000000006</v>
      </c>
      <c r="AE8267" s="25">
        <f t="shared" si="594"/>
        <v>-1.6470620000000007</v>
      </c>
    </row>
    <row r="8268" spans="1:31" x14ac:dyDescent="0.2">
      <c r="A8268" s="3">
        <v>8264</v>
      </c>
      <c r="C8268" s="13"/>
      <c r="AC8268" s="29">
        <f t="shared" si="595"/>
        <v>16470.620000000006</v>
      </c>
      <c r="AD8268" s="29">
        <f t="shared" si="596"/>
        <v>-16470.620000000006</v>
      </c>
      <c r="AE8268" s="25">
        <f t="shared" si="594"/>
        <v>-1.6470620000000007</v>
      </c>
    </row>
    <row r="8269" spans="1:31" x14ac:dyDescent="0.2">
      <c r="A8269" s="3">
        <v>8265</v>
      </c>
      <c r="C8269" s="13"/>
      <c r="AC8269" s="29">
        <f t="shared" si="595"/>
        <v>16470.620000000006</v>
      </c>
      <c r="AD8269" s="29">
        <f t="shared" si="596"/>
        <v>-16470.620000000006</v>
      </c>
      <c r="AE8269" s="25">
        <f t="shared" si="594"/>
        <v>-1.6470620000000007</v>
      </c>
    </row>
    <row r="8270" spans="1:31" x14ac:dyDescent="0.2">
      <c r="A8270" s="3">
        <v>8266</v>
      </c>
      <c r="C8270" s="13"/>
      <c r="AC8270" s="29">
        <f t="shared" si="595"/>
        <v>16470.620000000006</v>
      </c>
      <c r="AD8270" s="29">
        <f t="shared" si="596"/>
        <v>-16470.620000000006</v>
      </c>
      <c r="AE8270" s="25">
        <f t="shared" si="594"/>
        <v>-1.6470620000000007</v>
      </c>
    </row>
    <row r="8271" spans="1:31" x14ac:dyDescent="0.2">
      <c r="A8271" s="3">
        <v>8267</v>
      </c>
      <c r="C8271" s="13"/>
      <c r="AC8271" s="29">
        <f t="shared" si="595"/>
        <v>16470.620000000006</v>
      </c>
      <c r="AD8271" s="29">
        <f t="shared" si="596"/>
        <v>-16470.620000000006</v>
      </c>
      <c r="AE8271" s="25">
        <f t="shared" si="594"/>
        <v>-1.6470620000000007</v>
      </c>
    </row>
    <row r="8272" spans="1:31" x14ac:dyDescent="0.2">
      <c r="A8272" s="3">
        <v>8268</v>
      </c>
      <c r="C8272" s="13"/>
      <c r="AC8272" s="29">
        <f t="shared" si="595"/>
        <v>16470.620000000006</v>
      </c>
      <c r="AD8272" s="29">
        <f t="shared" si="596"/>
        <v>-16470.620000000006</v>
      </c>
      <c r="AE8272" s="25">
        <f t="shared" si="594"/>
        <v>-1.6470620000000007</v>
      </c>
    </row>
    <row r="8273" spans="1:31" x14ac:dyDescent="0.2">
      <c r="A8273" s="3">
        <v>8269</v>
      </c>
      <c r="C8273" s="13"/>
      <c r="AC8273" s="29">
        <f t="shared" si="595"/>
        <v>16470.620000000006</v>
      </c>
      <c r="AD8273" s="29">
        <f t="shared" si="596"/>
        <v>-16470.620000000006</v>
      </c>
      <c r="AE8273" s="25">
        <f t="shared" si="594"/>
        <v>-1.6470620000000007</v>
      </c>
    </row>
    <row r="8274" spans="1:31" x14ac:dyDescent="0.2">
      <c r="A8274" s="3">
        <v>8270</v>
      </c>
      <c r="C8274" s="13"/>
      <c r="AC8274" s="29">
        <f t="shared" si="595"/>
        <v>16470.620000000006</v>
      </c>
      <c r="AD8274" s="29">
        <f t="shared" si="596"/>
        <v>-16470.620000000006</v>
      </c>
      <c r="AE8274" s="25">
        <f t="shared" si="594"/>
        <v>-1.6470620000000007</v>
      </c>
    </row>
    <row r="8275" spans="1:31" x14ac:dyDescent="0.2">
      <c r="A8275" s="3">
        <v>8271</v>
      </c>
      <c r="C8275" s="13"/>
      <c r="AC8275" s="29">
        <f t="shared" si="595"/>
        <v>16470.620000000006</v>
      </c>
      <c r="AD8275" s="29">
        <f t="shared" si="596"/>
        <v>-16470.620000000006</v>
      </c>
      <c r="AE8275" s="25">
        <f t="shared" si="594"/>
        <v>-1.6470620000000007</v>
      </c>
    </row>
    <row r="8276" spans="1:31" x14ac:dyDescent="0.2">
      <c r="A8276" s="3">
        <v>8272</v>
      </c>
      <c r="C8276" s="13"/>
      <c r="AC8276" s="29">
        <f t="shared" si="595"/>
        <v>16470.620000000006</v>
      </c>
      <c r="AD8276" s="29">
        <f t="shared" si="596"/>
        <v>-16470.620000000006</v>
      </c>
      <c r="AE8276" s="25">
        <f t="shared" si="594"/>
        <v>-1.6470620000000007</v>
      </c>
    </row>
    <row r="8277" spans="1:31" x14ac:dyDescent="0.2">
      <c r="A8277" s="3">
        <v>8273</v>
      </c>
      <c r="C8277" s="13"/>
      <c r="AC8277" s="29">
        <f t="shared" si="595"/>
        <v>16470.620000000006</v>
      </c>
      <c r="AD8277" s="29">
        <f t="shared" si="596"/>
        <v>-16470.620000000006</v>
      </c>
      <c r="AE8277" s="25">
        <f t="shared" si="594"/>
        <v>-1.6470620000000007</v>
      </c>
    </row>
    <row r="8278" spans="1:31" x14ac:dyDescent="0.2">
      <c r="A8278" s="3">
        <v>8274</v>
      </c>
      <c r="C8278" s="13"/>
      <c r="AC8278" s="29">
        <f t="shared" si="595"/>
        <v>16470.620000000006</v>
      </c>
      <c r="AD8278" s="29">
        <f t="shared" si="596"/>
        <v>-16470.620000000006</v>
      </c>
      <c r="AE8278" s="25">
        <f t="shared" si="594"/>
        <v>-1.6470620000000007</v>
      </c>
    </row>
    <row r="8279" spans="1:31" x14ac:dyDescent="0.2">
      <c r="A8279" s="3">
        <v>8275</v>
      </c>
      <c r="C8279" s="13"/>
      <c r="AC8279" s="29">
        <f t="shared" si="595"/>
        <v>16470.620000000006</v>
      </c>
      <c r="AD8279" s="29">
        <f t="shared" si="596"/>
        <v>-16470.620000000006</v>
      </c>
      <c r="AE8279" s="25">
        <f t="shared" si="594"/>
        <v>-1.6470620000000007</v>
      </c>
    </row>
    <row r="8280" spans="1:31" x14ac:dyDescent="0.2">
      <c r="A8280" s="3">
        <v>8276</v>
      </c>
      <c r="C8280" s="13"/>
      <c r="AC8280" s="29">
        <f t="shared" si="595"/>
        <v>16470.620000000006</v>
      </c>
      <c r="AD8280" s="29">
        <f t="shared" si="596"/>
        <v>-16470.620000000006</v>
      </c>
      <c r="AE8280" s="25">
        <f t="shared" si="594"/>
        <v>-1.6470620000000007</v>
      </c>
    </row>
    <row r="8281" spans="1:31" x14ac:dyDescent="0.2">
      <c r="A8281" s="3">
        <v>8277</v>
      </c>
      <c r="C8281" s="13"/>
      <c r="AC8281" s="29">
        <f t="shared" si="595"/>
        <v>16470.620000000006</v>
      </c>
      <c r="AD8281" s="29">
        <f t="shared" si="596"/>
        <v>-16470.620000000006</v>
      </c>
      <c r="AE8281" s="25">
        <f t="shared" si="594"/>
        <v>-1.6470620000000007</v>
      </c>
    </row>
    <row r="8282" spans="1:31" x14ac:dyDescent="0.2">
      <c r="A8282" s="3">
        <v>8278</v>
      </c>
      <c r="C8282" s="13"/>
      <c r="AC8282" s="29">
        <f t="shared" si="595"/>
        <v>16470.620000000006</v>
      </c>
      <c r="AD8282" s="29">
        <f t="shared" si="596"/>
        <v>-16470.620000000006</v>
      </c>
      <c r="AE8282" s="25">
        <f t="shared" si="594"/>
        <v>-1.6470620000000007</v>
      </c>
    </row>
    <row r="8283" spans="1:31" x14ac:dyDescent="0.2">
      <c r="A8283" s="3">
        <v>8279</v>
      </c>
      <c r="C8283" s="13"/>
      <c r="AC8283" s="29">
        <f t="shared" si="595"/>
        <v>16470.620000000006</v>
      </c>
      <c r="AD8283" s="29">
        <f t="shared" si="596"/>
        <v>-16470.620000000006</v>
      </c>
      <c r="AE8283" s="25">
        <f t="shared" si="594"/>
        <v>-1.6470620000000007</v>
      </c>
    </row>
    <row r="8284" spans="1:31" x14ac:dyDescent="0.2">
      <c r="A8284" s="3">
        <v>8280</v>
      </c>
      <c r="C8284" s="13"/>
      <c r="AC8284" s="29">
        <f t="shared" si="595"/>
        <v>16470.620000000006</v>
      </c>
      <c r="AD8284" s="29">
        <f t="shared" si="596"/>
        <v>-16470.620000000006</v>
      </c>
      <c r="AE8284" s="25">
        <f t="shared" si="594"/>
        <v>-1.6470620000000007</v>
      </c>
    </row>
    <row r="8285" spans="1:31" x14ac:dyDescent="0.2">
      <c r="A8285" s="3">
        <v>8281</v>
      </c>
      <c r="C8285" s="13"/>
      <c r="AC8285" s="29">
        <f t="shared" si="595"/>
        <v>16470.620000000006</v>
      </c>
      <c r="AD8285" s="29">
        <f t="shared" si="596"/>
        <v>-16470.620000000006</v>
      </c>
      <c r="AE8285" s="25">
        <f t="shared" si="594"/>
        <v>-1.6470620000000007</v>
      </c>
    </row>
    <row r="8286" spans="1:31" x14ac:dyDescent="0.2">
      <c r="A8286" s="3">
        <v>8282</v>
      </c>
      <c r="C8286" s="13"/>
      <c r="AC8286" s="29">
        <f t="shared" si="595"/>
        <v>16470.620000000006</v>
      </c>
      <c r="AD8286" s="29">
        <f t="shared" si="596"/>
        <v>-16470.620000000006</v>
      </c>
      <c r="AE8286" s="25">
        <f t="shared" si="594"/>
        <v>-1.6470620000000007</v>
      </c>
    </row>
    <row r="8287" spans="1:31" x14ac:dyDescent="0.2">
      <c r="A8287" s="3">
        <v>8283</v>
      </c>
      <c r="C8287" s="13"/>
      <c r="AC8287" s="29">
        <f t="shared" si="595"/>
        <v>16470.620000000006</v>
      </c>
      <c r="AD8287" s="29">
        <f t="shared" si="596"/>
        <v>-16470.620000000006</v>
      </c>
      <c r="AE8287" s="25">
        <f t="shared" si="594"/>
        <v>-1.6470620000000007</v>
      </c>
    </row>
    <row r="8288" spans="1:31" x14ac:dyDescent="0.2">
      <c r="A8288" s="3">
        <v>8284</v>
      </c>
      <c r="C8288" s="13"/>
      <c r="AC8288" s="29">
        <f t="shared" si="595"/>
        <v>16470.620000000006</v>
      </c>
      <c r="AD8288" s="29">
        <f t="shared" si="596"/>
        <v>-16470.620000000006</v>
      </c>
      <c r="AE8288" s="25">
        <f t="shared" si="594"/>
        <v>-1.6470620000000007</v>
      </c>
    </row>
    <row r="8289" spans="1:31" x14ac:dyDescent="0.2">
      <c r="A8289" s="3">
        <v>8285</v>
      </c>
      <c r="C8289" s="13"/>
      <c r="AC8289" s="29">
        <f t="shared" si="595"/>
        <v>16470.620000000006</v>
      </c>
      <c r="AD8289" s="29">
        <f t="shared" si="596"/>
        <v>-16470.620000000006</v>
      </c>
      <c r="AE8289" s="25">
        <f t="shared" si="594"/>
        <v>-1.6470620000000007</v>
      </c>
    </row>
    <row r="8290" spans="1:31" x14ac:dyDescent="0.2">
      <c r="A8290" s="3">
        <v>8286</v>
      </c>
      <c r="C8290" s="13"/>
      <c r="AC8290" s="29">
        <f t="shared" si="595"/>
        <v>16470.620000000006</v>
      </c>
      <c r="AD8290" s="29">
        <f t="shared" si="596"/>
        <v>-16470.620000000006</v>
      </c>
      <c r="AE8290" s="25">
        <f t="shared" si="594"/>
        <v>-1.6470620000000007</v>
      </c>
    </row>
    <row r="8291" spans="1:31" x14ac:dyDescent="0.2">
      <c r="A8291" s="3">
        <v>8287</v>
      </c>
      <c r="C8291" s="13"/>
      <c r="AC8291" s="29">
        <f t="shared" si="595"/>
        <v>16470.620000000006</v>
      </c>
      <c r="AD8291" s="29">
        <f t="shared" si="596"/>
        <v>-16470.620000000006</v>
      </c>
      <c r="AE8291" s="25">
        <f t="shared" si="594"/>
        <v>-1.6470620000000007</v>
      </c>
    </row>
    <row r="8292" spans="1:31" x14ac:dyDescent="0.2">
      <c r="A8292" s="3">
        <v>8288</v>
      </c>
      <c r="C8292" s="13"/>
      <c r="AC8292" s="29">
        <f t="shared" si="595"/>
        <v>16470.620000000006</v>
      </c>
      <c r="AD8292" s="29">
        <f t="shared" si="596"/>
        <v>-16470.620000000006</v>
      </c>
      <c r="AE8292" s="25">
        <f t="shared" si="594"/>
        <v>-1.6470620000000007</v>
      </c>
    </row>
    <row r="8293" spans="1:31" x14ac:dyDescent="0.2">
      <c r="A8293" s="3">
        <v>8289</v>
      </c>
      <c r="C8293" s="13"/>
      <c r="AC8293" s="29">
        <f t="shared" si="595"/>
        <v>16470.620000000006</v>
      </c>
      <c r="AD8293" s="29">
        <f t="shared" si="596"/>
        <v>-16470.620000000006</v>
      </c>
      <c r="AE8293" s="25">
        <f t="shared" si="594"/>
        <v>-1.6470620000000007</v>
      </c>
    </row>
    <row r="8294" spans="1:31" x14ac:dyDescent="0.2">
      <c r="A8294" s="3">
        <v>8290</v>
      </c>
      <c r="C8294" s="13"/>
      <c r="AC8294" s="29">
        <f t="shared" si="595"/>
        <v>16470.620000000006</v>
      </c>
      <c r="AD8294" s="29">
        <f t="shared" si="596"/>
        <v>-16470.620000000006</v>
      </c>
      <c r="AE8294" s="25">
        <f t="shared" si="594"/>
        <v>-1.6470620000000007</v>
      </c>
    </row>
    <row r="8295" spans="1:31" x14ac:dyDescent="0.2">
      <c r="A8295" s="3">
        <v>8291</v>
      </c>
      <c r="C8295" s="13"/>
      <c r="AC8295" s="29">
        <f t="shared" si="595"/>
        <v>16470.620000000006</v>
      </c>
      <c r="AD8295" s="29">
        <f t="shared" si="596"/>
        <v>-16470.620000000006</v>
      </c>
      <c r="AE8295" s="25">
        <f t="shared" si="594"/>
        <v>-1.6470620000000007</v>
      </c>
    </row>
    <row r="8296" spans="1:31" x14ac:dyDescent="0.2">
      <c r="A8296" s="3">
        <v>8292</v>
      </c>
      <c r="C8296" s="13"/>
      <c r="AC8296" s="29">
        <f t="shared" si="595"/>
        <v>16470.620000000006</v>
      </c>
      <c r="AD8296" s="29">
        <f t="shared" si="596"/>
        <v>-16470.620000000006</v>
      </c>
      <c r="AE8296" s="25">
        <f t="shared" si="594"/>
        <v>-1.6470620000000007</v>
      </c>
    </row>
    <row r="8297" spans="1:31" x14ac:dyDescent="0.2">
      <c r="A8297" s="3">
        <v>8293</v>
      </c>
      <c r="C8297" s="13"/>
      <c r="AC8297" s="29">
        <f t="shared" si="595"/>
        <v>16470.620000000006</v>
      </c>
      <c r="AD8297" s="29">
        <f t="shared" si="596"/>
        <v>-16470.620000000006</v>
      </c>
      <c r="AE8297" s="25">
        <f t="shared" si="594"/>
        <v>-1.6470620000000007</v>
      </c>
    </row>
    <row r="8298" spans="1:31" x14ac:dyDescent="0.2">
      <c r="A8298" s="3">
        <v>8294</v>
      </c>
      <c r="C8298" s="13"/>
      <c r="AC8298" s="29">
        <f t="shared" si="595"/>
        <v>16470.620000000006</v>
      </c>
      <c r="AD8298" s="29">
        <f t="shared" si="596"/>
        <v>-16470.620000000006</v>
      </c>
      <c r="AE8298" s="25">
        <f t="shared" si="594"/>
        <v>-1.6470620000000007</v>
      </c>
    </row>
    <row r="8299" spans="1:31" x14ac:dyDescent="0.2">
      <c r="A8299" s="3">
        <v>8295</v>
      </c>
      <c r="C8299" s="13"/>
      <c r="AC8299" s="29">
        <f t="shared" si="595"/>
        <v>16470.620000000006</v>
      </c>
      <c r="AD8299" s="29">
        <f t="shared" si="596"/>
        <v>-16470.620000000006</v>
      </c>
      <c r="AE8299" s="25">
        <f t="shared" si="594"/>
        <v>-1.6470620000000007</v>
      </c>
    </row>
    <row r="8300" spans="1:31" x14ac:dyDescent="0.2">
      <c r="A8300" s="3">
        <v>8296</v>
      </c>
      <c r="C8300" s="13"/>
      <c r="AC8300" s="29">
        <f t="shared" si="595"/>
        <v>16470.620000000006</v>
      </c>
      <c r="AD8300" s="29">
        <f t="shared" si="596"/>
        <v>-16470.620000000006</v>
      </c>
      <c r="AE8300" s="25">
        <f t="shared" si="594"/>
        <v>-1.6470620000000007</v>
      </c>
    </row>
    <row r="8301" spans="1:31" x14ac:dyDescent="0.2">
      <c r="A8301" s="3">
        <v>8297</v>
      </c>
      <c r="C8301" s="13"/>
      <c r="AC8301" s="29">
        <f t="shared" si="595"/>
        <v>16470.620000000006</v>
      </c>
      <c r="AD8301" s="29">
        <f t="shared" si="596"/>
        <v>-16470.620000000006</v>
      </c>
      <c r="AE8301" s="25">
        <f t="shared" si="594"/>
        <v>-1.6470620000000007</v>
      </c>
    </row>
    <row r="8302" spans="1:31" x14ac:dyDescent="0.2">
      <c r="A8302" s="3">
        <v>8298</v>
      </c>
      <c r="C8302" s="13"/>
      <c r="AC8302" s="29">
        <f t="shared" si="595"/>
        <v>16470.620000000006</v>
      </c>
      <c r="AD8302" s="29">
        <f t="shared" si="596"/>
        <v>-16470.620000000006</v>
      </c>
      <c r="AE8302" s="25">
        <f t="shared" si="594"/>
        <v>-1.6470620000000007</v>
      </c>
    </row>
    <row r="8303" spans="1:31" x14ac:dyDescent="0.2">
      <c r="A8303" s="3">
        <v>8299</v>
      </c>
      <c r="C8303" s="13"/>
      <c r="AC8303" s="29">
        <f t="shared" si="595"/>
        <v>16470.620000000006</v>
      </c>
      <c r="AD8303" s="29">
        <f t="shared" si="596"/>
        <v>-16470.620000000006</v>
      </c>
      <c r="AE8303" s="25">
        <f t="shared" si="594"/>
        <v>-1.6470620000000007</v>
      </c>
    </row>
    <row r="8304" spans="1:31" x14ac:dyDescent="0.2">
      <c r="A8304" s="3">
        <v>8300</v>
      </c>
      <c r="C8304" s="13"/>
      <c r="AC8304" s="29">
        <f t="shared" si="595"/>
        <v>16470.620000000006</v>
      </c>
      <c r="AD8304" s="29">
        <f t="shared" si="596"/>
        <v>-16470.620000000006</v>
      </c>
      <c r="AE8304" s="25">
        <f t="shared" si="594"/>
        <v>-1.6470620000000007</v>
      </c>
    </row>
    <row r="8305" spans="1:31" x14ac:dyDescent="0.2">
      <c r="A8305" s="3">
        <v>8301</v>
      </c>
      <c r="C8305" s="13"/>
      <c r="AC8305" s="29">
        <f t="shared" si="595"/>
        <v>16470.620000000006</v>
      </c>
      <c r="AD8305" s="29">
        <f t="shared" si="596"/>
        <v>-16470.620000000006</v>
      </c>
      <c r="AE8305" s="25">
        <f t="shared" si="594"/>
        <v>-1.6470620000000007</v>
      </c>
    </row>
    <row r="8306" spans="1:31" x14ac:dyDescent="0.2">
      <c r="A8306" s="3">
        <v>8302</v>
      </c>
      <c r="C8306" s="13"/>
      <c r="AC8306" s="29">
        <f t="shared" si="595"/>
        <v>16470.620000000006</v>
      </c>
      <c r="AD8306" s="29">
        <f t="shared" si="596"/>
        <v>-16470.620000000006</v>
      </c>
      <c r="AE8306" s="25">
        <f t="shared" si="594"/>
        <v>-1.6470620000000007</v>
      </c>
    </row>
    <row r="8307" spans="1:31" x14ac:dyDescent="0.2">
      <c r="A8307" s="3">
        <v>8303</v>
      </c>
      <c r="C8307" s="13"/>
      <c r="AC8307" s="29">
        <f t="shared" si="595"/>
        <v>16470.620000000006</v>
      </c>
      <c r="AD8307" s="29">
        <f t="shared" si="596"/>
        <v>-16470.620000000006</v>
      </c>
      <c r="AE8307" s="25">
        <f t="shared" si="594"/>
        <v>-1.6470620000000007</v>
      </c>
    </row>
    <row r="8308" spans="1:31" x14ac:dyDescent="0.2">
      <c r="A8308" s="3">
        <v>8304</v>
      </c>
      <c r="C8308" s="13"/>
      <c r="AC8308" s="29">
        <f t="shared" si="595"/>
        <v>16470.620000000006</v>
      </c>
      <c r="AD8308" s="29">
        <f t="shared" si="596"/>
        <v>-16470.620000000006</v>
      </c>
      <c r="AE8308" s="25">
        <f t="shared" si="594"/>
        <v>-1.6470620000000007</v>
      </c>
    </row>
    <row r="8309" spans="1:31" x14ac:dyDescent="0.2">
      <c r="A8309" s="3">
        <v>8305</v>
      </c>
      <c r="C8309" s="13"/>
      <c r="AC8309" s="29">
        <f t="shared" si="595"/>
        <v>16470.620000000006</v>
      </c>
      <c r="AD8309" s="29">
        <f t="shared" si="596"/>
        <v>-16470.620000000006</v>
      </c>
      <c r="AE8309" s="25">
        <f t="shared" si="594"/>
        <v>-1.6470620000000007</v>
      </c>
    </row>
    <row r="8310" spans="1:31" x14ac:dyDescent="0.2">
      <c r="A8310" s="3">
        <v>8306</v>
      </c>
      <c r="C8310" s="13"/>
      <c r="AC8310" s="29">
        <f t="shared" si="595"/>
        <v>16470.620000000006</v>
      </c>
      <c r="AD8310" s="29">
        <f t="shared" si="596"/>
        <v>-16470.620000000006</v>
      </c>
      <c r="AE8310" s="25">
        <f t="shared" si="594"/>
        <v>-1.6470620000000007</v>
      </c>
    </row>
    <row r="8311" spans="1:31" x14ac:dyDescent="0.2">
      <c r="A8311" s="3">
        <v>8307</v>
      </c>
      <c r="C8311" s="13"/>
      <c r="AC8311" s="29">
        <f t="shared" si="595"/>
        <v>16470.620000000006</v>
      </c>
      <c r="AD8311" s="29">
        <f t="shared" si="596"/>
        <v>-16470.620000000006</v>
      </c>
      <c r="AE8311" s="25">
        <f t="shared" si="594"/>
        <v>-1.6470620000000007</v>
      </c>
    </row>
    <row r="8312" spans="1:31" x14ac:dyDescent="0.2">
      <c r="A8312" s="3">
        <v>8308</v>
      </c>
      <c r="C8312" s="13"/>
      <c r="AC8312" s="29">
        <f t="shared" si="595"/>
        <v>16470.620000000006</v>
      </c>
      <c r="AD8312" s="29">
        <f t="shared" si="596"/>
        <v>-16470.620000000006</v>
      </c>
      <c r="AE8312" s="25">
        <f t="shared" si="594"/>
        <v>-1.6470620000000007</v>
      </c>
    </row>
    <row r="8313" spans="1:31" x14ac:dyDescent="0.2">
      <c r="A8313" s="3">
        <v>8309</v>
      </c>
      <c r="C8313" s="13"/>
      <c r="AC8313" s="29">
        <f t="shared" si="595"/>
        <v>16470.620000000006</v>
      </c>
      <c r="AD8313" s="29">
        <f t="shared" si="596"/>
        <v>-16470.620000000006</v>
      </c>
      <c r="AE8313" s="25">
        <f t="shared" si="594"/>
        <v>-1.6470620000000007</v>
      </c>
    </row>
    <row r="8314" spans="1:31" x14ac:dyDescent="0.2">
      <c r="A8314" s="3">
        <v>8310</v>
      </c>
      <c r="C8314" s="13"/>
      <c r="AC8314" s="29">
        <f t="shared" si="595"/>
        <v>16470.620000000006</v>
      </c>
      <c r="AD8314" s="29">
        <f t="shared" si="596"/>
        <v>-16470.620000000006</v>
      </c>
      <c r="AE8314" s="25">
        <f t="shared" si="594"/>
        <v>-1.6470620000000007</v>
      </c>
    </row>
    <row r="8315" spans="1:31" x14ac:dyDescent="0.2">
      <c r="A8315" s="3">
        <v>8311</v>
      </c>
      <c r="C8315" s="13"/>
      <c r="AC8315" s="29">
        <f t="shared" si="595"/>
        <v>16470.620000000006</v>
      </c>
      <c r="AD8315" s="29">
        <f t="shared" si="596"/>
        <v>-16470.620000000006</v>
      </c>
      <c r="AE8315" s="25">
        <f t="shared" si="594"/>
        <v>-1.6470620000000007</v>
      </c>
    </row>
    <row r="8316" spans="1:31" x14ac:dyDescent="0.2">
      <c r="A8316" s="3">
        <v>8312</v>
      </c>
      <c r="C8316" s="13"/>
      <c r="AC8316" s="29">
        <f t="shared" si="595"/>
        <v>16470.620000000006</v>
      </c>
      <c r="AD8316" s="29">
        <f t="shared" si="596"/>
        <v>-16470.620000000006</v>
      </c>
      <c r="AE8316" s="25">
        <f t="shared" si="594"/>
        <v>-1.6470620000000007</v>
      </c>
    </row>
    <row r="8317" spans="1:31" x14ac:dyDescent="0.2">
      <c r="A8317" s="3">
        <v>8313</v>
      </c>
      <c r="C8317" s="13"/>
      <c r="AC8317" s="29">
        <f t="shared" si="595"/>
        <v>16470.620000000006</v>
      </c>
      <c r="AD8317" s="29">
        <f t="shared" si="596"/>
        <v>-16470.620000000006</v>
      </c>
      <c r="AE8317" s="25">
        <f t="shared" si="594"/>
        <v>-1.6470620000000007</v>
      </c>
    </row>
    <row r="8318" spans="1:31" x14ac:dyDescent="0.2">
      <c r="A8318" s="3">
        <v>8314</v>
      </c>
      <c r="C8318" s="13"/>
      <c r="AC8318" s="29">
        <f t="shared" si="595"/>
        <v>16470.620000000006</v>
      </c>
      <c r="AD8318" s="29">
        <f t="shared" si="596"/>
        <v>-16470.620000000006</v>
      </c>
      <c r="AE8318" s="25">
        <f t="shared" si="594"/>
        <v>-1.6470620000000007</v>
      </c>
    </row>
    <row r="8319" spans="1:31" x14ac:dyDescent="0.2">
      <c r="A8319" s="3">
        <v>8315</v>
      </c>
      <c r="C8319" s="13"/>
      <c r="AC8319" s="29">
        <f t="shared" si="595"/>
        <v>16470.620000000006</v>
      </c>
      <c r="AD8319" s="29">
        <f t="shared" si="596"/>
        <v>-16470.620000000006</v>
      </c>
      <c r="AE8319" s="25">
        <f t="shared" si="594"/>
        <v>-1.6470620000000007</v>
      </c>
    </row>
    <row r="8320" spans="1:31" x14ac:dyDescent="0.2">
      <c r="A8320" s="3">
        <v>8316</v>
      </c>
      <c r="C8320" s="13"/>
      <c r="AC8320" s="29">
        <f t="shared" si="595"/>
        <v>16470.620000000006</v>
      </c>
      <c r="AD8320" s="29">
        <f t="shared" si="596"/>
        <v>-16470.620000000006</v>
      </c>
      <c r="AE8320" s="25">
        <f t="shared" si="594"/>
        <v>-1.6470620000000007</v>
      </c>
    </row>
    <row r="8321" spans="1:31" x14ac:dyDescent="0.2">
      <c r="A8321" s="3">
        <v>8317</v>
      </c>
      <c r="C8321" s="13"/>
      <c r="AC8321" s="29">
        <f t="shared" si="595"/>
        <v>16470.620000000006</v>
      </c>
      <c r="AD8321" s="29">
        <f t="shared" si="596"/>
        <v>-16470.620000000006</v>
      </c>
      <c r="AE8321" s="25">
        <f t="shared" si="594"/>
        <v>-1.6470620000000007</v>
      </c>
    </row>
    <row r="8322" spans="1:31" x14ac:dyDescent="0.2">
      <c r="A8322" s="3">
        <v>8318</v>
      </c>
      <c r="C8322" s="13"/>
      <c r="AC8322" s="29">
        <f t="shared" si="595"/>
        <v>16470.620000000006</v>
      </c>
      <c r="AD8322" s="29">
        <f t="shared" si="596"/>
        <v>-16470.620000000006</v>
      </c>
      <c r="AE8322" s="25">
        <f t="shared" si="594"/>
        <v>-1.6470620000000007</v>
      </c>
    </row>
    <row r="8323" spans="1:31" x14ac:dyDescent="0.2">
      <c r="A8323" s="3">
        <v>8319</v>
      </c>
      <c r="C8323" s="13"/>
      <c r="AC8323" s="29">
        <f t="shared" si="595"/>
        <v>16470.620000000006</v>
      </c>
      <c r="AD8323" s="29">
        <f t="shared" si="596"/>
        <v>-16470.620000000006</v>
      </c>
      <c r="AE8323" s="25">
        <f t="shared" si="594"/>
        <v>-1.6470620000000007</v>
      </c>
    </row>
    <row r="8324" spans="1:31" x14ac:dyDescent="0.2">
      <c r="A8324" s="3">
        <v>8320</v>
      </c>
      <c r="C8324" s="13"/>
      <c r="AC8324" s="29">
        <f t="shared" si="595"/>
        <v>16470.620000000006</v>
      </c>
      <c r="AD8324" s="29">
        <f t="shared" si="596"/>
        <v>-16470.620000000006</v>
      </c>
      <c r="AE8324" s="25">
        <f t="shared" si="594"/>
        <v>-1.6470620000000007</v>
      </c>
    </row>
    <row r="8325" spans="1:31" x14ac:dyDescent="0.2">
      <c r="A8325" s="3">
        <v>8321</v>
      </c>
      <c r="C8325" s="13"/>
      <c r="AC8325" s="29">
        <f t="shared" si="595"/>
        <v>16470.620000000006</v>
      </c>
      <c r="AD8325" s="29">
        <f t="shared" si="596"/>
        <v>-16470.620000000006</v>
      </c>
      <c r="AE8325" s="25">
        <f t="shared" si="594"/>
        <v>-1.6470620000000007</v>
      </c>
    </row>
    <row r="8326" spans="1:31" x14ac:dyDescent="0.2">
      <c r="A8326" s="3">
        <v>8322</v>
      </c>
      <c r="C8326" s="13"/>
      <c r="AC8326" s="29">
        <f t="shared" si="595"/>
        <v>16470.620000000006</v>
      </c>
      <c r="AD8326" s="29">
        <f t="shared" si="596"/>
        <v>-16470.620000000006</v>
      </c>
      <c r="AE8326" s="25">
        <f t="shared" ref="AE8326:AE8389" si="597">(AD8326/$AA$2)</f>
        <v>-1.6470620000000007</v>
      </c>
    </row>
    <row r="8327" spans="1:31" x14ac:dyDescent="0.2">
      <c r="A8327" s="3">
        <v>8323</v>
      </c>
      <c r="C8327" s="13"/>
      <c r="AC8327" s="29">
        <f t="shared" ref="AC8327:AC8390" si="598">IF(AA8327&gt;AC8326, AA8327, AC8326)</f>
        <v>16470.620000000006</v>
      </c>
      <c r="AD8327" s="29">
        <f t="shared" ref="AD8327:AD8390" si="599">AA8327-AC8327</f>
        <v>-16470.620000000006</v>
      </c>
      <c r="AE8327" s="25">
        <f t="shared" si="597"/>
        <v>-1.6470620000000007</v>
      </c>
    </row>
    <row r="8328" spans="1:31" x14ac:dyDescent="0.2">
      <c r="A8328" s="3">
        <v>8324</v>
      </c>
      <c r="C8328" s="13"/>
      <c r="AC8328" s="29">
        <f t="shared" si="598"/>
        <v>16470.620000000006</v>
      </c>
      <c r="AD8328" s="29">
        <f t="shared" si="599"/>
        <v>-16470.620000000006</v>
      </c>
      <c r="AE8328" s="25">
        <f t="shared" si="597"/>
        <v>-1.6470620000000007</v>
      </c>
    </row>
    <row r="8329" spans="1:31" x14ac:dyDescent="0.2">
      <c r="A8329" s="3">
        <v>8325</v>
      </c>
      <c r="C8329" s="13"/>
      <c r="AC8329" s="29">
        <f t="shared" si="598"/>
        <v>16470.620000000006</v>
      </c>
      <c r="AD8329" s="29">
        <f t="shared" si="599"/>
        <v>-16470.620000000006</v>
      </c>
      <c r="AE8329" s="25">
        <f t="shared" si="597"/>
        <v>-1.6470620000000007</v>
      </c>
    </row>
    <row r="8330" spans="1:31" x14ac:dyDescent="0.2">
      <c r="A8330" s="3">
        <v>8326</v>
      </c>
      <c r="C8330" s="13"/>
      <c r="AC8330" s="29">
        <f t="shared" si="598"/>
        <v>16470.620000000006</v>
      </c>
      <c r="AD8330" s="29">
        <f t="shared" si="599"/>
        <v>-16470.620000000006</v>
      </c>
      <c r="AE8330" s="25">
        <f t="shared" si="597"/>
        <v>-1.6470620000000007</v>
      </c>
    </row>
    <row r="8331" spans="1:31" x14ac:dyDescent="0.2">
      <c r="A8331" s="3">
        <v>8327</v>
      </c>
      <c r="C8331" s="13"/>
      <c r="AC8331" s="29">
        <f t="shared" si="598"/>
        <v>16470.620000000006</v>
      </c>
      <c r="AD8331" s="29">
        <f t="shared" si="599"/>
        <v>-16470.620000000006</v>
      </c>
      <c r="AE8331" s="25">
        <f t="shared" si="597"/>
        <v>-1.6470620000000007</v>
      </c>
    </row>
    <row r="8332" spans="1:31" x14ac:dyDescent="0.2">
      <c r="A8332" s="3">
        <v>8328</v>
      </c>
      <c r="C8332" s="13"/>
      <c r="AC8332" s="29">
        <f t="shared" si="598"/>
        <v>16470.620000000006</v>
      </c>
      <c r="AD8332" s="29">
        <f t="shared" si="599"/>
        <v>-16470.620000000006</v>
      </c>
      <c r="AE8332" s="25">
        <f t="shared" si="597"/>
        <v>-1.6470620000000007</v>
      </c>
    </row>
    <row r="8333" spans="1:31" x14ac:dyDescent="0.2">
      <c r="A8333" s="3">
        <v>8329</v>
      </c>
      <c r="C8333" s="13"/>
      <c r="AC8333" s="29">
        <f t="shared" si="598"/>
        <v>16470.620000000006</v>
      </c>
      <c r="AD8333" s="29">
        <f t="shared" si="599"/>
        <v>-16470.620000000006</v>
      </c>
      <c r="AE8333" s="25">
        <f t="shared" si="597"/>
        <v>-1.6470620000000007</v>
      </c>
    </row>
    <row r="8334" spans="1:31" x14ac:dyDescent="0.2">
      <c r="A8334" s="3">
        <v>8330</v>
      </c>
      <c r="C8334" s="13"/>
      <c r="AC8334" s="29">
        <f t="shared" si="598"/>
        <v>16470.620000000006</v>
      </c>
      <c r="AD8334" s="29">
        <f t="shared" si="599"/>
        <v>-16470.620000000006</v>
      </c>
      <c r="AE8334" s="25">
        <f t="shared" si="597"/>
        <v>-1.6470620000000007</v>
      </c>
    </row>
    <row r="8335" spans="1:31" x14ac:dyDescent="0.2">
      <c r="A8335" s="3">
        <v>8331</v>
      </c>
      <c r="C8335" s="13"/>
      <c r="AC8335" s="29">
        <f t="shared" si="598"/>
        <v>16470.620000000006</v>
      </c>
      <c r="AD8335" s="29">
        <f t="shared" si="599"/>
        <v>-16470.620000000006</v>
      </c>
      <c r="AE8335" s="25">
        <f t="shared" si="597"/>
        <v>-1.6470620000000007</v>
      </c>
    </row>
    <row r="8336" spans="1:31" x14ac:dyDescent="0.2">
      <c r="A8336" s="3">
        <v>8332</v>
      </c>
      <c r="C8336" s="13"/>
      <c r="AC8336" s="29">
        <f t="shared" si="598"/>
        <v>16470.620000000006</v>
      </c>
      <c r="AD8336" s="29">
        <f t="shared" si="599"/>
        <v>-16470.620000000006</v>
      </c>
      <c r="AE8336" s="25">
        <f t="shared" si="597"/>
        <v>-1.6470620000000007</v>
      </c>
    </row>
    <row r="8337" spans="1:31" x14ac:dyDescent="0.2">
      <c r="A8337" s="3">
        <v>8333</v>
      </c>
      <c r="C8337" s="13"/>
      <c r="AC8337" s="29">
        <f t="shared" si="598"/>
        <v>16470.620000000006</v>
      </c>
      <c r="AD8337" s="29">
        <f t="shared" si="599"/>
        <v>-16470.620000000006</v>
      </c>
      <c r="AE8337" s="25">
        <f t="shared" si="597"/>
        <v>-1.6470620000000007</v>
      </c>
    </row>
    <row r="8338" spans="1:31" x14ac:dyDescent="0.2">
      <c r="A8338" s="3">
        <v>8334</v>
      </c>
      <c r="C8338" s="13"/>
      <c r="AC8338" s="29">
        <f t="shared" si="598"/>
        <v>16470.620000000006</v>
      </c>
      <c r="AD8338" s="29">
        <f t="shared" si="599"/>
        <v>-16470.620000000006</v>
      </c>
      <c r="AE8338" s="25">
        <f t="shared" si="597"/>
        <v>-1.6470620000000007</v>
      </c>
    </row>
    <row r="8339" spans="1:31" x14ac:dyDescent="0.2">
      <c r="A8339" s="3">
        <v>8335</v>
      </c>
      <c r="C8339" s="13"/>
      <c r="AC8339" s="29">
        <f t="shared" si="598"/>
        <v>16470.620000000006</v>
      </c>
      <c r="AD8339" s="29">
        <f t="shared" si="599"/>
        <v>-16470.620000000006</v>
      </c>
      <c r="AE8339" s="25">
        <f t="shared" si="597"/>
        <v>-1.6470620000000007</v>
      </c>
    </row>
    <row r="8340" spans="1:31" x14ac:dyDescent="0.2">
      <c r="A8340" s="3">
        <v>8336</v>
      </c>
      <c r="C8340" s="13"/>
      <c r="AC8340" s="29">
        <f t="shared" si="598"/>
        <v>16470.620000000006</v>
      </c>
      <c r="AD8340" s="29">
        <f t="shared" si="599"/>
        <v>-16470.620000000006</v>
      </c>
      <c r="AE8340" s="25">
        <f t="shared" si="597"/>
        <v>-1.6470620000000007</v>
      </c>
    </row>
    <row r="8341" spans="1:31" x14ac:dyDescent="0.2">
      <c r="A8341" s="3">
        <v>8337</v>
      </c>
      <c r="C8341" s="13"/>
      <c r="AC8341" s="29">
        <f t="shared" si="598"/>
        <v>16470.620000000006</v>
      </c>
      <c r="AD8341" s="29">
        <f t="shared" si="599"/>
        <v>-16470.620000000006</v>
      </c>
      <c r="AE8341" s="25">
        <f t="shared" si="597"/>
        <v>-1.6470620000000007</v>
      </c>
    </row>
    <row r="8342" spans="1:31" x14ac:dyDescent="0.2">
      <c r="A8342" s="3">
        <v>8338</v>
      </c>
      <c r="C8342" s="13"/>
      <c r="AC8342" s="29">
        <f t="shared" si="598"/>
        <v>16470.620000000006</v>
      </c>
      <c r="AD8342" s="29">
        <f t="shared" si="599"/>
        <v>-16470.620000000006</v>
      </c>
      <c r="AE8342" s="25">
        <f t="shared" si="597"/>
        <v>-1.6470620000000007</v>
      </c>
    </row>
    <row r="8343" spans="1:31" x14ac:dyDescent="0.2">
      <c r="A8343" s="3">
        <v>8339</v>
      </c>
      <c r="C8343" s="13"/>
      <c r="AC8343" s="29">
        <f t="shared" si="598"/>
        <v>16470.620000000006</v>
      </c>
      <c r="AD8343" s="29">
        <f t="shared" si="599"/>
        <v>-16470.620000000006</v>
      </c>
      <c r="AE8343" s="25">
        <f t="shared" si="597"/>
        <v>-1.6470620000000007</v>
      </c>
    </row>
    <row r="8344" spans="1:31" x14ac:dyDescent="0.2">
      <c r="A8344" s="3">
        <v>8340</v>
      </c>
      <c r="C8344" s="13"/>
      <c r="AC8344" s="29">
        <f t="shared" si="598"/>
        <v>16470.620000000006</v>
      </c>
      <c r="AD8344" s="29">
        <f t="shared" si="599"/>
        <v>-16470.620000000006</v>
      </c>
      <c r="AE8344" s="25">
        <f t="shared" si="597"/>
        <v>-1.6470620000000007</v>
      </c>
    </row>
    <row r="8345" spans="1:31" x14ac:dyDescent="0.2">
      <c r="A8345" s="3">
        <v>8341</v>
      </c>
      <c r="C8345" s="13"/>
      <c r="AC8345" s="29">
        <f t="shared" si="598"/>
        <v>16470.620000000006</v>
      </c>
      <c r="AD8345" s="29">
        <f t="shared" si="599"/>
        <v>-16470.620000000006</v>
      </c>
      <c r="AE8345" s="25">
        <f t="shared" si="597"/>
        <v>-1.6470620000000007</v>
      </c>
    </row>
    <row r="8346" spans="1:31" x14ac:dyDescent="0.2">
      <c r="A8346" s="3">
        <v>8342</v>
      </c>
      <c r="C8346" s="13"/>
      <c r="AC8346" s="29">
        <f t="shared" si="598"/>
        <v>16470.620000000006</v>
      </c>
      <c r="AD8346" s="29">
        <f t="shared" si="599"/>
        <v>-16470.620000000006</v>
      </c>
      <c r="AE8346" s="25">
        <f t="shared" si="597"/>
        <v>-1.6470620000000007</v>
      </c>
    </row>
    <row r="8347" spans="1:31" x14ac:dyDescent="0.2">
      <c r="A8347" s="3">
        <v>8343</v>
      </c>
      <c r="C8347" s="13"/>
      <c r="AC8347" s="29">
        <f t="shared" si="598"/>
        <v>16470.620000000006</v>
      </c>
      <c r="AD8347" s="29">
        <f t="shared" si="599"/>
        <v>-16470.620000000006</v>
      </c>
      <c r="AE8347" s="25">
        <f t="shared" si="597"/>
        <v>-1.6470620000000007</v>
      </c>
    </row>
    <row r="8348" spans="1:31" x14ac:dyDescent="0.2">
      <c r="A8348" s="3">
        <v>8344</v>
      </c>
      <c r="C8348" s="13"/>
      <c r="AC8348" s="29">
        <f t="shared" si="598"/>
        <v>16470.620000000006</v>
      </c>
      <c r="AD8348" s="29">
        <f t="shared" si="599"/>
        <v>-16470.620000000006</v>
      </c>
      <c r="AE8348" s="25">
        <f t="shared" si="597"/>
        <v>-1.6470620000000007</v>
      </c>
    </row>
    <row r="8349" spans="1:31" x14ac:dyDescent="0.2">
      <c r="A8349" s="3">
        <v>8345</v>
      </c>
      <c r="C8349" s="13"/>
      <c r="AC8349" s="29">
        <f t="shared" si="598"/>
        <v>16470.620000000006</v>
      </c>
      <c r="AD8349" s="29">
        <f t="shared" si="599"/>
        <v>-16470.620000000006</v>
      </c>
      <c r="AE8349" s="25">
        <f t="shared" si="597"/>
        <v>-1.6470620000000007</v>
      </c>
    </row>
    <row r="8350" spans="1:31" x14ac:dyDescent="0.2">
      <c r="A8350" s="3">
        <v>8346</v>
      </c>
      <c r="C8350" s="13"/>
      <c r="AC8350" s="29">
        <f t="shared" si="598"/>
        <v>16470.620000000006</v>
      </c>
      <c r="AD8350" s="29">
        <f t="shared" si="599"/>
        <v>-16470.620000000006</v>
      </c>
      <c r="AE8350" s="25">
        <f t="shared" si="597"/>
        <v>-1.6470620000000007</v>
      </c>
    </row>
    <row r="8351" spans="1:31" x14ac:dyDescent="0.2">
      <c r="A8351" s="3">
        <v>8347</v>
      </c>
      <c r="C8351" s="13"/>
      <c r="AC8351" s="29">
        <f t="shared" si="598"/>
        <v>16470.620000000006</v>
      </c>
      <c r="AD8351" s="29">
        <f t="shared" si="599"/>
        <v>-16470.620000000006</v>
      </c>
      <c r="AE8351" s="25">
        <f t="shared" si="597"/>
        <v>-1.6470620000000007</v>
      </c>
    </row>
    <row r="8352" spans="1:31" x14ac:dyDescent="0.2">
      <c r="A8352" s="3">
        <v>8348</v>
      </c>
      <c r="C8352" s="13"/>
      <c r="AC8352" s="29">
        <f t="shared" si="598"/>
        <v>16470.620000000006</v>
      </c>
      <c r="AD8352" s="29">
        <f t="shared" si="599"/>
        <v>-16470.620000000006</v>
      </c>
      <c r="AE8352" s="25">
        <f t="shared" si="597"/>
        <v>-1.6470620000000007</v>
      </c>
    </row>
    <row r="8353" spans="1:31" x14ac:dyDescent="0.2">
      <c r="A8353" s="3">
        <v>8349</v>
      </c>
      <c r="C8353" s="13"/>
      <c r="AC8353" s="29">
        <f t="shared" si="598"/>
        <v>16470.620000000006</v>
      </c>
      <c r="AD8353" s="29">
        <f t="shared" si="599"/>
        <v>-16470.620000000006</v>
      </c>
      <c r="AE8353" s="25">
        <f t="shared" si="597"/>
        <v>-1.6470620000000007</v>
      </c>
    </row>
    <row r="8354" spans="1:31" x14ac:dyDescent="0.2">
      <c r="A8354" s="3">
        <v>8350</v>
      </c>
      <c r="C8354" s="13"/>
      <c r="AC8354" s="29">
        <f t="shared" si="598"/>
        <v>16470.620000000006</v>
      </c>
      <c r="AD8354" s="29">
        <f t="shared" si="599"/>
        <v>-16470.620000000006</v>
      </c>
      <c r="AE8354" s="25">
        <f t="shared" si="597"/>
        <v>-1.6470620000000007</v>
      </c>
    </row>
    <row r="8355" spans="1:31" x14ac:dyDescent="0.2">
      <c r="A8355" s="3">
        <v>8351</v>
      </c>
      <c r="C8355" s="13"/>
      <c r="AC8355" s="29">
        <f t="shared" si="598"/>
        <v>16470.620000000006</v>
      </c>
      <c r="AD8355" s="29">
        <f t="shared" si="599"/>
        <v>-16470.620000000006</v>
      </c>
      <c r="AE8355" s="25">
        <f t="shared" si="597"/>
        <v>-1.6470620000000007</v>
      </c>
    </row>
    <row r="8356" spans="1:31" x14ac:dyDescent="0.2">
      <c r="A8356" s="3">
        <v>8352</v>
      </c>
      <c r="C8356" s="13"/>
      <c r="AC8356" s="29">
        <f t="shared" si="598"/>
        <v>16470.620000000006</v>
      </c>
      <c r="AD8356" s="29">
        <f t="shared" si="599"/>
        <v>-16470.620000000006</v>
      </c>
      <c r="AE8356" s="25">
        <f t="shared" si="597"/>
        <v>-1.6470620000000007</v>
      </c>
    </row>
    <row r="8357" spans="1:31" x14ac:dyDescent="0.2">
      <c r="A8357" s="3">
        <v>8353</v>
      </c>
      <c r="C8357" s="13"/>
      <c r="AC8357" s="29">
        <f t="shared" si="598"/>
        <v>16470.620000000006</v>
      </c>
      <c r="AD8357" s="29">
        <f t="shared" si="599"/>
        <v>-16470.620000000006</v>
      </c>
      <c r="AE8357" s="25">
        <f t="shared" si="597"/>
        <v>-1.6470620000000007</v>
      </c>
    </row>
    <row r="8358" spans="1:31" x14ac:dyDescent="0.2">
      <c r="A8358" s="3">
        <v>8354</v>
      </c>
      <c r="C8358" s="13"/>
      <c r="AC8358" s="29">
        <f t="shared" si="598"/>
        <v>16470.620000000006</v>
      </c>
      <c r="AD8358" s="29">
        <f t="shared" si="599"/>
        <v>-16470.620000000006</v>
      </c>
      <c r="AE8358" s="25">
        <f t="shared" si="597"/>
        <v>-1.6470620000000007</v>
      </c>
    </row>
    <row r="8359" spans="1:31" x14ac:dyDescent="0.2">
      <c r="A8359" s="3">
        <v>8355</v>
      </c>
      <c r="C8359" s="13"/>
      <c r="AC8359" s="29">
        <f t="shared" si="598"/>
        <v>16470.620000000006</v>
      </c>
      <c r="AD8359" s="29">
        <f t="shared" si="599"/>
        <v>-16470.620000000006</v>
      </c>
      <c r="AE8359" s="25">
        <f t="shared" si="597"/>
        <v>-1.6470620000000007</v>
      </c>
    </row>
    <row r="8360" spans="1:31" x14ac:dyDescent="0.2">
      <c r="A8360" s="3">
        <v>8356</v>
      </c>
      <c r="C8360" s="13"/>
      <c r="AC8360" s="29">
        <f t="shared" si="598"/>
        <v>16470.620000000006</v>
      </c>
      <c r="AD8360" s="29">
        <f t="shared" si="599"/>
        <v>-16470.620000000006</v>
      </c>
      <c r="AE8360" s="25">
        <f t="shared" si="597"/>
        <v>-1.6470620000000007</v>
      </c>
    </row>
    <row r="8361" spans="1:31" x14ac:dyDescent="0.2">
      <c r="A8361" s="3">
        <v>8357</v>
      </c>
      <c r="C8361" s="13"/>
      <c r="AC8361" s="29">
        <f t="shared" si="598"/>
        <v>16470.620000000006</v>
      </c>
      <c r="AD8361" s="29">
        <f t="shared" si="599"/>
        <v>-16470.620000000006</v>
      </c>
      <c r="AE8361" s="25">
        <f t="shared" si="597"/>
        <v>-1.6470620000000007</v>
      </c>
    </row>
    <row r="8362" spans="1:31" x14ac:dyDescent="0.2">
      <c r="A8362" s="3">
        <v>8358</v>
      </c>
      <c r="C8362" s="13"/>
      <c r="AC8362" s="29">
        <f t="shared" si="598"/>
        <v>16470.620000000006</v>
      </c>
      <c r="AD8362" s="29">
        <f t="shared" si="599"/>
        <v>-16470.620000000006</v>
      </c>
      <c r="AE8362" s="25">
        <f t="shared" si="597"/>
        <v>-1.6470620000000007</v>
      </c>
    </row>
    <row r="8363" spans="1:31" x14ac:dyDescent="0.2">
      <c r="A8363" s="3">
        <v>8359</v>
      </c>
      <c r="C8363" s="13"/>
      <c r="AC8363" s="29">
        <f t="shared" si="598"/>
        <v>16470.620000000006</v>
      </c>
      <c r="AD8363" s="29">
        <f t="shared" si="599"/>
        <v>-16470.620000000006</v>
      </c>
      <c r="AE8363" s="25">
        <f t="shared" si="597"/>
        <v>-1.6470620000000007</v>
      </c>
    </row>
    <row r="8364" spans="1:31" x14ac:dyDescent="0.2">
      <c r="A8364" s="3">
        <v>8360</v>
      </c>
      <c r="C8364" s="13"/>
      <c r="AC8364" s="29">
        <f t="shared" si="598"/>
        <v>16470.620000000006</v>
      </c>
      <c r="AD8364" s="29">
        <f t="shared" si="599"/>
        <v>-16470.620000000006</v>
      </c>
      <c r="AE8364" s="25">
        <f t="shared" si="597"/>
        <v>-1.6470620000000007</v>
      </c>
    </row>
    <row r="8365" spans="1:31" x14ac:dyDescent="0.2">
      <c r="A8365" s="3">
        <v>8361</v>
      </c>
      <c r="C8365" s="13"/>
      <c r="AC8365" s="29">
        <f t="shared" si="598"/>
        <v>16470.620000000006</v>
      </c>
      <c r="AD8365" s="29">
        <f t="shared" si="599"/>
        <v>-16470.620000000006</v>
      </c>
      <c r="AE8365" s="25">
        <f t="shared" si="597"/>
        <v>-1.6470620000000007</v>
      </c>
    </row>
    <row r="8366" spans="1:31" x14ac:dyDescent="0.2">
      <c r="A8366" s="3">
        <v>8362</v>
      </c>
      <c r="C8366" s="13"/>
      <c r="AC8366" s="29">
        <f t="shared" si="598"/>
        <v>16470.620000000006</v>
      </c>
      <c r="AD8366" s="29">
        <f t="shared" si="599"/>
        <v>-16470.620000000006</v>
      </c>
      <c r="AE8366" s="25">
        <f t="shared" si="597"/>
        <v>-1.6470620000000007</v>
      </c>
    </row>
    <row r="8367" spans="1:31" x14ac:dyDescent="0.2">
      <c r="A8367" s="3">
        <v>8363</v>
      </c>
      <c r="C8367" s="13"/>
      <c r="AC8367" s="29">
        <f t="shared" si="598"/>
        <v>16470.620000000006</v>
      </c>
      <c r="AD8367" s="29">
        <f t="shared" si="599"/>
        <v>-16470.620000000006</v>
      </c>
      <c r="AE8367" s="25">
        <f t="shared" si="597"/>
        <v>-1.6470620000000007</v>
      </c>
    </row>
    <row r="8368" spans="1:31" x14ac:dyDescent="0.2">
      <c r="A8368" s="3">
        <v>8364</v>
      </c>
      <c r="C8368" s="13"/>
      <c r="AC8368" s="29">
        <f t="shared" si="598"/>
        <v>16470.620000000006</v>
      </c>
      <c r="AD8368" s="29">
        <f t="shared" si="599"/>
        <v>-16470.620000000006</v>
      </c>
      <c r="AE8368" s="25">
        <f t="shared" si="597"/>
        <v>-1.6470620000000007</v>
      </c>
    </row>
    <row r="8369" spans="1:31" x14ac:dyDescent="0.2">
      <c r="A8369" s="3">
        <v>8365</v>
      </c>
      <c r="C8369" s="13"/>
      <c r="AC8369" s="29">
        <f t="shared" si="598"/>
        <v>16470.620000000006</v>
      </c>
      <c r="AD8369" s="29">
        <f t="shared" si="599"/>
        <v>-16470.620000000006</v>
      </c>
      <c r="AE8369" s="25">
        <f t="shared" si="597"/>
        <v>-1.6470620000000007</v>
      </c>
    </row>
    <row r="8370" spans="1:31" x14ac:dyDescent="0.2">
      <c r="A8370" s="3">
        <v>8366</v>
      </c>
      <c r="C8370" s="13"/>
      <c r="AC8370" s="29">
        <f t="shared" si="598"/>
        <v>16470.620000000006</v>
      </c>
      <c r="AD8370" s="29">
        <f t="shared" si="599"/>
        <v>-16470.620000000006</v>
      </c>
      <c r="AE8370" s="25">
        <f t="shared" si="597"/>
        <v>-1.6470620000000007</v>
      </c>
    </row>
    <row r="8371" spans="1:31" x14ac:dyDescent="0.2">
      <c r="A8371" s="3">
        <v>8367</v>
      </c>
      <c r="C8371" s="13"/>
      <c r="AC8371" s="29">
        <f t="shared" si="598"/>
        <v>16470.620000000006</v>
      </c>
      <c r="AD8371" s="29">
        <f t="shared" si="599"/>
        <v>-16470.620000000006</v>
      </c>
      <c r="AE8371" s="25">
        <f t="shared" si="597"/>
        <v>-1.6470620000000007</v>
      </c>
    </row>
    <row r="8372" spans="1:31" x14ac:dyDescent="0.2">
      <c r="A8372" s="3">
        <v>8368</v>
      </c>
      <c r="C8372" s="13"/>
      <c r="AC8372" s="29">
        <f t="shared" si="598"/>
        <v>16470.620000000006</v>
      </c>
      <c r="AD8372" s="29">
        <f t="shared" si="599"/>
        <v>-16470.620000000006</v>
      </c>
      <c r="AE8372" s="25">
        <f t="shared" si="597"/>
        <v>-1.6470620000000007</v>
      </c>
    </row>
    <row r="8373" spans="1:31" x14ac:dyDescent="0.2">
      <c r="A8373" s="3">
        <v>8369</v>
      </c>
      <c r="C8373" s="13"/>
      <c r="AC8373" s="29">
        <f t="shared" si="598"/>
        <v>16470.620000000006</v>
      </c>
      <c r="AD8373" s="29">
        <f t="shared" si="599"/>
        <v>-16470.620000000006</v>
      </c>
      <c r="AE8373" s="25">
        <f t="shared" si="597"/>
        <v>-1.6470620000000007</v>
      </c>
    </row>
    <row r="8374" spans="1:31" x14ac:dyDescent="0.2">
      <c r="A8374" s="3">
        <v>8370</v>
      </c>
      <c r="C8374" s="13"/>
      <c r="AC8374" s="29">
        <f t="shared" si="598"/>
        <v>16470.620000000006</v>
      </c>
      <c r="AD8374" s="29">
        <f t="shared" si="599"/>
        <v>-16470.620000000006</v>
      </c>
      <c r="AE8374" s="25">
        <f t="shared" si="597"/>
        <v>-1.6470620000000007</v>
      </c>
    </row>
    <row r="8375" spans="1:31" x14ac:dyDescent="0.2">
      <c r="A8375" s="3">
        <v>8371</v>
      </c>
      <c r="C8375" s="13"/>
      <c r="AC8375" s="29">
        <f t="shared" si="598"/>
        <v>16470.620000000006</v>
      </c>
      <c r="AD8375" s="29">
        <f t="shared" si="599"/>
        <v>-16470.620000000006</v>
      </c>
      <c r="AE8375" s="25">
        <f t="shared" si="597"/>
        <v>-1.6470620000000007</v>
      </c>
    </row>
    <row r="8376" spans="1:31" x14ac:dyDescent="0.2">
      <c r="A8376" s="3">
        <v>8372</v>
      </c>
      <c r="C8376" s="13"/>
      <c r="AC8376" s="29">
        <f t="shared" si="598"/>
        <v>16470.620000000006</v>
      </c>
      <c r="AD8376" s="29">
        <f t="shared" si="599"/>
        <v>-16470.620000000006</v>
      </c>
      <c r="AE8376" s="25">
        <f t="shared" si="597"/>
        <v>-1.6470620000000007</v>
      </c>
    </row>
    <row r="8377" spans="1:31" x14ac:dyDescent="0.2">
      <c r="A8377" s="3">
        <v>8373</v>
      </c>
      <c r="C8377" s="13"/>
      <c r="AC8377" s="29">
        <f t="shared" si="598"/>
        <v>16470.620000000006</v>
      </c>
      <c r="AD8377" s="29">
        <f t="shared" si="599"/>
        <v>-16470.620000000006</v>
      </c>
      <c r="AE8377" s="25">
        <f t="shared" si="597"/>
        <v>-1.6470620000000007</v>
      </c>
    </row>
    <row r="8378" spans="1:31" x14ac:dyDescent="0.2">
      <c r="A8378" s="3">
        <v>8374</v>
      </c>
      <c r="C8378" s="13"/>
      <c r="AC8378" s="29">
        <f t="shared" si="598"/>
        <v>16470.620000000006</v>
      </c>
      <c r="AD8378" s="29">
        <f t="shared" si="599"/>
        <v>-16470.620000000006</v>
      </c>
      <c r="AE8378" s="25">
        <f t="shared" si="597"/>
        <v>-1.6470620000000007</v>
      </c>
    </row>
    <row r="8379" spans="1:31" x14ac:dyDescent="0.2">
      <c r="A8379" s="3">
        <v>8375</v>
      </c>
      <c r="C8379" s="13"/>
      <c r="AC8379" s="29">
        <f t="shared" si="598"/>
        <v>16470.620000000006</v>
      </c>
      <c r="AD8379" s="29">
        <f t="shared" si="599"/>
        <v>-16470.620000000006</v>
      </c>
      <c r="AE8379" s="25">
        <f t="shared" si="597"/>
        <v>-1.6470620000000007</v>
      </c>
    </row>
    <row r="8380" spans="1:31" x14ac:dyDescent="0.2">
      <c r="A8380" s="3">
        <v>8376</v>
      </c>
      <c r="C8380" s="13"/>
      <c r="AC8380" s="29">
        <f t="shared" si="598"/>
        <v>16470.620000000006</v>
      </c>
      <c r="AD8380" s="29">
        <f t="shared" si="599"/>
        <v>-16470.620000000006</v>
      </c>
      <c r="AE8380" s="25">
        <f t="shared" si="597"/>
        <v>-1.6470620000000007</v>
      </c>
    </row>
    <row r="8381" spans="1:31" x14ac:dyDescent="0.2">
      <c r="A8381" s="3">
        <v>8377</v>
      </c>
      <c r="C8381" s="13"/>
      <c r="AC8381" s="29">
        <f t="shared" si="598"/>
        <v>16470.620000000006</v>
      </c>
      <c r="AD8381" s="29">
        <f t="shared" si="599"/>
        <v>-16470.620000000006</v>
      </c>
      <c r="AE8381" s="25">
        <f t="shared" si="597"/>
        <v>-1.6470620000000007</v>
      </c>
    </row>
    <row r="8382" spans="1:31" x14ac:dyDescent="0.2">
      <c r="A8382" s="3">
        <v>8378</v>
      </c>
      <c r="C8382" s="13"/>
      <c r="AC8382" s="29">
        <f t="shared" si="598"/>
        <v>16470.620000000006</v>
      </c>
      <c r="AD8382" s="29">
        <f t="shared" si="599"/>
        <v>-16470.620000000006</v>
      </c>
      <c r="AE8382" s="25">
        <f t="shared" si="597"/>
        <v>-1.6470620000000007</v>
      </c>
    </row>
    <row r="8383" spans="1:31" x14ac:dyDescent="0.2">
      <c r="A8383" s="3">
        <v>8379</v>
      </c>
      <c r="C8383" s="13"/>
      <c r="AC8383" s="29">
        <f t="shared" si="598"/>
        <v>16470.620000000006</v>
      </c>
      <c r="AD8383" s="29">
        <f t="shared" si="599"/>
        <v>-16470.620000000006</v>
      </c>
      <c r="AE8383" s="25">
        <f t="shared" si="597"/>
        <v>-1.6470620000000007</v>
      </c>
    </row>
    <row r="8384" spans="1:31" x14ac:dyDescent="0.2">
      <c r="A8384" s="3">
        <v>8380</v>
      </c>
      <c r="C8384" s="13"/>
      <c r="AC8384" s="29">
        <f t="shared" si="598"/>
        <v>16470.620000000006</v>
      </c>
      <c r="AD8384" s="29">
        <f t="shared" si="599"/>
        <v>-16470.620000000006</v>
      </c>
      <c r="AE8384" s="25">
        <f t="shared" si="597"/>
        <v>-1.6470620000000007</v>
      </c>
    </row>
    <row r="8385" spans="1:31" x14ac:dyDescent="0.2">
      <c r="A8385" s="3">
        <v>8381</v>
      </c>
      <c r="C8385" s="13"/>
      <c r="AC8385" s="29">
        <f t="shared" si="598"/>
        <v>16470.620000000006</v>
      </c>
      <c r="AD8385" s="29">
        <f t="shared" si="599"/>
        <v>-16470.620000000006</v>
      </c>
      <c r="AE8385" s="25">
        <f t="shared" si="597"/>
        <v>-1.6470620000000007</v>
      </c>
    </row>
    <row r="8386" spans="1:31" x14ac:dyDescent="0.2">
      <c r="A8386" s="3">
        <v>8382</v>
      </c>
      <c r="C8386" s="13"/>
      <c r="AC8386" s="29">
        <f t="shared" si="598"/>
        <v>16470.620000000006</v>
      </c>
      <c r="AD8386" s="29">
        <f t="shared" si="599"/>
        <v>-16470.620000000006</v>
      </c>
      <c r="AE8386" s="25">
        <f t="shared" si="597"/>
        <v>-1.6470620000000007</v>
      </c>
    </row>
    <row r="8387" spans="1:31" x14ac:dyDescent="0.2">
      <c r="A8387" s="3">
        <v>8383</v>
      </c>
      <c r="C8387" s="13"/>
      <c r="AC8387" s="29">
        <f t="shared" si="598"/>
        <v>16470.620000000006</v>
      </c>
      <c r="AD8387" s="29">
        <f t="shared" si="599"/>
        <v>-16470.620000000006</v>
      </c>
      <c r="AE8387" s="25">
        <f t="shared" si="597"/>
        <v>-1.6470620000000007</v>
      </c>
    </row>
    <row r="8388" spans="1:31" x14ac:dyDescent="0.2">
      <c r="A8388" s="3">
        <v>8384</v>
      </c>
      <c r="C8388" s="13"/>
      <c r="AC8388" s="29">
        <f t="shared" si="598"/>
        <v>16470.620000000006</v>
      </c>
      <c r="AD8388" s="29">
        <f t="shared" si="599"/>
        <v>-16470.620000000006</v>
      </c>
      <c r="AE8388" s="25">
        <f t="shared" si="597"/>
        <v>-1.6470620000000007</v>
      </c>
    </row>
    <row r="8389" spans="1:31" x14ac:dyDescent="0.2">
      <c r="A8389" s="3">
        <v>8385</v>
      </c>
      <c r="C8389" s="13"/>
      <c r="AC8389" s="29">
        <f t="shared" si="598"/>
        <v>16470.620000000006</v>
      </c>
      <c r="AD8389" s="29">
        <f t="shared" si="599"/>
        <v>-16470.620000000006</v>
      </c>
      <c r="AE8389" s="25">
        <f t="shared" si="597"/>
        <v>-1.6470620000000007</v>
      </c>
    </row>
    <row r="8390" spans="1:31" x14ac:dyDescent="0.2">
      <c r="A8390" s="3">
        <v>8386</v>
      </c>
      <c r="C8390" s="13"/>
      <c r="AC8390" s="29">
        <f t="shared" si="598"/>
        <v>16470.620000000006</v>
      </c>
      <c r="AD8390" s="29">
        <f t="shared" si="599"/>
        <v>-16470.620000000006</v>
      </c>
      <c r="AE8390" s="25">
        <f t="shared" ref="AE8390:AE8453" si="600">(AD8390/$AA$2)</f>
        <v>-1.6470620000000007</v>
      </c>
    </row>
    <row r="8391" spans="1:31" x14ac:dyDescent="0.2">
      <c r="A8391" s="3">
        <v>8387</v>
      </c>
      <c r="C8391" s="13"/>
      <c r="AC8391" s="29">
        <f t="shared" ref="AC8391:AC8454" si="601">IF(AA8391&gt;AC8390, AA8391, AC8390)</f>
        <v>16470.620000000006</v>
      </c>
      <c r="AD8391" s="29">
        <f t="shared" ref="AD8391:AD8454" si="602">AA8391-AC8391</f>
        <v>-16470.620000000006</v>
      </c>
      <c r="AE8391" s="25">
        <f t="shared" si="600"/>
        <v>-1.6470620000000007</v>
      </c>
    </row>
    <row r="8392" spans="1:31" x14ac:dyDescent="0.2">
      <c r="A8392" s="3">
        <v>8388</v>
      </c>
      <c r="C8392" s="13"/>
      <c r="AC8392" s="29">
        <f t="shared" si="601"/>
        <v>16470.620000000006</v>
      </c>
      <c r="AD8392" s="29">
        <f t="shared" si="602"/>
        <v>-16470.620000000006</v>
      </c>
      <c r="AE8392" s="25">
        <f t="shared" si="600"/>
        <v>-1.6470620000000007</v>
      </c>
    </row>
    <row r="8393" spans="1:31" x14ac:dyDescent="0.2">
      <c r="A8393" s="3">
        <v>8389</v>
      </c>
      <c r="C8393" s="13"/>
      <c r="AC8393" s="29">
        <f t="shared" si="601"/>
        <v>16470.620000000006</v>
      </c>
      <c r="AD8393" s="29">
        <f t="shared" si="602"/>
        <v>-16470.620000000006</v>
      </c>
      <c r="AE8393" s="25">
        <f t="shared" si="600"/>
        <v>-1.6470620000000007</v>
      </c>
    </row>
    <row r="8394" spans="1:31" x14ac:dyDescent="0.2">
      <c r="A8394" s="3">
        <v>8390</v>
      </c>
      <c r="C8394" s="13"/>
      <c r="AC8394" s="29">
        <f t="shared" si="601"/>
        <v>16470.620000000006</v>
      </c>
      <c r="AD8394" s="29">
        <f t="shared" si="602"/>
        <v>-16470.620000000006</v>
      </c>
      <c r="AE8394" s="25">
        <f t="shared" si="600"/>
        <v>-1.6470620000000007</v>
      </c>
    </row>
    <row r="8395" spans="1:31" x14ac:dyDescent="0.2">
      <c r="A8395" s="3">
        <v>8391</v>
      </c>
      <c r="C8395" s="13"/>
      <c r="AC8395" s="29">
        <f t="shared" si="601"/>
        <v>16470.620000000006</v>
      </c>
      <c r="AD8395" s="29">
        <f t="shared" si="602"/>
        <v>-16470.620000000006</v>
      </c>
      <c r="AE8395" s="25">
        <f t="shared" si="600"/>
        <v>-1.6470620000000007</v>
      </c>
    </row>
    <row r="8396" spans="1:31" x14ac:dyDescent="0.2">
      <c r="A8396" s="3">
        <v>8392</v>
      </c>
      <c r="C8396" s="13"/>
      <c r="AC8396" s="29">
        <f t="shared" si="601"/>
        <v>16470.620000000006</v>
      </c>
      <c r="AD8396" s="29">
        <f t="shared" si="602"/>
        <v>-16470.620000000006</v>
      </c>
      <c r="AE8396" s="25">
        <f t="shared" si="600"/>
        <v>-1.6470620000000007</v>
      </c>
    </row>
    <row r="8397" spans="1:31" x14ac:dyDescent="0.2">
      <c r="A8397" s="3">
        <v>8393</v>
      </c>
      <c r="C8397" s="13"/>
      <c r="AC8397" s="29">
        <f t="shared" si="601"/>
        <v>16470.620000000006</v>
      </c>
      <c r="AD8397" s="29">
        <f t="shared" si="602"/>
        <v>-16470.620000000006</v>
      </c>
      <c r="AE8397" s="25">
        <f t="shared" si="600"/>
        <v>-1.6470620000000007</v>
      </c>
    </row>
    <row r="8398" spans="1:31" x14ac:dyDescent="0.2">
      <c r="A8398" s="3">
        <v>8394</v>
      </c>
      <c r="C8398" s="13"/>
      <c r="AC8398" s="29">
        <f t="shared" si="601"/>
        <v>16470.620000000006</v>
      </c>
      <c r="AD8398" s="29">
        <f t="shared" si="602"/>
        <v>-16470.620000000006</v>
      </c>
      <c r="AE8398" s="25">
        <f t="shared" si="600"/>
        <v>-1.6470620000000007</v>
      </c>
    </row>
    <row r="8399" spans="1:31" x14ac:dyDescent="0.2">
      <c r="A8399" s="3">
        <v>8395</v>
      </c>
      <c r="C8399" s="13"/>
      <c r="AC8399" s="29">
        <f t="shared" si="601"/>
        <v>16470.620000000006</v>
      </c>
      <c r="AD8399" s="29">
        <f t="shared" si="602"/>
        <v>-16470.620000000006</v>
      </c>
      <c r="AE8399" s="25">
        <f t="shared" si="600"/>
        <v>-1.6470620000000007</v>
      </c>
    </row>
    <row r="8400" spans="1:31" x14ac:dyDescent="0.2">
      <c r="A8400" s="3">
        <v>8396</v>
      </c>
      <c r="C8400" s="13"/>
      <c r="AC8400" s="29">
        <f t="shared" si="601"/>
        <v>16470.620000000006</v>
      </c>
      <c r="AD8400" s="29">
        <f t="shared" si="602"/>
        <v>-16470.620000000006</v>
      </c>
      <c r="AE8400" s="25">
        <f t="shared" si="600"/>
        <v>-1.6470620000000007</v>
      </c>
    </row>
    <row r="8401" spans="1:31" x14ac:dyDescent="0.2">
      <c r="A8401" s="3">
        <v>8397</v>
      </c>
      <c r="C8401" s="13"/>
      <c r="AC8401" s="29">
        <f t="shared" si="601"/>
        <v>16470.620000000006</v>
      </c>
      <c r="AD8401" s="29">
        <f t="shared" si="602"/>
        <v>-16470.620000000006</v>
      </c>
      <c r="AE8401" s="25">
        <f t="shared" si="600"/>
        <v>-1.6470620000000007</v>
      </c>
    </row>
    <row r="8402" spans="1:31" x14ac:dyDescent="0.2">
      <c r="A8402" s="3">
        <v>8398</v>
      </c>
      <c r="C8402" s="13"/>
      <c r="AC8402" s="29">
        <f t="shared" si="601"/>
        <v>16470.620000000006</v>
      </c>
      <c r="AD8402" s="29">
        <f t="shared" si="602"/>
        <v>-16470.620000000006</v>
      </c>
      <c r="AE8402" s="25">
        <f t="shared" si="600"/>
        <v>-1.6470620000000007</v>
      </c>
    </row>
    <row r="8403" spans="1:31" x14ac:dyDescent="0.2">
      <c r="A8403" s="3">
        <v>8399</v>
      </c>
      <c r="C8403" s="13"/>
      <c r="AC8403" s="29">
        <f t="shared" si="601"/>
        <v>16470.620000000006</v>
      </c>
      <c r="AD8403" s="29">
        <f t="shared" si="602"/>
        <v>-16470.620000000006</v>
      </c>
      <c r="AE8403" s="25">
        <f t="shared" si="600"/>
        <v>-1.6470620000000007</v>
      </c>
    </row>
    <row r="8404" spans="1:31" x14ac:dyDescent="0.2">
      <c r="A8404" s="3">
        <v>8400</v>
      </c>
      <c r="C8404" s="13"/>
      <c r="AC8404" s="29">
        <f t="shared" si="601"/>
        <v>16470.620000000006</v>
      </c>
      <c r="AD8404" s="29">
        <f t="shared" si="602"/>
        <v>-16470.620000000006</v>
      </c>
      <c r="AE8404" s="25">
        <f t="shared" si="600"/>
        <v>-1.6470620000000007</v>
      </c>
    </row>
    <row r="8405" spans="1:31" x14ac:dyDescent="0.2">
      <c r="A8405" s="3">
        <v>8401</v>
      </c>
      <c r="C8405" s="13"/>
      <c r="AC8405" s="29">
        <f t="shared" si="601"/>
        <v>16470.620000000006</v>
      </c>
      <c r="AD8405" s="29">
        <f t="shared" si="602"/>
        <v>-16470.620000000006</v>
      </c>
      <c r="AE8405" s="25">
        <f t="shared" si="600"/>
        <v>-1.6470620000000007</v>
      </c>
    </row>
    <row r="8406" spans="1:31" x14ac:dyDescent="0.2">
      <c r="A8406" s="3">
        <v>8402</v>
      </c>
      <c r="C8406" s="13"/>
      <c r="AC8406" s="29">
        <f t="shared" si="601"/>
        <v>16470.620000000006</v>
      </c>
      <c r="AD8406" s="29">
        <f t="shared" si="602"/>
        <v>-16470.620000000006</v>
      </c>
      <c r="AE8406" s="25">
        <f t="shared" si="600"/>
        <v>-1.6470620000000007</v>
      </c>
    </row>
    <row r="8407" spans="1:31" x14ac:dyDescent="0.2">
      <c r="A8407" s="3">
        <v>8403</v>
      </c>
      <c r="C8407" s="13"/>
      <c r="AC8407" s="29">
        <f t="shared" si="601"/>
        <v>16470.620000000006</v>
      </c>
      <c r="AD8407" s="29">
        <f t="shared" si="602"/>
        <v>-16470.620000000006</v>
      </c>
      <c r="AE8407" s="25">
        <f t="shared" si="600"/>
        <v>-1.6470620000000007</v>
      </c>
    </row>
    <row r="8408" spans="1:31" x14ac:dyDescent="0.2">
      <c r="A8408" s="3">
        <v>8404</v>
      </c>
      <c r="C8408" s="13"/>
      <c r="AC8408" s="29">
        <f t="shared" si="601"/>
        <v>16470.620000000006</v>
      </c>
      <c r="AD8408" s="29">
        <f t="shared" si="602"/>
        <v>-16470.620000000006</v>
      </c>
      <c r="AE8408" s="25">
        <f t="shared" si="600"/>
        <v>-1.6470620000000007</v>
      </c>
    </row>
    <row r="8409" spans="1:31" x14ac:dyDescent="0.2">
      <c r="A8409" s="3">
        <v>8405</v>
      </c>
      <c r="C8409" s="13"/>
      <c r="AC8409" s="29">
        <f t="shared" si="601"/>
        <v>16470.620000000006</v>
      </c>
      <c r="AD8409" s="29">
        <f t="shared" si="602"/>
        <v>-16470.620000000006</v>
      </c>
      <c r="AE8409" s="25">
        <f t="shared" si="600"/>
        <v>-1.6470620000000007</v>
      </c>
    </row>
    <row r="8410" spans="1:31" x14ac:dyDescent="0.2">
      <c r="A8410" s="3">
        <v>8406</v>
      </c>
      <c r="C8410" s="13"/>
      <c r="AC8410" s="29">
        <f t="shared" si="601"/>
        <v>16470.620000000006</v>
      </c>
      <c r="AD8410" s="29">
        <f t="shared" si="602"/>
        <v>-16470.620000000006</v>
      </c>
      <c r="AE8410" s="25">
        <f t="shared" si="600"/>
        <v>-1.6470620000000007</v>
      </c>
    </row>
    <row r="8411" spans="1:31" x14ac:dyDescent="0.2">
      <c r="A8411" s="3">
        <v>8407</v>
      </c>
      <c r="C8411" s="13"/>
      <c r="AC8411" s="29">
        <f t="shared" si="601"/>
        <v>16470.620000000006</v>
      </c>
      <c r="AD8411" s="29">
        <f t="shared" si="602"/>
        <v>-16470.620000000006</v>
      </c>
      <c r="AE8411" s="25">
        <f t="shared" si="600"/>
        <v>-1.6470620000000007</v>
      </c>
    </row>
    <row r="8412" spans="1:31" x14ac:dyDescent="0.2">
      <c r="A8412" s="3">
        <v>8408</v>
      </c>
      <c r="C8412" s="13"/>
      <c r="AC8412" s="29">
        <f t="shared" si="601"/>
        <v>16470.620000000006</v>
      </c>
      <c r="AD8412" s="29">
        <f t="shared" si="602"/>
        <v>-16470.620000000006</v>
      </c>
      <c r="AE8412" s="25">
        <f t="shared" si="600"/>
        <v>-1.6470620000000007</v>
      </c>
    </row>
    <row r="8413" spans="1:31" x14ac:dyDescent="0.2">
      <c r="A8413" s="3">
        <v>8409</v>
      </c>
      <c r="C8413" s="13"/>
      <c r="AC8413" s="29">
        <f t="shared" si="601"/>
        <v>16470.620000000006</v>
      </c>
      <c r="AD8413" s="29">
        <f t="shared" si="602"/>
        <v>-16470.620000000006</v>
      </c>
      <c r="AE8413" s="25">
        <f t="shared" si="600"/>
        <v>-1.6470620000000007</v>
      </c>
    </row>
    <row r="8414" spans="1:31" x14ac:dyDescent="0.2">
      <c r="A8414" s="3">
        <v>8410</v>
      </c>
      <c r="C8414" s="13"/>
      <c r="AC8414" s="29">
        <f t="shared" si="601"/>
        <v>16470.620000000006</v>
      </c>
      <c r="AD8414" s="29">
        <f t="shared" si="602"/>
        <v>-16470.620000000006</v>
      </c>
      <c r="AE8414" s="25">
        <f t="shared" si="600"/>
        <v>-1.6470620000000007</v>
      </c>
    </row>
    <row r="8415" spans="1:31" x14ac:dyDescent="0.2">
      <c r="A8415" s="3">
        <v>8411</v>
      </c>
      <c r="C8415" s="13"/>
      <c r="AC8415" s="29">
        <f t="shared" si="601"/>
        <v>16470.620000000006</v>
      </c>
      <c r="AD8415" s="29">
        <f t="shared" si="602"/>
        <v>-16470.620000000006</v>
      </c>
      <c r="AE8415" s="25">
        <f t="shared" si="600"/>
        <v>-1.6470620000000007</v>
      </c>
    </row>
    <row r="8416" spans="1:31" x14ac:dyDescent="0.2">
      <c r="A8416" s="3">
        <v>8412</v>
      </c>
      <c r="C8416" s="13"/>
      <c r="AC8416" s="29">
        <f t="shared" si="601"/>
        <v>16470.620000000006</v>
      </c>
      <c r="AD8416" s="29">
        <f t="shared" si="602"/>
        <v>-16470.620000000006</v>
      </c>
      <c r="AE8416" s="25">
        <f t="shared" si="600"/>
        <v>-1.6470620000000007</v>
      </c>
    </row>
    <row r="8417" spans="1:31" x14ac:dyDescent="0.2">
      <c r="A8417" s="3">
        <v>8413</v>
      </c>
      <c r="C8417" s="13"/>
      <c r="AC8417" s="29">
        <f t="shared" si="601"/>
        <v>16470.620000000006</v>
      </c>
      <c r="AD8417" s="29">
        <f t="shared" si="602"/>
        <v>-16470.620000000006</v>
      </c>
      <c r="AE8417" s="25">
        <f t="shared" si="600"/>
        <v>-1.6470620000000007</v>
      </c>
    </row>
    <row r="8418" spans="1:31" x14ac:dyDescent="0.2">
      <c r="A8418" s="3">
        <v>8414</v>
      </c>
      <c r="C8418" s="13"/>
      <c r="AC8418" s="29">
        <f t="shared" si="601"/>
        <v>16470.620000000006</v>
      </c>
      <c r="AD8418" s="29">
        <f t="shared" si="602"/>
        <v>-16470.620000000006</v>
      </c>
      <c r="AE8418" s="25">
        <f t="shared" si="600"/>
        <v>-1.6470620000000007</v>
      </c>
    </row>
    <row r="8419" spans="1:31" x14ac:dyDescent="0.2">
      <c r="A8419" s="3">
        <v>8415</v>
      </c>
      <c r="C8419" s="13"/>
      <c r="AC8419" s="29">
        <f t="shared" si="601"/>
        <v>16470.620000000006</v>
      </c>
      <c r="AD8419" s="29">
        <f t="shared" si="602"/>
        <v>-16470.620000000006</v>
      </c>
      <c r="AE8419" s="25">
        <f t="shared" si="600"/>
        <v>-1.6470620000000007</v>
      </c>
    </row>
    <row r="8420" spans="1:31" x14ac:dyDescent="0.2">
      <c r="A8420" s="3">
        <v>8416</v>
      </c>
      <c r="C8420" s="13"/>
      <c r="AC8420" s="29">
        <f t="shared" si="601"/>
        <v>16470.620000000006</v>
      </c>
      <c r="AD8420" s="29">
        <f t="shared" si="602"/>
        <v>-16470.620000000006</v>
      </c>
      <c r="AE8420" s="25">
        <f t="shared" si="600"/>
        <v>-1.6470620000000007</v>
      </c>
    </row>
    <row r="8421" spans="1:31" x14ac:dyDescent="0.2">
      <c r="A8421" s="3">
        <v>8417</v>
      </c>
      <c r="C8421" s="13"/>
      <c r="AC8421" s="29">
        <f t="shared" si="601"/>
        <v>16470.620000000006</v>
      </c>
      <c r="AD8421" s="29">
        <f t="shared" si="602"/>
        <v>-16470.620000000006</v>
      </c>
      <c r="AE8421" s="25">
        <f t="shared" si="600"/>
        <v>-1.6470620000000007</v>
      </c>
    </row>
    <row r="8422" spans="1:31" x14ac:dyDescent="0.2">
      <c r="A8422" s="3">
        <v>8418</v>
      </c>
      <c r="C8422" s="13"/>
      <c r="AC8422" s="29">
        <f t="shared" si="601"/>
        <v>16470.620000000006</v>
      </c>
      <c r="AD8422" s="29">
        <f t="shared" si="602"/>
        <v>-16470.620000000006</v>
      </c>
      <c r="AE8422" s="25">
        <f t="shared" si="600"/>
        <v>-1.6470620000000007</v>
      </c>
    </row>
    <row r="8423" spans="1:31" x14ac:dyDescent="0.2">
      <c r="A8423" s="3">
        <v>8419</v>
      </c>
      <c r="C8423" s="13"/>
      <c r="AC8423" s="29">
        <f t="shared" si="601"/>
        <v>16470.620000000006</v>
      </c>
      <c r="AD8423" s="29">
        <f t="shared" si="602"/>
        <v>-16470.620000000006</v>
      </c>
      <c r="AE8423" s="25">
        <f t="shared" si="600"/>
        <v>-1.6470620000000007</v>
      </c>
    </row>
    <row r="8424" spans="1:31" x14ac:dyDescent="0.2">
      <c r="A8424" s="3">
        <v>8420</v>
      </c>
      <c r="C8424" s="13"/>
      <c r="AC8424" s="29">
        <f t="shared" si="601"/>
        <v>16470.620000000006</v>
      </c>
      <c r="AD8424" s="29">
        <f t="shared" si="602"/>
        <v>-16470.620000000006</v>
      </c>
      <c r="AE8424" s="25">
        <f t="shared" si="600"/>
        <v>-1.6470620000000007</v>
      </c>
    </row>
    <row r="8425" spans="1:31" x14ac:dyDescent="0.2">
      <c r="A8425" s="3">
        <v>8421</v>
      </c>
      <c r="C8425" s="13"/>
      <c r="AC8425" s="29">
        <f t="shared" si="601"/>
        <v>16470.620000000006</v>
      </c>
      <c r="AD8425" s="29">
        <f t="shared" si="602"/>
        <v>-16470.620000000006</v>
      </c>
      <c r="AE8425" s="25">
        <f t="shared" si="600"/>
        <v>-1.6470620000000007</v>
      </c>
    </row>
    <row r="8426" spans="1:31" x14ac:dyDescent="0.2">
      <c r="A8426" s="3">
        <v>8422</v>
      </c>
      <c r="C8426" s="13"/>
      <c r="AC8426" s="29">
        <f t="shared" si="601"/>
        <v>16470.620000000006</v>
      </c>
      <c r="AD8426" s="29">
        <f t="shared" si="602"/>
        <v>-16470.620000000006</v>
      </c>
      <c r="AE8426" s="25">
        <f t="shared" si="600"/>
        <v>-1.6470620000000007</v>
      </c>
    </row>
    <row r="8427" spans="1:31" x14ac:dyDescent="0.2">
      <c r="A8427" s="3">
        <v>8423</v>
      </c>
      <c r="C8427" s="13"/>
      <c r="AC8427" s="29">
        <f t="shared" si="601"/>
        <v>16470.620000000006</v>
      </c>
      <c r="AD8427" s="29">
        <f t="shared" si="602"/>
        <v>-16470.620000000006</v>
      </c>
      <c r="AE8427" s="25">
        <f t="shared" si="600"/>
        <v>-1.6470620000000007</v>
      </c>
    </row>
    <row r="8428" spans="1:31" x14ac:dyDescent="0.2">
      <c r="A8428" s="3">
        <v>8424</v>
      </c>
      <c r="C8428" s="13"/>
      <c r="AC8428" s="29">
        <f t="shared" si="601"/>
        <v>16470.620000000006</v>
      </c>
      <c r="AD8428" s="29">
        <f t="shared" si="602"/>
        <v>-16470.620000000006</v>
      </c>
      <c r="AE8428" s="25">
        <f t="shared" si="600"/>
        <v>-1.6470620000000007</v>
      </c>
    </row>
    <row r="8429" spans="1:31" x14ac:dyDescent="0.2">
      <c r="A8429" s="3">
        <v>8425</v>
      </c>
      <c r="C8429" s="13"/>
      <c r="AC8429" s="29">
        <f t="shared" si="601"/>
        <v>16470.620000000006</v>
      </c>
      <c r="AD8429" s="29">
        <f t="shared" si="602"/>
        <v>-16470.620000000006</v>
      </c>
      <c r="AE8429" s="25">
        <f t="shared" si="600"/>
        <v>-1.6470620000000007</v>
      </c>
    </row>
    <row r="8430" spans="1:31" x14ac:dyDescent="0.2">
      <c r="A8430" s="3">
        <v>8426</v>
      </c>
      <c r="C8430" s="13"/>
      <c r="AC8430" s="29">
        <f t="shared" si="601"/>
        <v>16470.620000000006</v>
      </c>
      <c r="AD8430" s="29">
        <f t="shared" si="602"/>
        <v>-16470.620000000006</v>
      </c>
      <c r="AE8430" s="25">
        <f t="shared" si="600"/>
        <v>-1.6470620000000007</v>
      </c>
    </row>
    <row r="8431" spans="1:31" x14ac:dyDescent="0.2">
      <c r="A8431" s="3">
        <v>8427</v>
      </c>
      <c r="C8431" s="13"/>
      <c r="AC8431" s="29">
        <f t="shared" si="601"/>
        <v>16470.620000000006</v>
      </c>
      <c r="AD8431" s="29">
        <f t="shared" si="602"/>
        <v>-16470.620000000006</v>
      </c>
      <c r="AE8431" s="25">
        <f t="shared" si="600"/>
        <v>-1.6470620000000007</v>
      </c>
    </row>
    <row r="8432" spans="1:31" x14ac:dyDescent="0.2">
      <c r="A8432" s="3">
        <v>8428</v>
      </c>
      <c r="C8432" s="13"/>
      <c r="AC8432" s="29">
        <f t="shared" si="601"/>
        <v>16470.620000000006</v>
      </c>
      <c r="AD8432" s="29">
        <f t="shared" si="602"/>
        <v>-16470.620000000006</v>
      </c>
      <c r="AE8432" s="25">
        <f t="shared" si="600"/>
        <v>-1.6470620000000007</v>
      </c>
    </row>
    <row r="8433" spans="1:31" x14ac:dyDescent="0.2">
      <c r="A8433" s="3">
        <v>8429</v>
      </c>
      <c r="C8433" s="13"/>
      <c r="AC8433" s="29">
        <f t="shared" si="601"/>
        <v>16470.620000000006</v>
      </c>
      <c r="AD8433" s="29">
        <f t="shared" si="602"/>
        <v>-16470.620000000006</v>
      </c>
      <c r="AE8433" s="25">
        <f t="shared" si="600"/>
        <v>-1.6470620000000007</v>
      </c>
    </row>
    <row r="8434" spans="1:31" x14ac:dyDescent="0.2">
      <c r="A8434" s="3">
        <v>8430</v>
      </c>
      <c r="C8434" s="13"/>
      <c r="AC8434" s="29">
        <f t="shared" si="601"/>
        <v>16470.620000000006</v>
      </c>
      <c r="AD8434" s="29">
        <f t="shared" si="602"/>
        <v>-16470.620000000006</v>
      </c>
      <c r="AE8434" s="25">
        <f t="shared" si="600"/>
        <v>-1.6470620000000007</v>
      </c>
    </row>
    <row r="8435" spans="1:31" x14ac:dyDescent="0.2">
      <c r="A8435" s="3">
        <v>8431</v>
      </c>
      <c r="C8435" s="13"/>
      <c r="AC8435" s="29">
        <f t="shared" si="601"/>
        <v>16470.620000000006</v>
      </c>
      <c r="AD8435" s="29">
        <f t="shared" si="602"/>
        <v>-16470.620000000006</v>
      </c>
      <c r="AE8435" s="25">
        <f t="shared" si="600"/>
        <v>-1.6470620000000007</v>
      </c>
    </row>
    <row r="8436" spans="1:31" x14ac:dyDescent="0.2">
      <c r="A8436" s="3">
        <v>8432</v>
      </c>
      <c r="C8436" s="13"/>
      <c r="AC8436" s="29">
        <f t="shared" si="601"/>
        <v>16470.620000000006</v>
      </c>
      <c r="AD8436" s="29">
        <f t="shared" si="602"/>
        <v>-16470.620000000006</v>
      </c>
      <c r="AE8436" s="25">
        <f t="shared" si="600"/>
        <v>-1.6470620000000007</v>
      </c>
    </row>
    <row r="8437" spans="1:31" x14ac:dyDescent="0.2">
      <c r="A8437" s="3">
        <v>8433</v>
      </c>
      <c r="C8437" s="13"/>
      <c r="AC8437" s="29">
        <f t="shared" si="601"/>
        <v>16470.620000000006</v>
      </c>
      <c r="AD8437" s="29">
        <f t="shared" si="602"/>
        <v>-16470.620000000006</v>
      </c>
      <c r="AE8437" s="25">
        <f t="shared" si="600"/>
        <v>-1.6470620000000007</v>
      </c>
    </row>
    <row r="8438" spans="1:31" x14ac:dyDescent="0.2">
      <c r="A8438" s="3">
        <v>8434</v>
      </c>
      <c r="C8438" s="13"/>
      <c r="AC8438" s="29">
        <f t="shared" si="601"/>
        <v>16470.620000000006</v>
      </c>
      <c r="AD8438" s="29">
        <f t="shared" si="602"/>
        <v>-16470.620000000006</v>
      </c>
      <c r="AE8438" s="25">
        <f t="shared" si="600"/>
        <v>-1.6470620000000007</v>
      </c>
    </row>
    <row r="8439" spans="1:31" x14ac:dyDescent="0.2">
      <c r="A8439" s="3">
        <v>8435</v>
      </c>
      <c r="C8439" s="13"/>
      <c r="AC8439" s="29">
        <f t="shared" si="601"/>
        <v>16470.620000000006</v>
      </c>
      <c r="AD8439" s="29">
        <f t="shared" si="602"/>
        <v>-16470.620000000006</v>
      </c>
      <c r="AE8439" s="25">
        <f t="shared" si="600"/>
        <v>-1.6470620000000007</v>
      </c>
    </row>
    <row r="8440" spans="1:31" x14ac:dyDescent="0.2">
      <c r="A8440" s="3">
        <v>8436</v>
      </c>
      <c r="C8440" s="13"/>
      <c r="AC8440" s="29">
        <f t="shared" si="601"/>
        <v>16470.620000000006</v>
      </c>
      <c r="AD8440" s="29">
        <f t="shared" si="602"/>
        <v>-16470.620000000006</v>
      </c>
      <c r="AE8440" s="25">
        <f t="shared" si="600"/>
        <v>-1.6470620000000007</v>
      </c>
    </row>
    <row r="8441" spans="1:31" x14ac:dyDescent="0.2">
      <c r="A8441" s="3">
        <v>8437</v>
      </c>
      <c r="C8441" s="13"/>
      <c r="AC8441" s="29">
        <f t="shared" si="601"/>
        <v>16470.620000000006</v>
      </c>
      <c r="AD8441" s="29">
        <f t="shared" si="602"/>
        <v>-16470.620000000006</v>
      </c>
      <c r="AE8441" s="25">
        <f t="shared" si="600"/>
        <v>-1.6470620000000007</v>
      </c>
    </row>
    <row r="8442" spans="1:31" x14ac:dyDescent="0.2">
      <c r="A8442" s="3">
        <v>8438</v>
      </c>
      <c r="C8442" s="13"/>
      <c r="AC8442" s="29">
        <f t="shared" si="601"/>
        <v>16470.620000000006</v>
      </c>
      <c r="AD8442" s="29">
        <f t="shared" si="602"/>
        <v>-16470.620000000006</v>
      </c>
      <c r="AE8442" s="25">
        <f t="shared" si="600"/>
        <v>-1.6470620000000007</v>
      </c>
    </row>
    <row r="8443" spans="1:31" x14ac:dyDescent="0.2">
      <c r="A8443" s="3">
        <v>8439</v>
      </c>
      <c r="C8443" s="13"/>
      <c r="AC8443" s="29">
        <f t="shared" si="601"/>
        <v>16470.620000000006</v>
      </c>
      <c r="AD8443" s="29">
        <f t="shared" si="602"/>
        <v>-16470.620000000006</v>
      </c>
      <c r="AE8443" s="25">
        <f t="shared" si="600"/>
        <v>-1.6470620000000007</v>
      </c>
    </row>
    <row r="8444" spans="1:31" x14ac:dyDescent="0.2">
      <c r="A8444" s="3">
        <v>8440</v>
      </c>
      <c r="C8444" s="13"/>
      <c r="AC8444" s="29">
        <f t="shared" si="601"/>
        <v>16470.620000000006</v>
      </c>
      <c r="AD8444" s="29">
        <f t="shared" si="602"/>
        <v>-16470.620000000006</v>
      </c>
      <c r="AE8444" s="25">
        <f t="shared" si="600"/>
        <v>-1.6470620000000007</v>
      </c>
    </row>
    <row r="8445" spans="1:31" x14ac:dyDescent="0.2">
      <c r="A8445" s="3">
        <v>8441</v>
      </c>
      <c r="C8445" s="13"/>
      <c r="AC8445" s="29">
        <f t="shared" si="601"/>
        <v>16470.620000000006</v>
      </c>
      <c r="AD8445" s="29">
        <f t="shared" si="602"/>
        <v>-16470.620000000006</v>
      </c>
      <c r="AE8445" s="25">
        <f t="shared" si="600"/>
        <v>-1.6470620000000007</v>
      </c>
    </row>
    <row r="8446" spans="1:31" x14ac:dyDescent="0.2">
      <c r="A8446" s="3">
        <v>8442</v>
      </c>
      <c r="C8446" s="13"/>
      <c r="AC8446" s="29">
        <f t="shared" si="601"/>
        <v>16470.620000000006</v>
      </c>
      <c r="AD8446" s="29">
        <f t="shared" si="602"/>
        <v>-16470.620000000006</v>
      </c>
      <c r="AE8446" s="25">
        <f t="shared" si="600"/>
        <v>-1.6470620000000007</v>
      </c>
    </row>
    <row r="8447" spans="1:31" x14ac:dyDescent="0.2">
      <c r="A8447" s="3">
        <v>8443</v>
      </c>
      <c r="C8447" s="13"/>
      <c r="AC8447" s="29">
        <f t="shared" si="601"/>
        <v>16470.620000000006</v>
      </c>
      <c r="AD8447" s="29">
        <f t="shared" si="602"/>
        <v>-16470.620000000006</v>
      </c>
      <c r="AE8447" s="25">
        <f t="shared" si="600"/>
        <v>-1.6470620000000007</v>
      </c>
    </row>
    <row r="8448" spans="1:31" x14ac:dyDescent="0.2">
      <c r="A8448" s="3">
        <v>8444</v>
      </c>
      <c r="C8448" s="13"/>
      <c r="AC8448" s="29">
        <f t="shared" si="601"/>
        <v>16470.620000000006</v>
      </c>
      <c r="AD8448" s="29">
        <f t="shared" si="602"/>
        <v>-16470.620000000006</v>
      </c>
      <c r="AE8448" s="25">
        <f t="shared" si="600"/>
        <v>-1.6470620000000007</v>
      </c>
    </row>
    <row r="8449" spans="1:31" x14ac:dyDescent="0.2">
      <c r="A8449" s="3">
        <v>8445</v>
      </c>
      <c r="C8449" s="13"/>
      <c r="AC8449" s="29">
        <f t="shared" si="601"/>
        <v>16470.620000000006</v>
      </c>
      <c r="AD8449" s="29">
        <f t="shared" si="602"/>
        <v>-16470.620000000006</v>
      </c>
      <c r="AE8449" s="25">
        <f t="shared" si="600"/>
        <v>-1.6470620000000007</v>
      </c>
    </row>
    <row r="8450" spans="1:31" x14ac:dyDescent="0.2">
      <c r="A8450" s="3">
        <v>8446</v>
      </c>
      <c r="C8450" s="13"/>
      <c r="AC8450" s="29">
        <f t="shared" si="601"/>
        <v>16470.620000000006</v>
      </c>
      <c r="AD8450" s="29">
        <f t="shared" si="602"/>
        <v>-16470.620000000006</v>
      </c>
      <c r="AE8450" s="25">
        <f t="shared" si="600"/>
        <v>-1.6470620000000007</v>
      </c>
    </row>
    <row r="8451" spans="1:31" x14ac:dyDescent="0.2">
      <c r="A8451" s="3">
        <v>8447</v>
      </c>
      <c r="C8451" s="13"/>
      <c r="AC8451" s="29">
        <f t="shared" si="601"/>
        <v>16470.620000000006</v>
      </c>
      <c r="AD8451" s="29">
        <f t="shared" si="602"/>
        <v>-16470.620000000006</v>
      </c>
      <c r="AE8451" s="25">
        <f t="shared" si="600"/>
        <v>-1.6470620000000007</v>
      </c>
    </row>
    <row r="8452" spans="1:31" x14ac:dyDescent="0.2">
      <c r="A8452" s="3">
        <v>8448</v>
      </c>
      <c r="C8452" s="13"/>
      <c r="AC8452" s="29">
        <f t="shared" si="601"/>
        <v>16470.620000000006</v>
      </c>
      <c r="AD8452" s="29">
        <f t="shared" si="602"/>
        <v>-16470.620000000006</v>
      </c>
      <c r="AE8452" s="25">
        <f t="shared" si="600"/>
        <v>-1.6470620000000007</v>
      </c>
    </row>
    <row r="8453" spans="1:31" x14ac:dyDescent="0.2">
      <c r="A8453" s="3">
        <v>8449</v>
      </c>
      <c r="C8453" s="13"/>
      <c r="AC8453" s="29">
        <f t="shared" si="601"/>
        <v>16470.620000000006</v>
      </c>
      <c r="AD8453" s="29">
        <f t="shared" si="602"/>
        <v>-16470.620000000006</v>
      </c>
      <c r="AE8453" s="25">
        <f t="shared" si="600"/>
        <v>-1.6470620000000007</v>
      </c>
    </row>
    <row r="8454" spans="1:31" x14ac:dyDescent="0.2">
      <c r="A8454" s="3">
        <v>8450</v>
      </c>
      <c r="C8454" s="13"/>
      <c r="AC8454" s="29">
        <f t="shared" si="601"/>
        <v>16470.620000000006</v>
      </c>
      <c r="AD8454" s="29">
        <f t="shared" si="602"/>
        <v>-16470.620000000006</v>
      </c>
      <c r="AE8454" s="25">
        <f t="shared" ref="AE8454:AE8517" si="603">(AD8454/$AA$2)</f>
        <v>-1.6470620000000007</v>
      </c>
    </row>
    <row r="8455" spans="1:31" x14ac:dyDescent="0.2">
      <c r="A8455" s="3">
        <v>8451</v>
      </c>
      <c r="C8455" s="13"/>
      <c r="AC8455" s="29">
        <f t="shared" ref="AC8455:AC8518" si="604">IF(AA8455&gt;AC8454, AA8455, AC8454)</f>
        <v>16470.620000000006</v>
      </c>
      <c r="AD8455" s="29">
        <f t="shared" ref="AD8455:AD8518" si="605">AA8455-AC8455</f>
        <v>-16470.620000000006</v>
      </c>
      <c r="AE8455" s="25">
        <f t="shared" si="603"/>
        <v>-1.6470620000000007</v>
      </c>
    </row>
    <row r="8456" spans="1:31" x14ac:dyDescent="0.2">
      <c r="A8456" s="3">
        <v>8452</v>
      </c>
      <c r="C8456" s="13"/>
      <c r="AC8456" s="29">
        <f t="shared" si="604"/>
        <v>16470.620000000006</v>
      </c>
      <c r="AD8456" s="29">
        <f t="shared" si="605"/>
        <v>-16470.620000000006</v>
      </c>
      <c r="AE8456" s="25">
        <f t="shared" si="603"/>
        <v>-1.6470620000000007</v>
      </c>
    </row>
    <row r="8457" spans="1:31" x14ac:dyDescent="0.2">
      <c r="A8457" s="3">
        <v>8453</v>
      </c>
      <c r="C8457" s="13"/>
      <c r="AC8457" s="29">
        <f t="shared" si="604"/>
        <v>16470.620000000006</v>
      </c>
      <c r="AD8457" s="29">
        <f t="shared" si="605"/>
        <v>-16470.620000000006</v>
      </c>
      <c r="AE8457" s="25">
        <f t="shared" si="603"/>
        <v>-1.6470620000000007</v>
      </c>
    </row>
    <row r="8458" spans="1:31" x14ac:dyDescent="0.2">
      <c r="A8458" s="3">
        <v>8454</v>
      </c>
      <c r="C8458" s="13"/>
      <c r="AC8458" s="29">
        <f t="shared" si="604"/>
        <v>16470.620000000006</v>
      </c>
      <c r="AD8458" s="29">
        <f t="shared" si="605"/>
        <v>-16470.620000000006</v>
      </c>
      <c r="AE8458" s="25">
        <f t="shared" si="603"/>
        <v>-1.6470620000000007</v>
      </c>
    </row>
    <row r="8459" spans="1:31" x14ac:dyDescent="0.2">
      <c r="A8459" s="3">
        <v>8455</v>
      </c>
      <c r="C8459" s="13"/>
      <c r="AC8459" s="29">
        <f t="shared" si="604"/>
        <v>16470.620000000006</v>
      </c>
      <c r="AD8459" s="29">
        <f t="shared" si="605"/>
        <v>-16470.620000000006</v>
      </c>
      <c r="AE8459" s="25">
        <f t="shared" si="603"/>
        <v>-1.6470620000000007</v>
      </c>
    </row>
    <row r="8460" spans="1:31" x14ac:dyDescent="0.2">
      <c r="A8460" s="3">
        <v>8456</v>
      </c>
      <c r="C8460" s="13"/>
      <c r="AC8460" s="29">
        <f t="shared" si="604"/>
        <v>16470.620000000006</v>
      </c>
      <c r="AD8460" s="29">
        <f t="shared" si="605"/>
        <v>-16470.620000000006</v>
      </c>
      <c r="AE8460" s="25">
        <f t="shared" si="603"/>
        <v>-1.6470620000000007</v>
      </c>
    </row>
    <row r="8461" spans="1:31" x14ac:dyDescent="0.2">
      <c r="A8461" s="3">
        <v>8457</v>
      </c>
      <c r="C8461" s="13"/>
      <c r="AC8461" s="29">
        <f t="shared" si="604"/>
        <v>16470.620000000006</v>
      </c>
      <c r="AD8461" s="29">
        <f t="shared" si="605"/>
        <v>-16470.620000000006</v>
      </c>
      <c r="AE8461" s="25">
        <f t="shared" si="603"/>
        <v>-1.6470620000000007</v>
      </c>
    </row>
    <row r="8462" spans="1:31" x14ac:dyDescent="0.2">
      <c r="A8462" s="3">
        <v>8458</v>
      </c>
      <c r="C8462" s="13"/>
      <c r="AC8462" s="29">
        <f t="shared" si="604"/>
        <v>16470.620000000006</v>
      </c>
      <c r="AD8462" s="29">
        <f t="shared" si="605"/>
        <v>-16470.620000000006</v>
      </c>
      <c r="AE8462" s="25">
        <f t="shared" si="603"/>
        <v>-1.6470620000000007</v>
      </c>
    </row>
    <row r="8463" spans="1:31" x14ac:dyDescent="0.2">
      <c r="A8463" s="3">
        <v>8459</v>
      </c>
      <c r="C8463" s="13"/>
      <c r="AC8463" s="29">
        <f t="shared" si="604"/>
        <v>16470.620000000006</v>
      </c>
      <c r="AD8463" s="29">
        <f t="shared" si="605"/>
        <v>-16470.620000000006</v>
      </c>
      <c r="AE8463" s="25">
        <f t="shared" si="603"/>
        <v>-1.6470620000000007</v>
      </c>
    </row>
    <row r="8464" spans="1:31" x14ac:dyDescent="0.2">
      <c r="A8464" s="3">
        <v>8460</v>
      </c>
      <c r="C8464" s="13"/>
      <c r="AC8464" s="29">
        <f t="shared" si="604"/>
        <v>16470.620000000006</v>
      </c>
      <c r="AD8464" s="29">
        <f t="shared" si="605"/>
        <v>-16470.620000000006</v>
      </c>
      <c r="AE8464" s="25">
        <f t="shared" si="603"/>
        <v>-1.6470620000000007</v>
      </c>
    </row>
    <row r="8465" spans="1:31" x14ac:dyDescent="0.2">
      <c r="A8465" s="3">
        <v>8461</v>
      </c>
      <c r="C8465" s="13"/>
      <c r="AC8465" s="29">
        <f t="shared" si="604"/>
        <v>16470.620000000006</v>
      </c>
      <c r="AD8465" s="29">
        <f t="shared" si="605"/>
        <v>-16470.620000000006</v>
      </c>
      <c r="AE8465" s="25">
        <f t="shared" si="603"/>
        <v>-1.6470620000000007</v>
      </c>
    </row>
    <row r="8466" spans="1:31" x14ac:dyDescent="0.2">
      <c r="A8466" s="3">
        <v>8462</v>
      </c>
      <c r="C8466" s="13"/>
      <c r="AC8466" s="29">
        <f t="shared" si="604"/>
        <v>16470.620000000006</v>
      </c>
      <c r="AD8466" s="29">
        <f t="shared" si="605"/>
        <v>-16470.620000000006</v>
      </c>
      <c r="AE8466" s="25">
        <f t="shared" si="603"/>
        <v>-1.6470620000000007</v>
      </c>
    </row>
    <row r="8467" spans="1:31" x14ac:dyDescent="0.2">
      <c r="A8467" s="3">
        <v>8463</v>
      </c>
      <c r="C8467" s="13"/>
      <c r="AC8467" s="29">
        <f t="shared" si="604"/>
        <v>16470.620000000006</v>
      </c>
      <c r="AD8467" s="29">
        <f t="shared" si="605"/>
        <v>-16470.620000000006</v>
      </c>
      <c r="AE8467" s="25">
        <f t="shared" si="603"/>
        <v>-1.6470620000000007</v>
      </c>
    </row>
    <row r="8468" spans="1:31" x14ac:dyDescent="0.2">
      <c r="A8468" s="3">
        <v>8464</v>
      </c>
      <c r="C8468" s="13"/>
      <c r="AC8468" s="29">
        <f t="shared" si="604"/>
        <v>16470.620000000006</v>
      </c>
      <c r="AD8468" s="29">
        <f t="shared" si="605"/>
        <v>-16470.620000000006</v>
      </c>
      <c r="AE8468" s="25">
        <f t="shared" si="603"/>
        <v>-1.6470620000000007</v>
      </c>
    </row>
    <row r="8469" spans="1:31" x14ac:dyDescent="0.2">
      <c r="A8469" s="3">
        <v>8465</v>
      </c>
      <c r="C8469" s="13"/>
      <c r="AC8469" s="29">
        <f t="shared" si="604"/>
        <v>16470.620000000006</v>
      </c>
      <c r="AD8469" s="29">
        <f t="shared" si="605"/>
        <v>-16470.620000000006</v>
      </c>
      <c r="AE8469" s="25">
        <f t="shared" si="603"/>
        <v>-1.6470620000000007</v>
      </c>
    </row>
    <row r="8470" spans="1:31" x14ac:dyDescent="0.2">
      <c r="A8470" s="3">
        <v>8466</v>
      </c>
      <c r="C8470" s="13"/>
      <c r="AC8470" s="29">
        <f t="shared" si="604"/>
        <v>16470.620000000006</v>
      </c>
      <c r="AD8470" s="29">
        <f t="shared" si="605"/>
        <v>-16470.620000000006</v>
      </c>
      <c r="AE8470" s="25">
        <f t="shared" si="603"/>
        <v>-1.6470620000000007</v>
      </c>
    </row>
    <row r="8471" spans="1:31" x14ac:dyDescent="0.2">
      <c r="A8471" s="3">
        <v>8467</v>
      </c>
      <c r="C8471" s="13"/>
      <c r="AC8471" s="29">
        <f t="shared" si="604"/>
        <v>16470.620000000006</v>
      </c>
      <c r="AD8471" s="29">
        <f t="shared" si="605"/>
        <v>-16470.620000000006</v>
      </c>
      <c r="AE8471" s="25">
        <f t="shared" si="603"/>
        <v>-1.6470620000000007</v>
      </c>
    </row>
    <row r="8472" spans="1:31" x14ac:dyDescent="0.2">
      <c r="A8472" s="3">
        <v>8468</v>
      </c>
      <c r="C8472" s="13"/>
      <c r="AC8472" s="29">
        <f t="shared" si="604"/>
        <v>16470.620000000006</v>
      </c>
      <c r="AD8472" s="29">
        <f t="shared" si="605"/>
        <v>-16470.620000000006</v>
      </c>
      <c r="AE8472" s="25">
        <f t="shared" si="603"/>
        <v>-1.6470620000000007</v>
      </c>
    </row>
    <row r="8473" spans="1:31" x14ac:dyDescent="0.2">
      <c r="A8473" s="3">
        <v>8469</v>
      </c>
      <c r="C8473" s="13"/>
      <c r="AC8473" s="29">
        <f t="shared" si="604"/>
        <v>16470.620000000006</v>
      </c>
      <c r="AD8473" s="29">
        <f t="shared" si="605"/>
        <v>-16470.620000000006</v>
      </c>
      <c r="AE8473" s="25">
        <f t="shared" si="603"/>
        <v>-1.6470620000000007</v>
      </c>
    </row>
    <row r="8474" spans="1:31" x14ac:dyDescent="0.2">
      <c r="A8474" s="3">
        <v>8470</v>
      </c>
      <c r="C8474" s="13"/>
      <c r="AC8474" s="29">
        <f t="shared" si="604"/>
        <v>16470.620000000006</v>
      </c>
      <c r="AD8474" s="29">
        <f t="shared" si="605"/>
        <v>-16470.620000000006</v>
      </c>
      <c r="AE8474" s="25">
        <f t="shared" si="603"/>
        <v>-1.6470620000000007</v>
      </c>
    </row>
    <row r="8475" spans="1:31" x14ac:dyDescent="0.2">
      <c r="A8475" s="3">
        <v>8471</v>
      </c>
      <c r="C8475" s="13"/>
      <c r="AC8475" s="29">
        <f t="shared" si="604"/>
        <v>16470.620000000006</v>
      </c>
      <c r="AD8475" s="29">
        <f t="shared" si="605"/>
        <v>-16470.620000000006</v>
      </c>
      <c r="AE8475" s="25">
        <f t="shared" si="603"/>
        <v>-1.6470620000000007</v>
      </c>
    </row>
    <row r="8476" spans="1:31" x14ac:dyDescent="0.2">
      <c r="A8476" s="3">
        <v>8472</v>
      </c>
      <c r="C8476" s="13"/>
      <c r="AC8476" s="29">
        <f t="shared" si="604"/>
        <v>16470.620000000006</v>
      </c>
      <c r="AD8476" s="29">
        <f t="shared" si="605"/>
        <v>-16470.620000000006</v>
      </c>
      <c r="AE8476" s="25">
        <f t="shared" si="603"/>
        <v>-1.6470620000000007</v>
      </c>
    </row>
    <row r="8477" spans="1:31" x14ac:dyDescent="0.2">
      <c r="A8477" s="3">
        <v>8473</v>
      </c>
      <c r="C8477" s="13"/>
      <c r="AC8477" s="29">
        <f t="shared" si="604"/>
        <v>16470.620000000006</v>
      </c>
      <c r="AD8477" s="29">
        <f t="shared" si="605"/>
        <v>-16470.620000000006</v>
      </c>
      <c r="AE8477" s="25">
        <f t="shared" si="603"/>
        <v>-1.6470620000000007</v>
      </c>
    </row>
    <row r="8478" spans="1:31" x14ac:dyDescent="0.2">
      <c r="A8478" s="3">
        <v>8474</v>
      </c>
      <c r="C8478" s="13"/>
      <c r="AC8478" s="29">
        <f t="shared" si="604"/>
        <v>16470.620000000006</v>
      </c>
      <c r="AD8478" s="29">
        <f t="shared" si="605"/>
        <v>-16470.620000000006</v>
      </c>
      <c r="AE8478" s="25">
        <f t="shared" si="603"/>
        <v>-1.6470620000000007</v>
      </c>
    </row>
    <row r="8479" spans="1:31" x14ac:dyDescent="0.2">
      <c r="A8479" s="3">
        <v>8475</v>
      </c>
      <c r="C8479" s="13"/>
      <c r="AC8479" s="29">
        <f t="shared" si="604"/>
        <v>16470.620000000006</v>
      </c>
      <c r="AD8479" s="29">
        <f t="shared" si="605"/>
        <v>-16470.620000000006</v>
      </c>
      <c r="AE8479" s="25">
        <f t="shared" si="603"/>
        <v>-1.6470620000000007</v>
      </c>
    </row>
    <row r="8480" spans="1:31" x14ac:dyDescent="0.2">
      <c r="A8480" s="3">
        <v>8476</v>
      </c>
      <c r="C8480" s="13"/>
      <c r="AC8480" s="29">
        <f t="shared" si="604"/>
        <v>16470.620000000006</v>
      </c>
      <c r="AD8480" s="29">
        <f t="shared" si="605"/>
        <v>-16470.620000000006</v>
      </c>
      <c r="AE8480" s="25">
        <f t="shared" si="603"/>
        <v>-1.6470620000000007</v>
      </c>
    </row>
    <row r="8481" spans="1:31" x14ac:dyDescent="0.2">
      <c r="A8481" s="3">
        <v>8477</v>
      </c>
      <c r="C8481" s="13"/>
      <c r="AC8481" s="29">
        <f t="shared" si="604"/>
        <v>16470.620000000006</v>
      </c>
      <c r="AD8481" s="29">
        <f t="shared" si="605"/>
        <v>-16470.620000000006</v>
      </c>
      <c r="AE8481" s="25">
        <f t="shared" si="603"/>
        <v>-1.6470620000000007</v>
      </c>
    </row>
    <row r="8482" spans="1:31" x14ac:dyDescent="0.2">
      <c r="A8482" s="3">
        <v>8478</v>
      </c>
      <c r="C8482" s="13"/>
      <c r="AC8482" s="29">
        <f t="shared" si="604"/>
        <v>16470.620000000006</v>
      </c>
      <c r="AD8482" s="29">
        <f t="shared" si="605"/>
        <v>-16470.620000000006</v>
      </c>
      <c r="AE8482" s="25">
        <f t="shared" si="603"/>
        <v>-1.6470620000000007</v>
      </c>
    </row>
    <row r="8483" spans="1:31" x14ac:dyDescent="0.2">
      <c r="A8483" s="3">
        <v>8479</v>
      </c>
      <c r="C8483" s="13"/>
      <c r="AC8483" s="29">
        <f t="shared" si="604"/>
        <v>16470.620000000006</v>
      </c>
      <c r="AD8483" s="29">
        <f t="shared" si="605"/>
        <v>-16470.620000000006</v>
      </c>
      <c r="AE8483" s="25">
        <f t="shared" si="603"/>
        <v>-1.6470620000000007</v>
      </c>
    </row>
    <row r="8484" spans="1:31" x14ac:dyDescent="0.2">
      <c r="A8484" s="3">
        <v>8480</v>
      </c>
      <c r="C8484" s="13"/>
      <c r="AC8484" s="29">
        <f t="shared" si="604"/>
        <v>16470.620000000006</v>
      </c>
      <c r="AD8484" s="29">
        <f t="shared" si="605"/>
        <v>-16470.620000000006</v>
      </c>
      <c r="AE8484" s="25">
        <f t="shared" si="603"/>
        <v>-1.6470620000000007</v>
      </c>
    </row>
    <row r="8485" spans="1:31" x14ac:dyDescent="0.2">
      <c r="A8485" s="3">
        <v>8481</v>
      </c>
      <c r="C8485" s="13"/>
      <c r="AC8485" s="29">
        <f t="shared" si="604"/>
        <v>16470.620000000006</v>
      </c>
      <c r="AD8485" s="29">
        <f t="shared" si="605"/>
        <v>-16470.620000000006</v>
      </c>
      <c r="AE8485" s="25">
        <f t="shared" si="603"/>
        <v>-1.6470620000000007</v>
      </c>
    </row>
    <row r="8486" spans="1:31" x14ac:dyDescent="0.2">
      <c r="A8486" s="3">
        <v>8482</v>
      </c>
      <c r="C8486" s="13"/>
      <c r="AC8486" s="29">
        <f t="shared" si="604"/>
        <v>16470.620000000006</v>
      </c>
      <c r="AD8486" s="29">
        <f t="shared" si="605"/>
        <v>-16470.620000000006</v>
      </c>
      <c r="AE8486" s="25">
        <f t="shared" si="603"/>
        <v>-1.6470620000000007</v>
      </c>
    </row>
    <row r="8487" spans="1:31" x14ac:dyDescent="0.2">
      <c r="A8487" s="3">
        <v>8483</v>
      </c>
      <c r="C8487" s="13"/>
      <c r="AC8487" s="29">
        <f t="shared" si="604"/>
        <v>16470.620000000006</v>
      </c>
      <c r="AD8487" s="29">
        <f t="shared" si="605"/>
        <v>-16470.620000000006</v>
      </c>
      <c r="AE8487" s="25">
        <f t="shared" si="603"/>
        <v>-1.6470620000000007</v>
      </c>
    </row>
    <row r="8488" spans="1:31" x14ac:dyDescent="0.2">
      <c r="A8488" s="3">
        <v>8484</v>
      </c>
      <c r="C8488" s="13"/>
      <c r="AC8488" s="29">
        <f t="shared" si="604"/>
        <v>16470.620000000006</v>
      </c>
      <c r="AD8488" s="29">
        <f t="shared" si="605"/>
        <v>-16470.620000000006</v>
      </c>
      <c r="AE8488" s="25">
        <f t="shared" si="603"/>
        <v>-1.6470620000000007</v>
      </c>
    </row>
    <row r="8489" spans="1:31" x14ac:dyDescent="0.2">
      <c r="A8489" s="3">
        <v>8485</v>
      </c>
      <c r="C8489" s="13"/>
      <c r="AC8489" s="29">
        <f t="shared" si="604"/>
        <v>16470.620000000006</v>
      </c>
      <c r="AD8489" s="29">
        <f t="shared" si="605"/>
        <v>-16470.620000000006</v>
      </c>
      <c r="AE8489" s="25">
        <f t="shared" si="603"/>
        <v>-1.6470620000000007</v>
      </c>
    </row>
    <row r="8490" spans="1:31" x14ac:dyDescent="0.2">
      <c r="A8490" s="3">
        <v>8486</v>
      </c>
      <c r="C8490" s="13"/>
      <c r="AC8490" s="29">
        <f t="shared" si="604"/>
        <v>16470.620000000006</v>
      </c>
      <c r="AD8490" s="29">
        <f t="shared" si="605"/>
        <v>-16470.620000000006</v>
      </c>
      <c r="AE8490" s="25">
        <f t="shared" si="603"/>
        <v>-1.6470620000000007</v>
      </c>
    </row>
    <row r="8491" spans="1:31" x14ac:dyDescent="0.2">
      <c r="A8491" s="3">
        <v>8487</v>
      </c>
      <c r="C8491" s="13"/>
      <c r="AC8491" s="29">
        <f t="shared" si="604"/>
        <v>16470.620000000006</v>
      </c>
      <c r="AD8491" s="29">
        <f t="shared" si="605"/>
        <v>-16470.620000000006</v>
      </c>
      <c r="AE8491" s="25">
        <f t="shared" si="603"/>
        <v>-1.6470620000000007</v>
      </c>
    </row>
    <row r="8492" spans="1:31" x14ac:dyDescent="0.2">
      <c r="A8492" s="3">
        <v>8488</v>
      </c>
      <c r="C8492" s="13"/>
      <c r="AC8492" s="29">
        <f t="shared" si="604"/>
        <v>16470.620000000006</v>
      </c>
      <c r="AD8492" s="29">
        <f t="shared" si="605"/>
        <v>-16470.620000000006</v>
      </c>
      <c r="AE8492" s="25">
        <f t="shared" si="603"/>
        <v>-1.6470620000000007</v>
      </c>
    </row>
    <row r="8493" spans="1:31" x14ac:dyDescent="0.2">
      <c r="A8493" s="3">
        <v>8489</v>
      </c>
      <c r="C8493" s="13"/>
      <c r="AC8493" s="29">
        <f t="shared" si="604"/>
        <v>16470.620000000006</v>
      </c>
      <c r="AD8493" s="29">
        <f t="shared" si="605"/>
        <v>-16470.620000000006</v>
      </c>
      <c r="AE8493" s="25">
        <f t="shared" si="603"/>
        <v>-1.6470620000000007</v>
      </c>
    </row>
    <row r="8494" spans="1:31" x14ac:dyDescent="0.2">
      <c r="A8494" s="3">
        <v>8490</v>
      </c>
      <c r="C8494" s="13"/>
      <c r="AC8494" s="29">
        <f t="shared" si="604"/>
        <v>16470.620000000006</v>
      </c>
      <c r="AD8494" s="29">
        <f t="shared" si="605"/>
        <v>-16470.620000000006</v>
      </c>
      <c r="AE8494" s="25">
        <f t="shared" si="603"/>
        <v>-1.6470620000000007</v>
      </c>
    </row>
    <row r="8495" spans="1:31" x14ac:dyDescent="0.2">
      <c r="A8495" s="3">
        <v>8491</v>
      </c>
      <c r="C8495" s="13"/>
      <c r="AC8495" s="29">
        <f t="shared" si="604"/>
        <v>16470.620000000006</v>
      </c>
      <c r="AD8495" s="29">
        <f t="shared" si="605"/>
        <v>-16470.620000000006</v>
      </c>
      <c r="AE8495" s="25">
        <f t="shared" si="603"/>
        <v>-1.6470620000000007</v>
      </c>
    </row>
    <row r="8496" spans="1:31" x14ac:dyDescent="0.2">
      <c r="A8496" s="3">
        <v>8492</v>
      </c>
      <c r="C8496" s="13"/>
      <c r="AC8496" s="29">
        <f t="shared" si="604"/>
        <v>16470.620000000006</v>
      </c>
      <c r="AD8496" s="29">
        <f t="shared" si="605"/>
        <v>-16470.620000000006</v>
      </c>
      <c r="AE8496" s="25">
        <f t="shared" si="603"/>
        <v>-1.6470620000000007</v>
      </c>
    </row>
    <row r="8497" spans="1:31" x14ac:dyDescent="0.2">
      <c r="A8497" s="3">
        <v>8493</v>
      </c>
      <c r="C8497" s="13"/>
      <c r="AC8497" s="29">
        <f t="shared" si="604"/>
        <v>16470.620000000006</v>
      </c>
      <c r="AD8497" s="29">
        <f t="shared" si="605"/>
        <v>-16470.620000000006</v>
      </c>
      <c r="AE8497" s="25">
        <f t="shared" si="603"/>
        <v>-1.6470620000000007</v>
      </c>
    </row>
    <row r="8498" spans="1:31" x14ac:dyDescent="0.2">
      <c r="A8498" s="3">
        <v>8494</v>
      </c>
      <c r="C8498" s="13"/>
      <c r="AC8498" s="29">
        <f t="shared" si="604"/>
        <v>16470.620000000006</v>
      </c>
      <c r="AD8498" s="29">
        <f t="shared" si="605"/>
        <v>-16470.620000000006</v>
      </c>
      <c r="AE8498" s="25">
        <f t="shared" si="603"/>
        <v>-1.6470620000000007</v>
      </c>
    </row>
    <row r="8499" spans="1:31" x14ac:dyDescent="0.2">
      <c r="A8499" s="3">
        <v>8495</v>
      </c>
      <c r="C8499" s="13"/>
      <c r="AC8499" s="29">
        <f t="shared" si="604"/>
        <v>16470.620000000006</v>
      </c>
      <c r="AD8499" s="29">
        <f t="shared" si="605"/>
        <v>-16470.620000000006</v>
      </c>
      <c r="AE8499" s="25">
        <f t="shared" si="603"/>
        <v>-1.6470620000000007</v>
      </c>
    </row>
    <row r="8500" spans="1:31" x14ac:dyDescent="0.2">
      <c r="A8500" s="3">
        <v>8496</v>
      </c>
      <c r="C8500" s="13"/>
      <c r="AC8500" s="29">
        <f t="shared" si="604"/>
        <v>16470.620000000006</v>
      </c>
      <c r="AD8500" s="29">
        <f t="shared" si="605"/>
        <v>-16470.620000000006</v>
      </c>
      <c r="AE8500" s="25">
        <f t="shared" si="603"/>
        <v>-1.6470620000000007</v>
      </c>
    </row>
    <row r="8501" spans="1:31" x14ac:dyDescent="0.2">
      <c r="A8501" s="3">
        <v>8497</v>
      </c>
      <c r="C8501" s="13"/>
      <c r="AC8501" s="29">
        <f t="shared" si="604"/>
        <v>16470.620000000006</v>
      </c>
      <c r="AD8501" s="29">
        <f t="shared" si="605"/>
        <v>-16470.620000000006</v>
      </c>
      <c r="AE8501" s="25">
        <f t="shared" si="603"/>
        <v>-1.6470620000000007</v>
      </c>
    </row>
    <row r="8502" spans="1:31" x14ac:dyDescent="0.2">
      <c r="A8502" s="3">
        <v>8498</v>
      </c>
      <c r="C8502" s="13"/>
      <c r="AC8502" s="29">
        <f t="shared" si="604"/>
        <v>16470.620000000006</v>
      </c>
      <c r="AD8502" s="29">
        <f t="shared" si="605"/>
        <v>-16470.620000000006</v>
      </c>
      <c r="AE8502" s="25">
        <f t="shared" si="603"/>
        <v>-1.6470620000000007</v>
      </c>
    </row>
    <row r="8503" spans="1:31" x14ac:dyDescent="0.2">
      <c r="A8503" s="3">
        <v>8499</v>
      </c>
      <c r="C8503" s="13"/>
      <c r="AC8503" s="29">
        <f t="shared" si="604"/>
        <v>16470.620000000006</v>
      </c>
      <c r="AD8503" s="29">
        <f t="shared" si="605"/>
        <v>-16470.620000000006</v>
      </c>
      <c r="AE8503" s="25">
        <f t="shared" si="603"/>
        <v>-1.6470620000000007</v>
      </c>
    </row>
    <row r="8504" spans="1:31" x14ac:dyDescent="0.2">
      <c r="A8504" s="3">
        <v>8500</v>
      </c>
      <c r="C8504" s="13"/>
      <c r="AC8504" s="29">
        <f t="shared" si="604"/>
        <v>16470.620000000006</v>
      </c>
      <c r="AD8504" s="29">
        <f t="shared" si="605"/>
        <v>-16470.620000000006</v>
      </c>
      <c r="AE8504" s="25">
        <f t="shared" si="603"/>
        <v>-1.6470620000000007</v>
      </c>
    </row>
    <row r="8505" spans="1:31" x14ac:dyDescent="0.2">
      <c r="A8505" s="3">
        <v>8501</v>
      </c>
      <c r="C8505" s="13"/>
      <c r="AC8505" s="29">
        <f t="shared" si="604"/>
        <v>16470.620000000006</v>
      </c>
      <c r="AD8505" s="29">
        <f t="shared" si="605"/>
        <v>-16470.620000000006</v>
      </c>
      <c r="AE8505" s="25">
        <f t="shared" si="603"/>
        <v>-1.6470620000000007</v>
      </c>
    </row>
    <row r="8506" spans="1:31" x14ac:dyDescent="0.2">
      <c r="A8506" s="3">
        <v>8502</v>
      </c>
      <c r="C8506" s="13"/>
      <c r="AC8506" s="29">
        <f t="shared" si="604"/>
        <v>16470.620000000006</v>
      </c>
      <c r="AD8506" s="29">
        <f t="shared" si="605"/>
        <v>-16470.620000000006</v>
      </c>
      <c r="AE8506" s="25">
        <f t="shared" si="603"/>
        <v>-1.6470620000000007</v>
      </c>
    </row>
    <row r="8507" spans="1:31" x14ac:dyDescent="0.2">
      <c r="A8507" s="3">
        <v>8503</v>
      </c>
      <c r="C8507" s="13"/>
      <c r="AC8507" s="29">
        <f t="shared" si="604"/>
        <v>16470.620000000006</v>
      </c>
      <c r="AD8507" s="29">
        <f t="shared" si="605"/>
        <v>-16470.620000000006</v>
      </c>
      <c r="AE8507" s="25">
        <f t="shared" si="603"/>
        <v>-1.6470620000000007</v>
      </c>
    </row>
    <row r="8508" spans="1:31" x14ac:dyDescent="0.2">
      <c r="A8508" s="3">
        <v>8504</v>
      </c>
      <c r="C8508" s="13"/>
      <c r="AC8508" s="29">
        <f t="shared" si="604"/>
        <v>16470.620000000006</v>
      </c>
      <c r="AD8508" s="29">
        <f t="shared" si="605"/>
        <v>-16470.620000000006</v>
      </c>
      <c r="AE8508" s="25">
        <f t="shared" si="603"/>
        <v>-1.6470620000000007</v>
      </c>
    </row>
    <row r="8509" spans="1:31" x14ac:dyDescent="0.2">
      <c r="A8509" s="3">
        <v>8505</v>
      </c>
      <c r="C8509" s="13"/>
      <c r="AC8509" s="29">
        <f t="shared" si="604"/>
        <v>16470.620000000006</v>
      </c>
      <c r="AD8509" s="29">
        <f t="shared" si="605"/>
        <v>-16470.620000000006</v>
      </c>
      <c r="AE8509" s="25">
        <f t="shared" si="603"/>
        <v>-1.6470620000000007</v>
      </c>
    </row>
    <row r="8510" spans="1:31" x14ac:dyDescent="0.2">
      <c r="A8510" s="3">
        <v>8506</v>
      </c>
      <c r="C8510" s="13"/>
      <c r="AC8510" s="29">
        <f t="shared" si="604"/>
        <v>16470.620000000006</v>
      </c>
      <c r="AD8510" s="29">
        <f t="shared" si="605"/>
        <v>-16470.620000000006</v>
      </c>
      <c r="AE8510" s="25">
        <f t="shared" si="603"/>
        <v>-1.6470620000000007</v>
      </c>
    </row>
    <row r="8511" spans="1:31" x14ac:dyDescent="0.2">
      <c r="A8511" s="3">
        <v>8507</v>
      </c>
      <c r="C8511" s="13"/>
      <c r="AC8511" s="29">
        <f t="shared" si="604"/>
        <v>16470.620000000006</v>
      </c>
      <c r="AD8511" s="29">
        <f t="shared" si="605"/>
        <v>-16470.620000000006</v>
      </c>
      <c r="AE8511" s="25">
        <f t="shared" si="603"/>
        <v>-1.6470620000000007</v>
      </c>
    </row>
    <row r="8512" spans="1:31" x14ac:dyDescent="0.2">
      <c r="A8512" s="3">
        <v>8508</v>
      </c>
      <c r="C8512" s="13"/>
      <c r="AC8512" s="29">
        <f t="shared" si="604"/>
        <v>16470.620000000006</v>
      </c>
      <c r="AD8512" s="29">
        <f t="shared" si="605"/>
        <v>-16470.620000000006</v>
      </c>
      <c r="AE8512" s="25">
        <f t="shared" si="603"/>
        <v>-1.6470620000000007</v>
      </c>
    </row>
    <row r="8513" spans="1:31" x14ac:dyDescent="0.2">
      <c r="A8513" s="3">
        <v>8509</v>
      </c>
      <c r="C8513" s="13"/>
      <c r="AC8513" s="29">
        <f t="shared" si="604"/>
        <v>16470.620000000006</v>
      </c>
      <c r="AD8513" s="29">
        <f t="shared" si="605"/>
        <v>-16470.620000000006</v>
      </c>
      <c r="AE8513" s="25">
        <f t="shared" si="603"/>
        <v>-1.6470620000000007</v>
      </c>
    </row>
    <row r="8514" spans="1:31" x14ac:dyDescent="0.2">
      <c r="A8514" s="3">
        <v>8510</v>
      </c>
      <c r="C8514" s="13"/>
      <c r="AC8514" s="29">
        <f t="shared" si="604"/>
        <v>16470.620000000006</v>
      </c>
      <c r="AD8514" s="29">
        <f t="shared" si="605"/>
        <v>-16470.620000000006</v>
      </c>
      <c r="AE8514" s="25">
        <f t="shared" si="603"/>
        <v>-1.6470620000000007</v>
      </c>
    </row>
    <row r="8515" spans="1:31" x14ac:dyDescent="0.2">
      <c r="A8515" s="3">
        <v>8511</v>
      </c>
      <c r="C8515" s="13"/>
      <c r="AC8515" s="29">
        <f t="shared" si="604"/>
        <v>16470.620000000006</v>
      </c>
      <c r="AD8515" s="29">
        <f t="shared" si="605"/>
        <v>-16470.620000000006</v>
      </c>
      <c r="AE8515" s="25">
        <f t="shared" si="603"/>
        <v>-1.6470620000000007</v>
      </c>
    </row>
    <row r="8516" spans="1:31" x14ac:dyDescent="0.2">
      <c r="A8516" s="3">
        <v>8512</v>
      </c>
      <c r="C8516" s="13"/>
      <c r="AC8516" s="29">
        <f t="shared" si="604"/>
        <v>16470.620000000006</v>
      </c>
      <c r="AD8516" s="29">
        <f t="shared" si="605"/>
        <v>-16470.620000000006</v>
      </c>
      <c r="AE8516" s="25">
        <f t="shared" si="603"/>
        <v>-1.6470620000000007</v>
      </c>
    </row>
    <row r="8517" spans="1:31" x14ac:dyDescent="0.2">
      <c r="A8517" s="3">
        <v>8513</v>
      </c>
      <c r="C8517" s="13"/>
      <c r="AC8517" s="29">
        <f t="shared" si="604"/>
        <v>16470.620000000006</v>
      </c>
      <c r="AD8517" s="29">
        <f t="shared" si="605"/>
        <v>-16470.620000000006</v>
      </c>
      <c r="AE8517" s="25">
        <f t="shared" si="603"/>
        <v>-1.6470620000000007</v>
      </c>
    </row>
    <row r="8518" spans="1:31" x14ac:dyDescent="0.2">
      <c r="A8518" s="3">
        <v>8514</v>
      </c>
      <c r="C8518" s="13"/>
      <c r="AC8518" s="29">
        <f t="shared" si="604"/>
        <v>16470.620000000006</v>
      </c>
      <c r="AD8518" s="29">
        <f t="shared" si="605"/>
        <v>-16470.620000000006</v>
      </c>
      <c r="AE8518" s="25">
        <f t="shared" ref="AE8518:AE8581" si="606">(AD8518/$AA$2)</f>
        <v>-1.6470620000000007</v>
      </c>
    </row>
    <row r="8519" spans="1:31" x14ac:dyDescent="0.2">
      <c r="A8519" s="3">
        <v>8515</v>
      </c>
      <c r="C8519" s="13"/>
      <c r="AC8519" s="29">
        <f t="shared" ref="AC8519:AC8582" si="607">IF(AA8519&gt;AC8518, AA8519, AC8518)</f>
        <v>16470.620000000006</v>
      </c>
      <c r="AD8519" s="29">
        <f t="shared" ref="AD8519:AD8582" si="608">AA8519-AC8519</f>
        <v>-16470.620000000006</v>
      </c>
      <c r="AE8519" s="25">
        <f t="shared" si="606"/>
        <v>-1.6470620000000007</v>
      </c>
    </row>
    <row r="8520" spans="1:31" x14ac:dyDescent="0.2">
      <c r="A8520" s="3">
        <v>8516</v>
      </c>
      <c r="C8520" s="13"/>
      <c r="AC8520" s="29">
        <f t="shared" si="607"/>
        <v>16470.620000000006</v>
      </c>
      <c r="AD8520" s="29">
        <f t="shared" si="608"/>
        <v>-16470.620000000006</v>
      </c>
      <c r="AE8520" s="25">
        <f t="shared" si="606"/>
        <v>-1.6470620000000007</v>
      </c>
    </row>
    <row r="8521" spans="1:31" x14ac:dyDescent="0.2">
      <c r="A8521" s="3">
        <v>8517</v>
      </c>
      <c r="C8521" s="13"/>
      <c r="AC8521" s="29">
        <f t="shared" si="607"/>
        <v>16470.620000000006</v>
      </c>
      <c r="AD8521" s="29">
        <f t="shared" si="608"/>
        <v>-16470.620000000006</v>
      </c>
      <c r="AE8521" s="25">
        <f t="shared" si="606"/>
        <v>-1.6470620000000007</v>
      </c>
    </row>
    <row r="8522" spans="1:31" x14ac:dyDescent="0.2">
      <c r="A8522" s="3">
        <v>8518</v>
      </c>
      <c r="C8522" s="13"/>
      <c r="AC8522" s="29">
        <f t="shared" si="607"/>
        <v>16470.620000000006</v>
      </c>
      <c r="AD8522" s="29">
        <f t="shared" si="608"/>
        <v>-16470.620000000006</v>
      </c>
      <c r="AE8522" s="25">
        <f t="shared" si="606"/>
        <v>-1.6470620000000007</v>
      </c>
    </row>
    <row r="8523" spans="1:31" x14ac:dyDescent="0.2">
      <c r="A8523" s="3">
        <v>8519</v>
      </c>
      <c r="C8523" s="13"/>
      <c r="AC8523" s="29">
        <f t="shared" si="607"/>
        <v>16470.620000000006</v>
      </c>
      <c r="AD8523" s="29">
        <f t="shared" si="608"/>
        <v>-16470.620000000006</v>
      </c>
      <c r="AE8523" s="25">
        <f t="shared" si="606"/>
        <v>-1.6470620000000007</v>
      </c>
    </row>
    <row r="8524" spans="1:31" x14ac:dyDescent="0.2">
      <c r="A8524" s="3">
        <v>8520</v>
      </c>
      <c r="C8524" s="13"/>
      <c r="AC8524" s="29">
        <f t="shared" si="607"/>
        <v>16470.620000000006</v>
      </c>
      <c r="AD8524" s="29">
        <f t="shared" si="608"/>
        <v>-16470.620000000006</v>
      </c>
      <c r="AE8524" s="25">
        <f t="shared" si="606"/>
        <v>-1.6470620000000007</v>
      </c>
    </row>
    <row r="8525" spans="1:31" x14ac:dyDescent="0.2">
      <c r="A8525" s="3">
        <v>8521</v>
      </c>
      <c r="C8525" s="13"/>
      <c r="AC8525" s="29">
        <f t="shared" si="607"/>
        <v>16470.620000000006</v>
      </c>
      <c r="AD8525" s="29">
        <f t="shared" si="608"/>
        <v>-16470.620000000006</v>
      </c>
      <c r="AE8525" s="25">
        <f t="shared" si="606"/>
        <v>-1.6470620000000007</v>
      </c>
    </row>
    <row r="8526" spans="1:31" x14ac:dyDescent="0.2">
      <c r="A8526" s="3">
        <v>8522</v>
      </c>
      <c r="C8526" s="13"/>
      <c r="AC8526" s="29">
        <f t="shared" si="607"/>
        <v>16470.620000000006</v>
      </c>
      <c r="AD8526" s="29">
        <f t="shared" si="608"/>
        <v>-16470.620000000006</v>
      </c>
      <c r="AE8526" s="25">
        <f t="shared" si="606"/>
        <v>-1.6470620000000007</v>
      </c>
    </row>
    <row r="8527" spans="1:31" x14ac:dyDescent="0.2">
      <c r="A8527" s="3">
        <v>8523</v>
      </c>
      <c r="C8527" s="13"/>
      <c r="AC8527" s="29">
        <f t="shared" si="607"/>
        <v>16470.620000000006</v>
      </c>
      <c r="AD8527" s="29">
        <f t="shared" si="608"/>
        <v>-16470.620000000006</v>
      </c>
      <c r="AE8527" s="25">
        <f t="shared" si="606"/>
        <v>-1.6470620000000007</v>
      </c>
    </row>
    <row r="8528" spans="1:31" x14ac:dyDescent="0.2">
      <c r="A8528" s="3">
        <v>8524</v>
      </c>
      <c r="C8528" s="13"/>
      <c r="AC8528" s="29">
        <f t="shared" si="607"/>
        <v>16470.620000000006</v>
      </c>
      <c r="AD8528" s="29">
        <f t="shared" si="608"/>
        <v>-16470.620000000006</v>
      </c>
      <c r="AE8528" s="25">
        <f t="shared" si="606"/>
        <v>-1.6470620000000007</v>
      </c>
    </row>
    <row r="8529" spans="1:31" x14ac:dyDescent="0.2">
      <c r="A8529" s="3">
        <v>8525</v>
      </c>
      <c r="C8529" s="13"/>
      <c r="AC8529" s="29">
        <f t="shared" si="607"/>
        <v>16470.620000000006</v>
      </c>
      <c r="AD8529" s="29">
        <f t="shared" si="608"/>
        <v>-16470.620000000006</v>
      </c>
      <c r="AE8529" s="25">
        <f t="shared" si="606"/>
        <v>-1.6470620000000007</v>
      </c>
    </row>
    <row r="8530" spans="1:31" x14ac:dyDescent="0.2">
      <c r="A8530" s="3">
        <v>8526</v>
      </c>
      <c r="C8530" s="13"/>
      <c r="AC8530" s="29">
        <f t="shared" si="607"/>
        <v>16470.620000000006</v>
      </c>
      <c r="AD8530" s="29">
        <f t="shared" si="608"/>
        <v>-16470.620000000006</v>
      </c>
      <c r="AE8530" s="25">
        <f t="shared" si="606"/>
        <v>-1.6470620000000007</v>
      </c>
    </row>
    <row r="8531" spans="1:31" x14ac:dyDescent="0.2">
      <c r="A8531" s="3">
        <v>8527</v>
      </c>
      <c r="C8531" s="13"/>
      <c r="AC8531" s="29">
        <f t="shared" si="607"/>
        <v>16470.620000000006</v>
      </c>
      <c r="AD8531" s="29">
        <f t="shared" si="608"/>
        <v>-16470.620000000006</v>
      </c>
      <c r="AE8531" s="25">
        <f t="shared" si="606"/>
        <v>-1.6470620000000007</v>
      </c>
    </row>
    <row r="8532" spans="1:31" x14ac:dyDescent="0.2">
      <c r="A8532" s="3">
        <v>8528</v>
      </c>
      <c r="C8532" s="13"/>
      <c r="AC8532" s="29">
        <f t="shared" si="607"/>
        <v>16470.620000000006</v>
      </c>
      <c r="AD8532" s="29">
        <f t="shared" si="608"/>
        <v>-16470.620000000006</v>
      </c>
      <c r="AE8532" s="25">
        <f t="shared" si="606"/>
        <v>-1.6470620000000007</v>
      </c>
    </row>
    <row r="8533" spans="1:31" x14ac:dyDescent="0.2">
      <c r="A8533" s="3">
        <v>8529</v>
      </c>
      <c r="C8533" s="13"/>
      <c r="AC8533" s="29">
        <f t="shared" si="607"/>
        <v>16470.620000000006</v>
      </c>
      <c r="AD8533" s="29">
        <f t="shared" si="608"/>
        <v>-16470.620000000006</v>
      </c>
      <c r="AE8533" s="25">
        <f t="shared" si="606"/>
        <v>-1.6470620000000007</v>
      </c>
    </row>
    <row r="8534" spans="1:31" x14ac:dyDescent="0.2">
      <c r="A8534" s="3">
        <v>8530</v>
      </c>
      <c r="C8534" s="13"/>
      <c r="AC8534" s="29">
        <f t="shared" si="607"/>
        <v>16470.620000000006</v>
      </c>
      <c r="AD8534" s="29">
        <f t="shared" si="608"/>
        <v>-16470.620000000006</v>
      </c>
      <c r="AE8534" s="25">
        <f t="shared" si="606"/>
        <v>-1.6470620000000007</v>
      </c>
    </row>
    <row r="8535" spans="1:31" x14ac:dyDescent="0.2">
      <c r="A8535" s="3">
        <v>8531</v>
      </c>
      <c r="C8535" s="13"/>
      <c r="AC8535" s="29">
        <f t="shared" si="607"/>
        <v>16470.620000000006</v>
      </c>
      <c r="AD8535" s="29">
        <f t="shared" si="608"/>
        <v>-16470.620000000006</v>
      </c>
      <c r="AE8535" s="25">
        <f t="shared" si="606"/>
        <v>-1.6470620000000007</v>
      </c>
    </row>
    <row r="8536" spans="1:31" x14ac:dyDescent="0.2">
      <c r="A8536" s="3">
        <v>8532</v>
      </c>
      <c r="C8536" s="13"/>
      <c r="AC8536" s="29">
        <f t="shared" si="607"/>
        <v>16470.620000000006</v>
      </c>
      <c r="AD8536" s="29">
        <f t="shared" si="608"/>
        <v>-16470.620000000006</v>
      </c>
      <c r="AE8536" s="25">
        <f t="shared" si="606"/>
        <v>-1.6470620000000007</v>
      </c>
    </row>
    <row r="8537" spans="1:31" x14ac:dyDescent="0.2">
      <c r="A8537" s="3">
        <v>8533</v>
      </c>
      <c r="C8537" s="13"/>
      <c r="AC8537" s="29">
        <f t="shared" si="607"/>
        <v>16470.620000000006</v>
      </c>
      <c r="AD8537" s="29">
        <f t="shared" si="608"/>
        <v>-16470.620000000006</v>
      </c>
      <c r="AE8537" s="25">
        <f t="shared" si="606"/>
        <v>-1.6470620000000007</v>
      </c>
    </row>
    <row r="8538" spans="1:31" x14ac:dyDescent="0.2">
      <c r="A8538" s="3">
        <v>8534</v>
      </c>
      <c r="C8538" s="13"/>
      <c r="AC8538" s="29">
        <f t="shared" si="607"/>
        <v>16470.620000000006</v>
      </c>
      <c r="AD8538" s="29">
        <f t="shared" si="608"/>
        <v>-16470.620000000006</v>
      </c>
      <c r="AE8538" s="25">
        <f t="shared" si="606"/>
        <v>-1.6470620000000007</v>
      </c>
    </row>
    <row r="8539" spans="1:31" x14ac:dyDescent="0.2">
      <c r="A8539" s="3">
        <v>8535</v>
      </c>
      <c r="C8539" s="13"/>
      <c r="AC8539" s="29">
        <f t="shared" si="607"/>
        <v>16470.620000000006</v>
      </c>
      <c r="AD8539" s="29">
        <f t="shared" si="608"/>
        <v>-16470.620000000006</v>
      </c>
      <c r="AE8539" s="25">
        <f t="shared" si="606"/>
        <v>-1.6470620000000007</v>
      </c>
    </row>
    <row r="8540" spans="1:31" x14ac:dyDescent="0.2">
      <c r="A8540" s="3">
        <v>8536</v>
      </c>
      <c r="C8540" s="13"/>
      <c r="AC8540" s="29">
        <f t="shared" si="607"/>
        <v>16470.620000000006</v>
      </c>
      <c r="AD8540" s="29">
        <f t="shared" si="608"/>
        <v>-16470.620000000006</v>
      </c>
      <c r="AE8540" s="25">
        <f t="shared" si="606"/>
        <v>-1.6470620000000007</v>
      </c>
    </row>
    <row r="8541" spans="1:31" x14ac:dyDescent="0.2">
      <c r="A8541" s="3">
        <v>8537</v>
      </c>
      <c r="C8541" s="13"/>
      <c r="AC8541" s="29">
        <f t="shared" si="607"/>
        <v>16470.620000000006</v>
      </c>
      <c r="AD8541" s="29">
        <f t="shared" si="608"/>
        <v>-16470.620000000006</v>
      </c>
      <c r="AE8541" s="25">
        <f t="shared" si="606"/>
        <v>-1.6470620000000007</v>
      </c>
    </row>
    <row r="8542" spans="1:31" x14ac:dyDescent="0.2">
      <c r="A8542" s="3">
        <v>8538</v>
      </c>
      <c r="C8542" s="13"/>
      <c r="AC8542" s="29">
        <f t="shared" si="607"/>
        <v>16470.620000000006</v>
      </c>
      <c r="AD8542" s="29">
        <f t="shared" si="608"/>
        <v>-16470.620000000006</v>
      </c>
      <c r="AE8542" s="25">
        <f t="shared" si="606"/>
        <v>-1.6470620000000007</v>
      </c>
    </row>
    <row r="8543" spans="1:31" x14ac:dyDescent="0.2">
      <c r="A8543" s="3">
        <v>8539</v>
      </c>
      <c r="C8543" s="13"/>
      <c r="AC8543" s="29">
        <f t="shared" si="607"/>
        <v>16470.620000000006</v>
      </c>
      <c r="AD8543" s="29">
        <f t="shared" si="608"/>
        <v>-16470.620000000006</v>
      </c>
      <c r="AE8543" s="25">
        <f t="shared" si="606"/>
        <v>-1.6470620000000007</v>
      </c>
    </row>
    <row r="8544" spans="1:31" x14ac:dyDescent="0.2">
      <c r="A8544" s="3">
        <v>8540</v>
      </c>
      <c r="C8544" s="13"/>
      <c r="AC8544" s="29">
        <f t="shared" si="607"/>
        <v>16470.620000000006</v>
      </c>
      <c r="AD8544" s="29">
        <f t="shared" si="608"/>
        <v>-16470.620000000006</v>
      </c>
      <c r="AE8544" s="25">
        <f t="shared" si="606"/>
        <v>-1.6470620000000007</v>
      </c>
    </row>
    <row r="8545" spans="1:31" x14ac:dyDescent="0.2">
      <c r="A8545" s="3">
        <v>8541</v>
      </c>
      <c r="C8545" s="13"/>
      <c r="AC8545" s="29">
        <f t="shared" si="607"/>
        <v>16470.620000000006</v>
      </c>
      <c r="AD8545" s="29">
        <f t="shared" si="608"/>
        <v>-16470.620000000006</v>
      </c>
      <c r="AE8545" s="25">
        <f t="shared" si="606"/>
        <v>-1.6470620000000007</v>
      </c>
    </row>
    <row r="8546" spans="1:31" x14ac:dyDescent="0.2">
      <c r="A8546" s="3">
        <v>8542</v>
      </c>
      <c r="C8546" s="13"/>
      <c r="AC8546" s="29">
        <f t="shared" si="607"/>
        <v>16470.620000000006</v>
      </c>
      <c r="AD8546" s="29">
        <f t="shared" si="608"/>
        <v>-16470.620000000006</v>
      </c>
      <c r="AE8546" s="25">
        <f t="shared" si="606"/>
        <v>-1.6470620000000007</v>
      </c>
    </row>
    <row r="8547" spans="1:31" x14ac:dyDescent="0.2">
      <c r="A8547" s="3">
        <v>8543</v>
      </c>
      <c r="C8547" s="13"/>
      <c r="AC8547" s="29">
        <f t="shared" si="607"/>
        <v>16470.620000000006</v>
      </c>
      <c r="AD8547" s="29">
        <f t="shared" si="608"/>
        <v>-16470.620000000006</v>
      </c>
      <c r="AE8547" s="25">
        <f t="shared" si="606"/>
        <v>-1.6470620000000007</v>
      </c>
    </row>
    <row r="8548" spans="1:31" x14ac:dyDescent="0.2">
      <c r="A8548" s="3">
        <v>8544</v>
      </c>
      <c r="C8548" s="13"/>
      <c r="AC8548" s="29">
        <f t="shared" si="607"/>
        <v>16470.620000000006</v>
      </c>
      <c r="AD8548" s="29">
        <f t="shared" si="608"/>
        <v>-16470.620000000006</v>
      </c>
      <c r="AE8548" s="25">
        <f t="shared" si="606"/>
        <v>-1.6470620000000007</v>
      </c>
    </row>
    <row r="8549" spans="1:31" x14ac:dyDescent="0.2">
      <c r="A8549" s="3">
        <v>8545</v>
      </c>
      <c r="C8549" s="13"/>
      <c r="AC8549" s="29">
        <f t="shared" si="607"/>
        <v>16470.620000000006</v>
      </c>
      <c r="AD8549" s="29">
        <f t="shared" si="608"/>
        <v>-16470.620000000006</v>
      </c>
      <c r="AE8549" s="25">
        <f t="shared" si="606"/>
        <v>-1.6470620000000007</v>
      </c>
    </row>
    <row r="8550" spans="1:31" x14ac:dyDescent="0.2">
      <c r="A8550" s="3">
        <v>8546</v>
      </c>
      <c r="C8550" s="13"/>
      <c r="AC8550" s="29">
        <f t="shared" si="607"/>
        <v>16470.620000000006</v>
      </c>
      <c r="AD8550" s="29">
        <f t="shared" si="608"/>
        <v>-16470.620000000006</v>
      </c>
      <c r="AE8550" s="25">
        <f t="shared" si="606"/>
        <v>-1.6470620000000007</v>
      </c>
    </row>
    <row r="8551" spans="1:31" x14ac:dyDescent="0.2">
      <c r="A8551" s="3">
        <v>8547</v>
      </c>
      <c r="C8551" s="13"/>
      <c r="AC8551" s="29">
        <f t="shared" si="607"/>
        <v>16470.620000000006</v>
      </c>
      <c r="AD8551" s="29">
        <f t="shared" si="608"/>
        <v>-16470.620000000006</v>
      </c>
      <c r="AE8551" s="25">
        <f t="shared" si="606"/>
        <v>-1.6470620000000007</v>
      </c>
    </row>
    <row r="8552" spans="1:31" x14ac:dyDescent="0.2">
      <c r="A8552" s="3">
        <v>8548</v>
      </c>
      <c r="C8552" s="13"/>
      <c r="AC8552" s="29">
        <f t="shared" si="607"/>
        <v>16470.620000000006</v>
      </c>
      <c r="AD8552" s="29">
        <f t="shared" si="608"/>
        <v>-16470.620000000006</v>
      </c>
      <c r="AE8552" s="25">
        <f t="shared" si="606"/>
        <v>-1.6470620000000007</v>
      </c>
    </row>
    <row r="8553" spans="1:31" x14ac:dyDescent="0.2">
      <c r="A8553" s="3">
        <v>8549</v>
      </c>
      <c r="C8553" s="13"/>
      <c r="AC8553" s="29">
        <f t="shared" si="607"/>
        <v>16470.620000000006</v>
      </c>
      <c r="AD8553" s="29">
        <f t="shared" si="608"/>
        <v>-16470.620000000006</v>
      </c>
      <c r="AE8553" s="25">
        <f t="shared" si="606"/>
        <v>-1.6470620000000007</v>
      </c>
    </row>
    <row r="8554" spans="1:31" x14ac:dyDescent="0.2">
      <c r="A8554" s="3">
        <v>8550</v>
      </c>
      <c r="C8554" s="13"/>
      <c r="AC8554" s="29">
        <f t="shared" si="607"/>
        <v>16470.620000000006</v>
      </c>
      <c r="AD8554" s="29">
        <f t="shared" si="608"/>
        <v>-16470.620000000006</v>
      </c>
      <c r="AE8554" s="25">
        <f t="shared" si="606"/>
        <v>-1.6470620000000007</v>
      </c>
    </row>
    <row r="8555" spans="1:31" x14ac:dyDescent="0.2">
      <c r="A8555" s="3">
        <v>8551</v>
      </c>
      <c r="C8555" s="13"/>
      <c r="AC8555" s="29">
        <f t="shared" si="607"/>
        <v>16470.620000000006</v>
      </c>
      <c r="AD8555" s="29">
        <f t="shared" si="608"/>
        <v>-16470.620000000006</v>
      </c>
      <c r="AE8555" s="25">
        <f t="shared" si="606"/>
        <v>-1.6470620000000007</v>
      </c>
    </row>
    <row r="8556" spans="1:31" x14ac:dyDescent="0.2">
      <c r="A8556" s="3">
        <v>8552</v>
      </c>
      <c r="C8556" s="13"/>
      <c r="AC8556" s="29">
        <f t="shared" si="607"/>
        <v>16470.620000000006</v>
      </c>
      <c r="AD8556" s="29">
        <f t="shared" si="608"/>
        <v>-16470.620000000006</v>
      </c>
      <c r="AE8556" s="25">
        <f t="shared" si="606"/>
        <v>-1.6470620000000007</v>
      </c>
    </row>
    <row r="8557" spans="1:31" x14ac:dyDescent="0.2">
      <c r="A8557" s="3">
        <v>8553</v>
      </c>
      <c r="C8557" s="13"/>
      <c r="AC8557" s="29">
        <f t="shared" si="607"/>
        <v>16470.620000000006</v>
      </c>
      <c r="AD8557" s="29">
        <f t="shared" si="608"/>
        <v>-16470.620000000006</v>
      </c>
      <c r="AE8557" s="25">
        <f t="shared" si="606"/>
        <v>-1.6470620000000007</v>
      </c>
    </row>
    <row r="8558" spans="1:31" x14ac:dyDescent="0.2">
      <c r="A8558" s="3">
        <v>8554</v>
      </c>
      <c r="C8558" s="13"/>
      <c r="AC8558" s="29">
        <f t="shared" si="607"/>
        <v>16470.620000000006</v>
      </c>
      <c r="AD8558" s="29">
        <f t="shared" si="608"/>
        <v>-16470.620000000006</v>
      </c>
      <c r="AE8558" s="25">
        <f t="shared" si="606"/>
        <v>-1.6470620000000007</v>
      </c>
    </row>
    <row r="8559" spans="1:31" x14ac:dyDescent="0.2">
      <c r="A8559" s="3">
        <v>8555</v>
      </c>
      <c r="C8559" s="13"/>
      <c r="AC8559" s="29">
        <f t="shared" si="607"/>
        <v>16470.620000000006</v>
      </c>
      <c r="AD8559" s="29">
        <f t="shared" si="608"/>
        <v>-16470.620000000006</v>
      </c>
      <c r="AE8559" s="25">
        <f t="shared" si="606"/>
        <v>-1.6470620000000007</v>
      </c>
    </row>
    <row r="8560" spans="1:31" x14ac:dyDescent="0.2">
      <c r="A8560" s="3">
        <v>8556</v>
      </c>
      <c r="C8560" s="13"/>
      <c r="AC8560" s="29">
        <f t="shared" si="607"/>
        <v>16470.620000000006</v>
      </c>
      <c r="AD8560" s="29">
        <f t="shared" si="608"/>
        <v>-16470.620000000006</v>
      </c>
      <c r="AE8560" s="25">
        <f t="shared" si="606"/>
        <v>-1.6470620000000007</v>
      </c>
    </row>
    <row r="8561" spans="1:31" x14ac:dyDescent="0.2">
      <c r="A8561" s="3">
        <v>8557</v>
      </c>
      <c r="C8561" s="13"/>
      <c r="AC8561" s="29">
        <f t="shared" si="607"/>
        <v>16470.620000000006</v>
      </c>
      <c r="AD8561" s="29">
        <f t="shared" si="608"/>
        <v>-16470.620000000006</v>
      </c>
      <c r="AE8561" s="25">
        <f t="shared" si="606"/>
        <v>-1.6470620000000007</v>
      </c>
    </row>
    <row r="8562" spans="1:31" x14ac:dyDescent="0.2">
      <c r="A8562" s="3">
        <v>8558</v>
      </c>
      <c r="C8562" s="13"/>
      <c r="AC8562" s="29">
        <f t="shared" si="607"/>
        <v>16470.620000000006</v>
      </c>
      <c r="AD8562" s="29">
        <f t="shared" si="608"/>
        <v>-16470.620000000006</v>
      </c>
      <c r="AE8562" s="25">
        <f t="shared" si="606"/>
        <v>-1.6470620000000007</v>
      </c>
    </row>
    <row r="8563" spans="1:31" x14ac:dyDescent="0.2">
      <c r="A8563" s="3">
        <v>8559</v>
      </c>
      <c r="C8563" s="13"/>
      <c r="AC8563" s="29">
        <f t="shared" si="607"/>
        <v>16470.620000000006</v>
      </c>
      <c r="AD8563" s="29">
        <f t="shared" si="608"/>
        <v>-16470.620000000006</v>
      </c>
      <c r="AE8563" s="25">
        <f t="shared" si="606"/>
        <v>-1.6470620000000007</v>
      </c>
    </row>
    <row r="8564" spans="1:31" x14ac:dyDescent="0.2">
      <c r="A8564" s="3">
        <v>8560</v>
      </c>
      <c r="C8564" s="13"/>
      <c r="AC8564" s="29">
        <f t="shared" si="607"/>
        <v>16470.620000000006</v>
      </c>
      <c r="AD8564" s="29">
        <f t="shared" si="608"/>
        <v>-16470.620000000006</v>
      </c>
      <c r="AE8564" s="25">
        <f t="shared" si="606"/>
        <v>-1.6470620000000007</v>
      </c>
    </row>
    <row r="8565" spans="1:31" x14ac:dyDescent="0.2">
      <c r="A8565" s="3">
        <v>8561</v>
      </c>
      <c r="C8565" s="13"/>
      <c r="AC8565" s="29">
        <f t="shared" si="607"/>
        <v>16470.620000000006</v>
      </c>
      <c r="AD8565" s="29">
        <f t="shared" si="608"/>
        <v>-16470.620000000006</v>
      </c>
      <c r="AE8565" s="25">
        <f t="shared" si="606"/>
        <v>-1.6470620000000007</v>
      </c>
    </row>
    <row r="8566" spans="1:31" x14ac:dyDescent="0.2">
      <c r="A8566" s="3">
        <v>8562</v>
      </c>
      <c r="C8566" s="13"/>
      <c r="AC8566" s="29">
        <f t="shared" si="607"/>
        <v>16470.620000000006</v>
      </c>
      <c r="AD8566" s="29">
        <f t="shared" si="608"/>
        <v>-16470.620000000006</v>
      </c>
      <c r="AE8566" s="25">
        <f t="shared" si="606"/>
        <v>-1.6470620000000007</v>
      </c>
    </row>
    <row r="8567" spans="1:31" x14ac:dyDescent="0.2">
      <c r="A8567" s="3">
        <v>8563</v>
      </c>
      <c r="C8567" s="13"/>
      <c r="AC8567" s="29">
        <f t="shared" si="607"/>
        <v>16470.620000000006</v>
      </c>
      <c r="AD8567" s="29">
        <f t="shared" si="608"/>
        <v>-16470.620000000006</v>
      </c>
      <c r="AE8567" s="25">
        <f t="shared" si="606"/>
        <v>-1.6470620000000007</v>
      </c>
    </row>
    <row r="8568" spans="1:31" x14ac:dyDescent="0.2">
      <c r="A8568" s="3">
        <v>8564</v>
      </c>
      <c r="C8568" s="13"/>
      <c r="AC8568" s="29">
        <f t="shared" si="607"/>
        <v>16470.620000000006</v>
      </c>
      <c r="AD8568" s="29">
        <f t="shared" si="608"/>
        <v>-16470.620000000006</v>
      </c>
      <c r="AE8568" s="25">
        <f t="shared" si="606"/>
        <v>-1.6470620000000007</v>
      </c>
    </row>
    <row r="8569" spans="1:31" x14ac:dyDescent="0.2">
      <c r="A8569" s="3">
        <v>8565</v>
      </c>
      <c r="C8569" s="13"/>
      <c r="AC8569" s="29">
        <f t="shared" si="607"/>
        <v>16470.620000000006</v>
      </c>
      <c r="AD8569" s="29">
        <f t="shared" si="608"/>
        <v>-16470.620000000006</v>
      </c>
      <c r="AE8569" s="25">
        <f t="shared" si="606"/>
        <v>-1.6470620000000007</v>
      </c>
    </row>
    <row r="8570" spans="1:31" x14ac:dyDescent="0.2">
      <c r="A8570" s="3">
        <v>8566</v>
      </c>
      <c r="C8570" s="13"/>
      <c r="AC8570" s="29">
        <f t="shared" si="607"/>
        <v>16470.620000000006</v>
      </c>
      <c r="AD8570" s="29">
        <f t="shared" si="608"/>
        <v>-16470.620000000006</v>
      </c>
      <c r="AE8570" s="25">
        <f t="shared" si="606"/>
        <v>-1.6470620000000007</v>
      </c>
    </row>
    <row r="8571" spans="1:31" x14ac:dyDescent="0.2">
      <c r="A8571" s="3">
        <v>8567</v>
      </c>
      <c r="C8571" s="13"/>
      <c r="AC8571" s="29">
        <f t="shared" si="607"/>
        <v>16470.620000000006</v>
      </c>
      <c r="AD8571" s="29">
        <f t="shared" si="608"/>
        <v>-16470.620000000006</v>
      </c>
      <c r="AE8571" s="25">
        <f t="shared" si="606"/>
        <v>-1.6470620000000007</v>
      </c>
    </row>
    <row r="8572" spans="1:31" x14ac:dyDescent="0.2">
      <c r="A8572" s="3">
        <v>8568</v>
      </c>
      <c r="C8572" s="13"/>
      <c r="AC8572" s="29">
        <f t="shared" si="607"/>
        <v>16470.620000000006</v>
      </c>
      <c r="AD8572" s="29">
        <f t="shared" si="608"/>
        <v>-16470.620000000006</v>
      </c>
      <c r="AE8572" s="25">
        <f t="shared" si="606"/>
        <v>-1.6470620000000007</v>
      </c>
    </row>
    <row r="8573" spans="1:31" x14ac:dyDescent="0.2">
      <c r="A8573" s="3">
        <v>8569</v>
      </c>
      <c r="C8573" s="13"/>
      <c r="AC8573" s="29">
        <f t="shared" si="607"/>
        <v>16470.620000000006</v>
      </c>
      <c r="AD8573" s="29">
        <f t="shared" si="608"/>
        <v>-16470.620000000006</v>
      </c>
      <c r="AE8573" s="25">
        <f t="shared" si="606"/>
        <v>-1.6470620000000007</v>
      </c>
    </row>
    <row r="8574" spans="1:31" x14ac:dyDescent="0.2">
      <c r="A8574" s="3">
        <v>8570</v>
      </c>
      <c r="C8574" s="13"/>
      <c r="AC8574" s="29">
        <f t="shared" si="607"/>
        <v>16470.620000000006</v>
      </c>
      <c r="AD8574" s="29">
        <f t="shared" si="608"/>
        <v>-16470.620000000006</v>
      </c>
      <c r="AE8574" s="25">
        <f t="shared" si="606"/>
        <v>-1.6470620000000007</v>
      </c>
    </row>
    <row r="8575" spans="1:31" x14ac:dyDescent="0.2">
      <c r="A8575" s="3">
        <v>8571</v>
      </c>
      <c r="C8575" s="13"/>
      <c r="AC8575" s="29">
        <f t="shared" si="607"/>
        <v>16470.620000000006</v>
      </c>
      <c r="AD8575" s="29">
        <f t="shared" si="608"/>
        <v>-16470.620000000006</v>
      </c>
      <c r="AE8575" s="25">
        <f t="shared" si="606"/>
        <v>-1.6470620000000007</v>
      </c>
    </row>
    <row r="8576" spans="1:31" x14ac:dyDescent="0.2">
      <c r="A8576" s="3">
        <v>8572</v>
      </c>
      <c r="C8576" s="13"/>
      <c r="AC8576" s="29">
        <f t="shared" si="607"/>
        <v>16470.620000000006</v>
      </c>
      <c r="AD8576" s="29">
        <f t="shared" si="608"/>
        <v>-16470.620000000006</v>
      </c>
      <c r="AE8576" s="25">
        <f t="shared" si="606"/>
        <v>-1.6470620000000007</v>
      </c>
    </row>
    <row r="8577" spans="1:31" x14ac:dyDescent="0.2">
      <c r="A8577" s="3">
        <v>8573</v>
      </c>
      <c r="C8577" s="13"/>
      <c r="AC8577" s="29">
        <f t="shared" si="607"/>
        <v>16470.620000000006</v>
      </c>
      <c r="AD8577" s="29">
        <f t="shared" si="608"/>
        <v>-16470.620000000006</v>
      </c>
      <c r="AE8577" s="25">
        <f t="shared" si="606"/>
        <v>-1.6470620000000007</v>
      </c>
    </row>
    <row r="8578" spans="1:31" x14ac:dyDescent="0.2">
      <c r="A8578" s="3">
        <v>8574</v>
      </c>
      <c r="C8578" s="13"/>
      <c r="AC8578" s="29">
        <f t="shared" si="607"/>
        <v>16470.620000000006</v>
      </c>
      <c r="AD8578" s="29">
        <f t="shared" si="608"/>
        <v>-16470.620000000006</v>
      </c>
      <c r="AE8578" s="25">
        <f t="shared" si="606"/>
        <v>-1.6470620000000007</v>
      </c>
    </row>
    <row r="8579" spans="1:31" x14ac:dyDescent="0.2">
      <c r="A8579" s="3">
        <v>8575</v>
      </c>
      <c r="C8579" s="13"/>
      <c r="AC8579" s="29">
        <f t="shared" si="607"/>
        <v>16470.620000000006</v>
      </c>
      <c r="AD8579" s="29">
        <f t="shared" si="608"/>
        <v>-16470.620000000006</v>
      </c>
      <c r="AE8579" s="25">
        <f t="shared" si="606"/>
        <v>-1.6470620000000007</v>
      </c>
    </row>
    <row r="8580" spans="1:31" x14ac:dyDescent="0.2">
      <c r="A8580" s="3">
        <v>8576</v>
      </c>
      <c r="C8580" s="13"/>
      <c r="AC8580" s="29">
        <f t="shared" si="607"/>
        <v>16470.620000000006</v>
      </c>
      <c r="AD8580" s="29">
        <f t="shared" si="608"/>
        <v>-16470.620000000006</v>
      </c>
      <c r="AE8580" s="25">
        <f t="shared" si="606"/>
        <v>-1.6470620000000007</v>
      </c>
    </row>
    <row r="8581" spans="1:31" x14ac:dyDescent="0.2">
      <c r="A8581" s="3">
        <v>8577</v>
      </c>
      <c r="C8581" s="13"/>
      <c r="AC8581" s="29">
        <f t="shared" si="607"/>
        <v>16470.620000000006</v>
      </c>
      <c r="AD8581" s="29">
        <f t="shared" si="608"/>
        <v>-16470.620000000006</v>
      </c>
      <c r="AE8581" s="25">
        <f t="shared" si="606"/>
        <v>-1.6470620000000007</v>
      </c>
    </row>
    <row r="8582" spans="1:31" x14ac:dyDescent="0.2">
      <c r="A8582" s="3">
        <v>8578</v>
      </c>
      <c r="C8582" s="13"/>
      <c r="AC8582" s="29">
        <f t="shared" si="607"/>
        <v>16470.620000000006</v>
      </c>
      <c r="AD8582" s="29">
        <f t="shared" si="608"/>
        <v>-16470.620000000006</v>
      </c>
      <c r="AE8582" s="25">
        <f t="shared" ref="AE8582:AE8645" si="609">(AD8582/$AA$2)</f>
        <v>-1.6470620000000007</v>
      </c>
    </row>
    <row r="8583" spans="1:31" x14ac:dyDescent="0.2">
      <c r="A8583" s="3">
        <v>8579</v>
      </c>
      <c r="C8583" s="13"/>
      <c r="AC8583" s="29">
        <f t="shared" ref="AC8583:AC8646" si="610">IF(AA8583&gt;AC8582, AA8583, AC8582)</f>
        <v>16470.620000000006</v>
      </c>
      <c r="AD8583" s="29">
        <f t="shared" ref="AD8583:AD8646" si="611">AA8583-AC8583</f>
        <v>-16470.620000000006</v>
      </c>
      <c r="AE8583" s="25">
        <f t="shared" si="609"/>
        <v>-1.6470620000000007</v>
      </c>
    </row>
    <row r="8584" spans="1:31" x14ac:dyDescent="0.2">
      <c r="A8584" s="3">
        <v>8580</v>
      </c>
      <c r="C8584" s="13"/>
      <c r="AC8584" s="29">
        <f t="shared" si="610"/>
        <v>16470.620000000006</v>
      </c>
      <c r="AD8584" s="29">
        <f t="shared" si="611"/>
        <v>-16470.620000000006</v>
      </c>
      <c r="AE8584" s="25">
        <f t="shared" si="609"/>
        <v>-1.6470620000000007</v>
      </c>
    </row>
    <row r="8585" spans="1:31" x14ac:dyDescent="0.2">
      <c r="A8585" s="3">
        <v>8581</v>
      </c>
      <c r="C8585" s="13"/>
      <c r="AC8585" s="29">
        <f t="shared" si="610"/>
        <v>16470.620000000006</v>
      </c>
      <c r="AD8585" s="29">
        <f t="shared" si="611"/>
        <v>-16470.620000000006</v>
      </c>
      <c r="AE8585" s="25">
        <f t="shared" si="609"/>
        <v>-1.6470620000000007</v>
      </c>
    </row>
    <row r="8586" spans="1:31" x14ac:dyDescent="0.2">
      <c r="A8586" s="3">
        <v>8582</v>
      </c>
      <c r="C8586" s="13"/>
      <c r="AC8586" s="29">
        <f t="shared" si="610"/>
        <v>16470.620000000006</v>
      </c>
      <c r="AD8586" s="29">
        <f t="shared" si="611"/>
        <v>-16470.620000000006</v>
      </c>
      <c r="AE8586" s="25">
        <f t="shared" si="609"/>
        <v>-1.6470620000000007</v>
      </c>
    </row>
    <row r="8587" spans="1:31" x14ac:dyDescent="0.2">
      <c r="A8587" s="3">
        <v>8583</v>
      </c>
      <c r="C8587" s="13"/>
      <c r="AC8587" s="29">
        <f t="shared" si="610"/>
        <v>16470.620000000006</v>
      </c>
      <c r="AD8587" s="29">
        <f t="shared" si="611"/>
        <v>-16470.620000000006</v>
      </c>
      <c r="AE8587" s="25">
        <f t="shared" si="609"/>
        <v>-1.6470620000000007</v>
      </c>
    </row>
    <row r="8588" spans="1:31" x14ac:dyDescent="0.2">
      <c r="A8588" s="3">
        <v>8584</v>
      </c>
      <c r="C8588" s="13"/>
      <c r="AC8588" s="29">
        <f t="shared" si="610"/>
        <v>16470.620000000006</v>
      </c>
      <c r="AD8588" s="29">
        <f t="shared" si="611"/>
        <v>-16470.620000000006</v>
      </c>
      <c r="AE8588" s="25">
        <f t="shared" si="609"/>
        <v>-1.6470620000000007</v>
      </c>
    </row>
    <row r="8589" spans="1:31" x14ac:dyDescent="0.2">
      <c r="A8589" s="3">
        <v>8585</v>
      </c>
      <c r="C8589" s="13"/>
      <c r="AC8589" s="29">
        <f t="shared" si="610"/>
        <v>16470.620000000006</v>
      </c>
      <c r="AD8589" s="29">
        <f t="shared" si="611"/>
        <v>-16470.620000000006</v>
      </c>
      <c r="AE8589" s="25">
        <f t="shared" si="609"/>
        <v>-1.6470620000000007</v>
      </c>
    </row>
    <row r="8590" spans="1:31" x14ac:dyDescent="0.2">
      <c r="A8590" s="3">
        <v>8586</v>
      </c>
      <c r="C8590" s="13"/>
      <c r="AC8590" s="29">
        <f t="shared" si="610"/>
        <v>16470.620000000006</v>
      </c>
      <c r="AD8590" s="29">
        <f t="shared" si="611"/>
        <v>-16470.620000000006</v>
      </c>
      <c r="AE8590" s="25">
        <f t="shared" si="609"/>
        <v>-1.6470620000000007</v>
      </c>
    </row>
    <row r="8591" spans="1:31" x14ac:dyDescent="0.2">
      <c r="A8591" s="3">
        <v>8587</v>
      </c>
      <c r="C8591" s="13"/>
      <c r="AC8591" s="29">
        <f t="shared" si="610"/>
        <v>16470.620000000006</v>
      </c>
      <c r="AD8591" s="29">
        <f t="shared" si="611"/>
        <v>-16470.620000000006</v>
      </c>
      <c r="AE8591" s="25">
        <f t="shared" si="609"/>
        <v>-1.6470620000000007</v>
      </c>
    </row>
    <row r="8592" spans="1:31" x14ac:dyDescent="0.2">
      <c r="A8592" s="3">
        <v>8588</v>
      </c>
      <c r="C8592" s="13"/>
      <c r="AC8592" s="29">
        <f t="shared" si="610"/>
        <v>16470.620000000006</v>
      </c>
      <c r="AD8592" s="29">
        <f t="shared" si="611"/>
        <v>-16470.620000000006</v>
      </c>
      <c r="AE8592" s="25">
        <f t="shared" si="609"/>
        <v>-1.6470620000000007</v>
      </c>
    </row>
    <row r="8593" spans="1:31" x14ac:dyDescent="0.2">
      <c r="A8593" s="3">
        <v>8589</v>
      </c>
      <c r="C8593" s="13"/>
      <c r="AC8593" s="29">
        <f t="shared" si="610"/>
        <v>16470.620000000006</v>
      </c>
      <c r="AD8593" s="29">
        <f t="shared" si="611"/>
        <v>-16470.620000000006</v>
      </c>
      <c r="AE8593" s="25">
        <f t="shared" si="609"/>
        <v>-1.6470620000000007</v>
      </c>
    </row>
    <row r="8594" spans="1:31" x14ac:dyDescent="0.2">
      <c r="A8594" s="3">
        <v>8590</v>
      </c>
      <c r="C8594" s="13"/>
      <c r="AC8594" s="29">
        <f t="shared" si="610"/>
        <v>16470.620000000006</v>
      </c>
      <c r="AD8594" s="29">
        <f t="shared" si="611"/>
        <v>-16470.620000000006</v>
      </c>
      <c r="AE8594" s="25">
        <f t="shared" si="609"/>
        <v>-1.6470620000000007</v>
      </c>
    </row>
    <row r="8595" spans="1:31" x14ac:dyDescent="0.2">
      <c r="A8595" s="3">
        <v>8591</v>
      </c>
      <c r="C8595" s="13"/>
      <c r="AC8595" s="29">
        <f t="shared" si="610"/>
        <v>16470.620000000006</v>
      </c>
      <c r="AD8595" s="29">
        <f t="shared" si="611"/>
        <v>-16470.620000000006</v>
      </c>
      <c r="AE8595" s="25">
        <f t="shared" si="609"/>
        <v>-1.6470620000000007</v>
      </c>
    </row>
    <row r="8596" spans="1:31" x14ac:dyDescent="0.2">
      <c r="A8596" s="3">
        <v>8592</v>
      </c>
      <c r="C8596" s="13"/>
      <c r="AC8596" s="29">
        <f t="shared" si="610"/>
        <v>16470.620000000006</v>
      </c>
      <c r="AD8596" s="29">
        <f t="shared" si="611"/>
        <v>-16470.620000000006</v>
      </c>
      <c r="AE8596" s="25">
        <f t="shared" si="609"/>
        <v>-1.6470620000000007</v>
      </c>
    </row>
    <row r="8597" spans="1:31" x14ac:dyDescent="0.2">
      <c r="A8597" s="3">
        <v>8593</v>
      </c>
      <c r="C8597" s="13"/>
      <c r="AC8597" s="29">
        <f t="shared" si="610"/>
        <v>16470.620000000006</v>
      </c>
      <c r="AD8597" s="29">
        <f t="shared" si="611"/>
        <v>-16470.620000000006</v>
      </c>
      <c r="AE8597" s="25">
        <f t="shared" si="609"/>
        <v>-1.6470620000000007</v>
      </c>
    </row>
    <row r="8598" spans="1:31" x14ac:dyDescent="0.2">
      <c r="A8598" s="3">
        <v>8594</v>
      </c>
      <c r="C8598" s="13"/>
      <c r="AC8598" s="29">
        <f t="shared" si="610"/>
        <v>16470.620000000006</v>
      </c>
      <c r="AD8598" s="29">
        <f t="shared" si="611"/>
        <v>-16470.620000000006</v>
      </c>
      <c r="AE8598" s="25">
        <f t="shared" si="609"/>
        <v>-1.6470620000000007</v>
      </c>
    </row>
    <row r="8599" spans="1:31" x14ac:dyDescent="0.2">
      <c r="A8599" s="3">
        <v>8595</v>
      </c>
      <c r="C8599" s="13"/>
      <c r="AC8599" s="29">
        <f t="shared" si="610"/>
        <v>16470.620000000006</v>
      </c>
      <c r="AD8599" s="29">
        <f t="shared" si="611"/>
        <v>-16470.620000000006</v>
      </c>
      <c r="AE8599" s="25">
        <f t="shared" si="609"/>
        <v>-1.6470620000000007</v>
      </c>
    </row>
    <row r="8600" spans="1:31" x14ac:dyDescent="0.2">
      <c r="A8600" s="3">
        <v>8596</v>
      </c>
      <c r="C8600" s="13"/>
      <c r="AC8600" s="29">
        <f t="shared" si="610"/>
        <v>16470.620000000006</v>
      </c>
      <c r="AD8600" s="29">
        <f t="shared" si="611"/>
        <v>-16470.620000000006</v>
      </c>
      <c r="AE8600" s="25">
        <f t="shared" si="609"/>
        <v>-1.6470620000000007</v>
      </c>
    </row>
    <row r="8601" spans="1:31" x14ac:dyDescent="0.2">
      <c r="A8601" s="3">
        <v>8597</v>
      </c>
      <c r="C8601" s="13"/>
      <c r="AC8601" s="29">
        <f t="shared" si="610"/>
        <v>16470.620000000006</v>
      </c>
      <c r="AD8601" s="29">
        <f t="shared" si="611"/>
        <v>-16470.620000000006</v>
      </c>
      <c r="AE8601" s="25">
        <f t="shared" si="609"/>
        <v>-1.6470620000000007</v>
      </c>
    </row>
    <row r="8602" spans="1:31" x14ac:dyDescent="0.2">
      <c r="A8602" s="3">
        <v>8598</v>
      </c>
      <c r="C8602" s="13"/>
      <c r="AC8602" s="29">
        <f t="shared" si="610"/>
        <v>16470.620000000006</v>
      </c>
      <c r="AD8602" s="29">
        <f t="shared" si="611"/>
        <v>-16470.620000000006</v>
      </c>
      <c r="AE8602" s="25">
        <f t="shared" si="609"/>
        <v>-1.6470620000000007</v>
      </c>
    </row>
    <row r="8603" spans="1:31" x14ac:dyDescent="0.2">
      <c r="A8603" s="3">
        <v>8599</v>
      </c>
      <c r="C8603" s="13"/>
      <c r="AC8603" s="29">
        <f t="shared" si="610"/>
        <v>16470.620000000006</v>
      </c>
      <c r="AD8603" s="29">
        <f t="shared" si="611"/>
        <v>-16470.620000000006</v>
      </c>
      <c r="AE8603" s="25">
        <f t="shared" si="609"/>
        <v>-1.6470620000000007</v>
      </c>
    </row>
    <row r="8604" spans="1:31" x14ac:dyDescent="0.2">
      <c r="A8604" s="3">
        <v>8600</v>
      </c>
      <c r="C8604" s="13"/>
      <c r="AC8604" s="29">
        <f t="shared" si="610"/>
        <v>16470.620000000006</v>
      </c>
      <c r="AD8604" s="29">
        <f t="shared" si="611"/>
        <v>-16470.620000000006</v>
      </c>
      <c r="AE8604" s="25">
        <f t="shared" si="609"/>
        <v>-1.6470620000000007</v>
      </c>
    </row>
    <row r="8605" spans="1:31" x14ac:dyDescent="0.2">
      <c r="A8605" s="3">
        <v>8601</v>
      </c>
      <c r="C8605" s="13"/>
      <c r="AC8605" s="29">
        <f t="shared" si="610"/>
        <v>16470.620000000006</v>
      </c>
      <c r="AD8605" s="29">
        <f t="shared" si="611"/>
        <v>-16470.620000000006</v>
      </c>
      <c r="AE8605" s="25">
        <f t="shared" si="609"/>
        <v>-1.6470620000000007</v>
      </c>
    </row>
    <row r="8606" spans="1:31" x14ac:dyDescent="0.2">
      <c r="A8606" s="3">
        <v>8602</v>
      </c>
      <c r="C8606" s="13"/>
      <c r="AC8606" s="29">
        <f t="shared" si="610"/>
        <v>16470.620000000006</v>
      </c>
      <c r="AD8606" s="29">
        <f t="shared" si="611"/>
        <v>-16470.620000000006</v>
      </c>
      <c r="AE8606" s="25">
        <f t="shared" si="609"/>
        <v>-1.6470620000000007</v>
      </c>
    </row>
    <row r="8607" spans="1:31" x14ac:dyDescent="0.2">
      <c r="A8607" s="3">
        <v>8603</v>
      </c>
      <c r="C8607" s="13"/>
      <c r="AC8607" s="29">
        <f t="shared" si="610"/>
        <v>16470.620000000006</v>
      </c>
      <c r="AD8607" s="29">
        <f t="shared" si="611"/>
        <v>-16470.620000000006</v>
      </c>
      <c r="AE8607" s="25">
        <f t="shared" si="609"/>
        <v>-1.6470620000000007</v>
      </c>
    </row>
    <row r="8608" spans="1:31" x14ac:dyDescent="0.2">
      <c r="A8608" s="3">
        <v>8604</v>
      </c>
      <c r="C8608" s="13"/>
      <c r="AC8608" s="29">
        <f t="shared" si="610"/>
        <v>16470.620000000006</v>
      </c>
      <c r="AD8608" s="29">
        <f t="shared" si="611"/>
        <v>-16470.620000000006</v>
      </c>
      <c r="AE8608" s="25">
        <f t="shared" si="609"/>
        <v>-1.6470620000000007</v>
      </c>
    </row>
    <row r="8609" spans="1:31" x14ac:dyDescent="0.2">
      <c r="A8609" s="3">
        <v>8605</v>
      </c>
      <c r="C8609" s="13"/>
      <c r="AC8609" s="29">
        <f t="shared" si="610"/>
        <v>16470.620000000006</v>
      </c>
      <c r="AD8609" s="29">
        <f t="shared" si="611"/>
        <v>-16470.620000000006</v>
      </c>
      <c r="AE8609" s="25">
        <f t="shared" si="609"/>
        <v>-1.6470620000000007</v>
      </c>
    </row>
    <row r="8610" spans="1:31" x14ac:dyDescent="0.2">
      <c r="A8610" s="3">
        <v>8606</v>
      </c>
      <c r="C8610" s="13"/>
      <c r="AC8610" s="29">
        <f t="shared" si="610"/>
        <v>16470.620000000006</v>
      </c>
      <c r="AD8610" s="29">
        <f t="shared" si="611"/>
        <v>-16470.620000000006</v>
      </c>
      <c r="AE8610" s="25">
        <f t="shared" si="609"/>
        <v>-1.6470620000000007</v>
      </c>
    </row>
    <row r="8611" spans="1:31" x14ac:dyDescent="0.2">
      <c r="A8611" s="3">
        <v>8607</v>
      </c>
      <c r="C8611" s="13"/>
      <c r="AC8611" s="29">
        <f t="shared" si="610"/>
        <v>16470.620000000006</v>
      </c>
      <c r="AD8611" s="29">
        <f t="shared" si="611"/>
        <v>-16470.620000000006</v>
      </c>
      <c r="AE8611" s="25">
        <f t="shared" si="609"/>
        <v>-1.6470620000000007</v>
      </c>
    </row>
    <row r="8612" spans="1:31" x14ac:dyDescent="0.2">
      <c r="A8612" s="3">
        <v>8608</v>
      </c>
      <c r="C8612" s="13"/>
      <c r="AC8612" s="29">
        <f t="shared" si="610"/>
        <v>16470.620000000006</v>
      </c>
      <c r="AD8612" s="29">
        <f t="shared" si="611"/>
        <v>-16470.620000000006</v>
      </c>
      <c r="AE8612" s="25">
        <f t="shared" si="609"/>
        <v>-1.6470620000000007</v>
      </c>
    </row>
    <row r="8613" spans="1:31" x14ac:dyDescent="0.2">
      <c r="A8613" s="3">
        <v>8609</v>
      </c>
      <c r="C8613" s="13"/>
      <c r="AC8613" s="29">
        <f t="shared" si="610"/>
        <v>16470.620000000006</v>
      </c>
      <c r="AD8613" s="29">
        <f t="shared" si="611"/>
        <v>-16470.620000000006</v>
      </c>
      <c r="AE8613" s="25">
        <f t="shared" si="609"/>
        <v>-1.6470620000000007</v>
      </c>
    </row>
    <row r="8614" spans="1:31" x14ac:dyDescent="0.2">
      <c r="A8614" s="3">
        <v>8610</v>
      </c>
      <c r="C8614" s="13"/>
      <c r="AC8614" s="29">
        <f t="shared" si="610"/>
        <v>16470.620000000006</v>
      </c>
      <c r="AD8614" s="29">
        <f t="shared" si="611"/>
        <v>-16470.620000000006</v>
      </c>
      <c r="AE8614" s="25">
        <f t="shared" si="609"/>
        <v>-1.6470620000000007</v>
      </c>
    </row>
    <row r="8615" spans="1:31" x14ac:dyDescent="0.2">
      <c r="A8615" s="3">
        <v>8611</v>
      </c>
      <c r="C8615" s="13"/>
      <c r="AC8615" s="29">
        <f t="shared" si="610"/>
        <v>16470.620000000006</v>
      </c>
      <c r="AD8615" s="29">
        <f t="shared" si="611"/>
        <v>-16470.620000000006</v>
      </c>
      <c r="AE8615" s="25">
        <f t="shared" si="609"/>
        <v>-1.6470620000000007</v>
      </c>
    </row>
    <row r="8616" spans="1:31" x14ac:dyDescent="0.2">
      <c r="A8616" s="3">
        <v>8612</v>
      </c>
      <c r="C8616" s="13"/>
      <c r="AC8616" s="29">
        <f t="shared" si="610"/>
        <v>16470.620000000006</v>
      </c>
      <c r="AD8616" s="29">
        <f t="shared" si="611"/>
        <v>-16470.620000000006</v>
      </c>
      <c r="AE8616" s="25">
        <f t="shared" si="609"/>
        <v>-1.6470620000000007</v>
      </c>
    </row>
    <row r="8617" spans="1:31" x14ac:dyDescent="0.2">
      <c r="A8617" s="3">
        <v>8613</v>
      </c>
      <c r="C8617" s="13"/>
      <c r="AC8617" s="29">
        <f t="shared" si="610"/>
        <v>16470.620000000006</v>
      </c>
      <c r="AD8617" s="29">
        <f t="shared" si="611"/>
        <v>-16470.620000000006</v>
      </c>
      <c r="AE8617" s="25">
        <f t="shared" si="609"/>
        <v>-1.6470620000000007</v>
      </c>
    </row>
    <row r="8618" spans="1:31" x14ac:dyDescent="0.2">
      <c r="A8618" s="3">
        <v>8614</v>
      </c>
      <c r="C8618" s="13"/>
      <c r="AC8618" s="29">
        <f t="shared" si="610"/>
        <v>16470.620000000006</v>
      </c>
      <c r="AD8618" s="29">
        <f t="shared" si="611"/>
        <v>-16470.620000000006</v>
      </c>
      <c r="AE8618" s="25">
        <f t="shared" si="609"/>
        <v>-1.6470620000000007</v>
      </c>
    </row>
    <row r="8619" spans="1:31" x14ac:dyDescent="0.2">
      <c r="A8619" s="3">
        <v>8615</v>
      </c>
      <c r="C8619" s="13"/>
      <c r="AC8619" s="29">
        <f t="shared" si="610"/>
        <v>16470.620000000006</v>
      </c>
      <c r="AD8619" s="29">
        <f t="shared" si="611"/>
        <v>-16470.620000000006</v>
      </c>
      <c r="AE8619" s="25">
        <f t="shared" si="609"/>
        <v>-1.6470620000000007</v>
      </c>
    </row>
    <row r="8620" spans="1:31" x14ac:dyDescent="0.2">
      <c r="A8620" s="3">
        <v>8616</v>
      </c>
      <c r="C8620" s="13"/>
      <c r="AC8620" s="29">
        <f t="shared" si="610"/>
        <v>16470.620000000006</v>
      </c>
      <c r="AD8620" s="29">
        <f t="shared" si="611"/>
        <v>-16470.620000000006</v>
      </c>
      <c r="AE8620" s="25">
        <f t="shared" si="609"/>
        <v>-1.6470620000000007</v>
      </c>
    </row>
    <row r="8621" spans="1:31" x14ac:dyDescent="0.2">
      <c r="A8621" s="3">
        <v>8617</v>
      </c>
      <c r="C8621" s="13"/>
      <c r="AC8621" s="29">
        <f t="shared" si="610"/>
        <v>16470.620000000006</v>
      </c>
      <c r="AD8621" s="29">
        <f t="shared" si="611"/>
        <v>-16470.620000000006</v>
      </c>
      <c r="AE8621" s="25">
        <f t="shared" si="609"/>
        <v>-1.6470620000000007</v>
      </c>
    </row>
    <row r="8622" spans="1:31" x14ac:dyDescent="0.2">
      <c r="A8622" s="3">
        <v>8618</v>
      </c>
      <c r="C8622" s="13"/>
      <c r="AC8622" s="29">
        <f t="shared" si="610"/>
        <v>16470.620000000006</v>
      </c>
      <c r="AD8622" s="29">
        <f t="shared" si="611"/>
        <v>-16470.620000000006</v>
      </c>
      <c r="AE8622" s="25">
        <f t="shared" si="609"/>
        <v>-1.6470620000000007</v>
      </c>
    </row>
    <row r="8623" spans="1:31" x14ac:dyDescent="0.2">
      <c r="A8623" s="3">
        <v>8619</v>
      </c>
      <c r="C8623" s="13"/>
      <c r="AC8623" s="29">
        <f t="shared" si="610"/>
        <v>16470.620000000006</v>
      </c>
      <c r="AD8623" s="29">
        <f t="shared" si="611"/>
        <v>-16470.620000000006</v>
      </c>
      <c r="AE8623" s="25">
        <f t="shared" si="609"/>
        <v>-1.6470620000000007</v>
      </c>
    </row>
    <row r="8624" spans="1:31" x14ac:dyDescent="0.2">
      <c r="A8624" s="3">
        <v>8620</v>
      </c>
      <c r="C8624" s="13"/>
      <c r="AC8624" s="29">
        <f t="shared" si="610"/>
        <v>16470.620000000006</v>
      </c>
      <c r="AD8624" s="29">
        <f t="shared" si="611"/>
        <v>-16470.620000000006</v>
      </c>
      <c r="AE8624" s="25">
        <f t="shared" si="609"/>
        <v>-1.6470620000000007</v>
      </c>
    </row>
    <row r="8625" spans="1:31" x14ac:dyDescent="0.2">
      <c r="A8625" s="3">
        <v>8621</v>
      </c>
      <c r="C8625" s="13"/>
      <c r="AC8625" s="29">
        <f t="shared" si="610"/>
        <v>16470.620000000006</v>
      </c>
      <c r="AD8625" s="29">
        <f t="shared" si="611"/>
        <v>-16470.620000000006</v>
      </c>
      <c r="AE8625" s="25">
        <f t="shared" si="609"/>
        <v>-1.6470620000000007</v>
      </c>
    </row>
    <row r="8626" spans="1:31" x14ac:dyDescent="0.2">
      <c r="A8626" s="3">
        <v>8622</v>
      </c>
      <c r="C8626" s="13"/>
      <c r="AC8626" s="29">
        <f t="shared" si="610"/>
        <v>16470.620000000006</v>
      </c>
      <c r="AD8626" s="29">
        <f t="shared" si="611"/>
        <v>-16470.620000000006</v>
      </c>
      <c r="AE8626" s="25">
        <f t="shared" si="609"/>
        <v>-1.6470620000000007</v>
      </c>
    </row>
    <row r="8627" spans="1:31" x14ac:dyDescent="0.2">
      <c r="A8627" s="3">
        <v>8623</v>
      </c>
      <c r="C8627" s="13"/>
      <c r="AC8627" s="29">
        <f t="shared" si="610"/>
        <v>16470.620000000006</v>
      </c>
      <c r="AD8627" s="29">
        <f t="shared" si="611"/>
        <v>-16470.620000000006</v>
      </c>
      <c r="AE8627" s="25">
        <f t="shared" si="609"/>
        <v>-1.6470620000000007</v>
      </c>
    </row>
    <row r="8628" spans="1:31" x14ac:dyDescent="0.2">
      <c r="A8628" s="3">
        <v>8624</v>
      </c>
      <c r="C8628" s="13"/>
      <c r="AC8628" s="29">
        <f t="shared" si="610"/>
        <v>16470.620000000006</v>
      </c>
      <c r="AD8628" s="29">
        <f t="shared" si="611"/>
        <v>-16470.620000000006</v>
      </c>
      <c r="AE8628" s="25">
        <f t="shared" si="609"/>
        <v>-1.6470620000000007</v>
      </c>
    </row>
    <row r="8629" spans="1:31" x14ac:dyDescent="0.2">
      <c r="A8629" s="3">
        <v>8625</v>
      </c>
      <c r="C8629" s="13"/>
      <c r="AC8629" s="29">
        <f t="shared" si="610"/>
        <v>16470.620000000006</v>
      </c>
      <c r="AD8629" s="29">
        <f t="shared" si="611"/>
        <v>-16470.620000000006</v>
      </c>
      <c r="AE8629" s="25">
        <f t="shared" si="609"/>
        <v>-1.6470620000000007</v>
      </c>
    </row>
    <row r="8630" spans="1:31" x14ac:dyDescent="0.2">
      <c r="A8630" s="3">
        <v>8626</v>
      </c>
      <c r="C8630" s="13"/>
      <c r="AC8630" s="29">
        <f t="shared" si="610"/>
        <v>16470.620000000006</v>
      </c>
      <c r="AD8630" s="29">
        <f t="shared" si="611"/>
        <v>-16470.620000000006</v>
      </c>
      <c r="AE8630" s="25">
        <f t="shared" si="609"/>
        <v>-1.6470620000000007</v>
      </c>
    </row>
    <row r="8631" spans="1:31" x14ac:dyDescent="0.2">
      <c r="A8631" s="3">
        <v>8627</v>
      </c>
      <c r="C8631" s="13"/>
      <c r="AC8631" s="29">
        <f t="shared" si="610"/>
        <v>16470.620000000006</v>
      </c>
      <c r="AD8631" s="29">
        <f t="shared" si="611"/>
        <v>-16470.620000000006</v>
      </c>
      <c r="AE8631" s="25">
        <f t="shared" si="609"/>
        <v>-1.6470620000000007</v>
      </c>
    </row>
    <row r="8632" spans="1:31" x14ac:dyDescent="0.2">
      <c r="A8632" s="3">
        <v>8628</v>
      </c>
      <c r="C8632" s="13"/>
      <c r="AC8632" s="29">
        <f t="shared" si="610"/>
        <v>16470.620000000006</v>
      </c>
      <c r="AD8632" s="29">
        <f t="shared" si="611"/>
        <v>-16470.620000000006</v>
      </c>
      <c r="AE8632" s="25">
        <f t="shared" si="609"/>
        <v>-1.6470620000000007</v>
      </c>
    </row>
    <row r="8633" spans="1:31" x14ac:dyDescent="0.2">
      <c r="A8633" s="3">
        <v>8629</v>
      </c>
      <c r="C8633" s="13"/>
      <c r="AC8633" s="29">
        <f t="shared" si="610"/>
        <v>16470.620000000006</v>
      </c>
      <c r="AD8633" s="29">
        <f t="shared" si="611"/>
        <v>-16470.620000000006</v>
      </c>
      <c r="AE8633" s="25">
        <f t="shared" si="609"/>
        <v>-1.6470620000000007</v>
      </c>
    </row>
    <row r="8634" spans="1:31" x14ac:dyDescent="0.2">
      <c r="A8634" s="3">
        <v>8630</v>
      </c>
      <c r="C8634" s="13"/>
      <c r="AC8634" s="29">
        <f t="shared" si="610"/>
        <v>16470.620000000006</v>
      </c>
      <c r="AD8634" s="29">
        <f t="shared" si="611"/>
        <v>-16470.620000000006</v>
      </c>
      <c r="AE8634" s="25">
        <f t="shared" si="609"/>
        <v>-1.6470620000000007</v>
      </c>
    </row>
    <row r="8635" spans="1:31" x14ac:dyDescent="0.2">
      <c r="A8635" s="3">
        <v>8631</v>
      </c>
      <c r="C8635" s="13"/>
      <c r="AC8635" s="29">
        <f t="shared" si="610"/>
        <v>16470.620000000006</v>
      </c>
      <c r="AD8635" s="29">
        <f t="shared" si="611"/>
        <v>-16470.620000000006</v>
      </c>
      <c r="AE8635" s="25">
        <f t="shared" si="609"/>
        <v>-1.6470620000000007</v>
      </c>
    </row>
    <row r="8636" spans="1:31" x14ac:dyDescent="0.2">
      <c r="A8636" s="3">
        <v>8632</v>
      </c>
      <c r="C8636" s="13"/>
      <c r="AC8636" s="29">
        <f t="shared" si="610"/>
        <v>16470.620000000006</v>
      </c>
      <c r="AD8636" s="29">
        <f t="shared" si="611"/>
        <v>-16470.620000000006</v>
      </c>
      <c r="AE8636" s="25">
        <f t="shared" si="609"/>
        <v>-1.6470620000000007</v>
      </c>
    </row>
    <row r="8637" spans="1:31" x14ac:dyDescent="0.2">
      <c r="A8637" s="3">
        <v>8633</v>
      </c>
      <c r="C8637" s="13"/>
      <c r="AC8637" s="29">
        <f t="shared" si="610"/>
        <v>16470.620000000006</v>
      </c>
      <c r="AD8637" s="29">
        <f t="shared" si="611"/>
        <v>-16470.620000000006</v>
      </c>
      <c r="AE8637" s="25">
        <f t="shared" si="609"/>
        <v>-1.6470620000000007</v>
      </c>
    </row>
    <row r="8638" spans="1:31" x14ac:dyDescent="0.2">
      <c r="A8638" s="3">
        <v>8634</v>
      </c>
      <c r="C8638" s="13"/>
      <c r="AC8638" s="29">
        <f t="shared" si="610"/>
        <v>16470.620000000006</v>
      </c>
      <c r="AD8638" s="29">
        <f t="shared" si="611"/>
        <v>-16470.620000000006</v>
      </c>
      <c r="AE8638" s="25">
        <f t="shared" si="609"/>
        <v>-1.6470620000000007</v>
      </c>
    </row>
    <row r="8639" spans="1:31" x14ac:dyDescent="0.2">
      <c r="A8639" s="3">
        <v>8635</v>
      </c>
      <c r="C8639" s="13"/>
      <c r="AC8639" s="29">
        <f t="shared" si="610"/>
        <v>16470.620000000006</v>
      </c>
      <c r="AD8639" s="29">
        <f t="shared" si="611"/>
        <v>-16470.620000000006</v>
      </c>
      <c r="AE8639" s="25">
        <f t="shared" si="609"/>
        <v>-1.6470620000000007</v>
      </c>
    </row>
    <row r="8640" spans="1:31" x14ac:dyDescent="0.2">
      <c r="A8640" s="3">
        <v>8636</v>
      </c>
      <c r="C8640" s="13"/>
      <c r="AC8640" s="29">
        <f t="shared" si="610"/>
        <v>16470.620000000006</v>
      </c>
      <c r="AD8640" s="29">
        <f t="shared" si="611"/>
        <v>-16470.620000000006</v>
      </c>
      <c r="AE8640" s="25">
        <f t="shared" si="609"/>
        <v>-1.6470620000000007</v>
      </c>
    </row>
    <row r="8641" spans="1:31" x14ac:dyDescent="0.2">
      <c r="A8641" s="3">
        <v>8637</v>
      </c>
      <c r="C8641" s="13"/>
      <c r="AC8641" s="29">
        <f t="shared" si="610"/>
        <v>16470.620000000006</v>
      </c>
      <c r="AD8641" s="29">
        <f t="shared" si="611"/>
        <v>-16470.620000000006</v>
      </c>
      <c r="AE8641" s="25">
        <f t="shared" si="609"/>
        <v>-1.6470620000000007</v>
      </c>
    </row>
    <row r="8642" spans="1:31" x14ac:dyDescent="0.2">
      <c r="A8642" s="3">
        <v>8638</v>
      </c>
      <c r="C8642" s="13"/>
      <c r="AC8642" s="29">
        <f t="shared" si="610"/>
        <v>16470.620000000006</v>
      </c>
      <c r="AD8642" s="29">
        <f t="shared" si="611"/>
        <v>-16470.620000000006</v>
      </c>
      <c r="AE8642" s="25">
        <f t="shared" si="609"/>
        <v>-1.6470620000000007</v>
      </c>
    </row>
    <row r="8643" spans="1:31" x14ac:dyDescent="0.2">
      <c r="A8643" s="3">
        <v>8639</v>
      </c>
      <c r="C8643" s="13"/>
      <c r="AC8643" s="29">
        <f t="shared" si="610"/>
        <v>16470.620000000006</v>
      </c>
      <c r="AD8643" s="29">
        <f t="shared" si="611"/>
        <v>-16470.620000000006</v>
      </c>
      <c r="AE8643" s="25">
        <f t="shared" si="609"/>
        <v>-1.6470620000000007</v>
      </c>
    </row>
    <row r="8644" spans="1:31" x14ac:dyDescent="0.2">
      <c r="A8644" s="3">
        <v>8640</v>
      </c>
      <c r="C8644" s="13"/>
      <c r="AC8644" s="29">
        <f t="shared" si="610"/>
        <v>16470.620000000006</v>
      </c>
      <c r="AD8644" s="29">
        <f t="shared" si="611"/>
        <v>-16470.620000000006</v>
      </c>
      <c r="AE8644" s="25">
        <f t="shared" si="609"/>
        <v>-1.6470620000000007</v>
      </c>
    </row>
    <row r="8645" spans="1:31" x14ac:dyDescent="0.2">
      <c r="A8645" s="3">
        <v>8641</v>
      </c>
      <c r="C8645" s="13"/>
      <c r="AC8645" s="29">
        <f t="shared" si="610"/>
        <v>16470.620000000006</v>
      </c>
      <c r="AD8645" s="29">
        <f t="shared" si="611"/>
        <v>-16470.620000000006</v>
      </c>
      <c r="AE8645" s="25">
        <f t="shared" si="609"/>
        <v>-1.6470620000000007</v>
      </c>
    </row>
    <row r="8646" spans="1:31" x14ac:dyDescent="0.2">
      <c r="A8646" s="3">
        <v>8642</v>
      </c>
      <c r="C8646" s="13"/>
      <c r="AC8646" s="29">
        <f t="shared" si="610"/>
        <v>16470.620000000006</v>
      </c>
      <c r="AD8646" s="29">
        <f t="shared" si="611"/>
        <v>-16470.620000000006</v>
      </c>
      <c r="AE8646" s="25">
        <f t="shared" ref="AE8646:AE8709" si="612">(AD8646/$AA$2)</f>
        <v>-1.6470620000000007</v>
      </c>
    </row>
    <row r="8647" spans="1:31" x14ac:dyDescent="0.2">
      <c r="A8647" s="3">
        <v>8643</v>
      </c>
      <c r="C8647" s="13"/>
      <c r="AC8647" s="29">
        <f t="shared" ref="AC8647:AC8710" si="613">IF(AA8647&gt;AC8646, AA8647, AC8646)</f>
        <v>16470.620000000006</v>
      </c>
      <c r="AD8647" s="29">
        <f t="shared" ref="AD8647:AD8710" si="614">AA8647-AC8647</f>
        <v>-16470.620000000006</v>
      </c>
      <c r="AE8647" s="25">
        <f t="shared" si="612"/>
        <v>-1.6470620000000007</v>
      </c>
    </row>
    <row r="8648" spans="1:31" x14ac:dyDescent="0.2">
      <c r="A8648" s="3">
        <v>8644</v>
      </c>
      <c r="C8648" s="13"/>
      <c r="AC8648" s="29">
        <f t="shared" si="613"/>
        <v>16470.620000000006</v>
      </c>
      <c r="AD8648" s="29">
        <f t="shared" si="614"/>
        <v>-16470.620000000006</v>
      </c>
      <c r="AE8648" s="25">
        <f t="shared" si="612"/>
        <v>-1.6470620000000007</v>
      </c>
    </row>
    <row r="8649" spans="1:31" x14ac:dyDescent="0.2">
      <c r="A8649" s="3">
        <v>8645</v>
      </c>
      <c r="C8649" s="13"/>
      <c r="AC8649" s="29">
        <f t="shared" si="613"/>
        <v>16470.620000000006</v>
      </c>
      <c r="AD8649" s="29">
        <f t="shared" si="614"/>
        <v>-16470.620000000006</v>
      </c>
      <c r="AE8649" s="25">
        <f t="shared" si="612"/>
        <v>-1.6470620000000007</v>
      </c>
    </row>
    <row r="8650" spans="1:31" x14ac:dyDescent="0.2">
      <c r="A8650" s="3">
        <v>8646</v>
      </c>
      <c r="C8650" s="13"/>
      <c r="AC8650" s="29">
        <f t="shared" si="613"/>
        <v>16470.620000000006</v>
      </c>
      <c r="AD8650" s="29">
        <f t="shared" si="614"/>
        <v>-16470.620000000006</v>
      </c>
      <c r="AE8650" s="25">
        <f t="shared" si="612"/>
        <v>-1.6470620000000007</v>
      </c>
    </row>
    <row r="8651" spans="1:31" x14ac:dyDescent="0.2">
      <c r="A8651" s="3">
        <v>8647</v>
      </c>
      <c r="C8651" s="13"/>
      <c r="AC8651" s="29">
        <f t="shared" si="613"/>
        <v>16470.620000000006</v>
      </c>
      <c r="AD8651" s="29">
        <f t="shared" si="614"/>
        <v>-16470.620000000006</v>
      </c>
      <c r="AE8651" s="25">
        <f t="shared" si="612"/>
        <v>-1.6470620000000007</v>
      </c>
    </row>
    <row r="8652" spans="1:31" x14ac:dyDescent="0.2">
      <c r="A8652" s="3">
        <v>8648</v>
      </c>
      <c r="C8652" s="13"/>
      <c r="AC8652" s="29">
        <f t="shared" si="613"/>
        <v>16470.620000000006</v>
      </c>
      <c r="AD8652" s="29">
        <f t="shared" si="614"/>
        <v>-16470.620000000006</v>
      </c>
      <c r="AE8652" s="25">
        <f t="shared" si="612"/>
        <v>-1.6470620000000007</v>
      </c>
    </row>
    <row r="8653" spans="1:31" x14ac:dyDescent="0.2">
      <c r="A8653" s="3">
        <v>8649</v>
      </c>
      <c r="C8653" s="13"/>
      <c r="AC8653" s="29">
        <f t="shared" si="613"/>
        <v>16470.620000000006</v>
      </c>
      <c r="AD8653" s="29">
        <f t="shared" si="614"/>
        <v>-16470.620000000006</v>
      </c>
      <c r="AE8653" s="25">
        <f t="shared" si="612"/>
        <v>-1.6470620000000007</v>
      </c>
    </row>
    <row r="8654" spans="1:31" x14ac:dyDescent="0.2">
      <c r="A8654" s="3">
        <v>8650</v>
      </c>
      <c r="C8654" s="13"/>
      <c r="AC8654" s="29">
        <f t="shared" si="613"/>
        <v>16470.620000000006</v>
      </c>
      <c r="AD8654" s="29">
        <f t="shared" si="614"/>
        <v>-16470.620000000006</v>
      </c>
      <c r="AE8654" s="25">
        <f t="shared" si="612"/>
        <v>-1.6470620000000007</v>
      </c>
    </row>
    <row r="8655" spans="1:31" x14ac:dyDescent="0.2">
      <c r="A8655" s="3">
        <v>8651</v>
      </c>
      <c r="C8655" s="13"/>
      <c r="AC8655" s="29">
        <f t="shared" si="613"/>
        <v>16470.620000000006</v>
      </c>
      <c r="AD8655" s="29">
        <f t="shared" si="614"/>
        <v>-16470.620000000006</v>
      </c>
      <c r="AE8655" s="25">
        <f t="shared" si="612"/>
        <v>-1.6470620000000007</v>
      </c>
    </row>
    <row r="8656" spans="1:31" x14ac:dyDescent="0.2">
      <c r="A8656" s="3">
        <v>8652</v>
      </c>
      <c r="C8656" s="13"/>
      <c r="AC8656" s="29">
        <f t="shared" si="613"/>
        <v>16470.620000000006</v>
      </c>
      <c r="AD8656" s="29">
        <f t="shared" si="614"/>
        <v>-16470.620000000006</v>
      </c>
      <c r="AE8656" s="25">
        <f t="shared" si="612"/>
        <v>-1.6470620000000007</v>
      </c>
    </row>
    <row r="8657" spans="1:31" x14ac:dyDescent="0.2">
      <c r="A8657" s="3">
        <v>8653</v>
      </c>
      <c r="C8657" s="13"/>
      <c r="AC8657" s="29">
        <f t="shared" si="613"/>
        <v>16470.620000000006</v>
      </c>
      <c r="AD8657" s="29">
        <f t="shared" si="614"/>
        <v>-16470.620000000006</v>
      </c>
      <c r="AE8657" s="25">
        <f t="shared" si="612"/>
        <v>-1.6470620000000007</v>
      </c>
    </row>
    <row r="8658" spans="1:31" x14ac:dyDescent="0.2">
      <c r="A8658" s="3">
        <v>8654</v>
      </c>
      <c r="C8658" s="13"/>
      <c r="AC8658" s="29">
        <f t="shared" si="613"/>
        <v>16470.620000000006</v>
      </c>
      <c r="AD8658" s="29">
        <f t="shared" si="614"/>
        <v>-16470.620000000006</v>
      </c>
      <c r="AE8658" s="25">
        <f t="shared" si="612"/>
        <v>-1.6470620000000007</v>
      </c>
    </row>
    <row r="8659" spans="1:31" x14ac:dyDescent="0.2">
      <c r="A8659" s="3">
        <v>8655</v>
      </c>
      <c r="C8659" s="13"/>
      <c r="AC8659" s="29">
        <f t="shared" si="613"/>
        <v>16470.620000000006</v>
      </c>
      <c r="AD8659" s="29">
        <f t="shared" si="614"/>
        <v>-16470.620000000006</v>
      </c>
      <c r="AE8659" s="25">
        <f t="shared" si="612"/>
        <v>-1.6470620000000007</v>
      </c>
    </row>
    <row r="8660" spans="1:31" x14ac:dyDescent="0.2">
      <c r="A8660" s="3">
        <v>8656</v>
      </c>
      <c r="C8660" s="13"/>
      <c r="AC8660" s="29">
        <f t="shared" si="613"/>
        <v>16470.620000000006</v>
      </c>
      <c r="AD8660" s="29">
        <f t="shared" si="614"/>
        <v>-16470.620000000006</v>
      </c>
      <c r="AE8660" s="25">
        <f t="shared" si="612"/>
        <v>-1.6470620000000007</v>
      </c>
    </row>
    <row r="8661" spans="1:31" x14ac:dyDescent="0.2">
      <c r="A8661" s="3">
        <v>8657</v>
      </c>
      <c r="C8661" s="13"/>
      <c r="AC8661" s="29">
        <f t="shared" si="613"/>
        <v>16470.620000000006</v>
      </c>
      <c r="AD8661" s="29">
        <f t="shared" si="614"/>
        <v>-16470.620000000006</v>
      </c>
      <c r="AE8661" s="25">
        <f t="shared" si="612"/>
        <v>-1.6470620000000007</v>
      </c>
    </row>
    <row r="8662" spans="1:31" x14ac:dyDescent="0.2">
      <c r="A8662" s="3">
        <v>8658</v>
      </c>
      <c r="C8662" s="13"/>
      <c r="AC8662" s="29">
        <f t="shared" si="613"/>
        <v>16470.620000000006</v>
      </c>
      <c r="AD8662" s="29">
        <f t="shared" si="614"/>
        <v>-16470.620000000006</v>
      </c>
      <c r="AE8662" s="25">
        <f t="shared" si="612"/>
        <v>-1.6470620000000007</v>
      </c>
    </row>
    <row r="8663" spans="1:31" x14ac:dyDescent="0.2">
      <c r="A8663" s="3">
        <v>8659</v>
      </c>
      <c r="C8663" s="13"/>
      <c r="AC8663" s="29">
        <f t="shared" si="613"/>
        <v>16470.620000000006</v>
      </c>
      <c r="AD8663" s="29">
        <f t="shared" si="614"/>
        <v>-16470.620000000006</v>
      </c>
      <c r="AE8663" s="25">
        <f t="shared" si="612"/>
        <v>-1.6470620000000007</v>
      </c>
    </row>
    <row r="8664" spans="1:31" x14ac:dyDescent="0.2">
      <c r="A8664" s="3">
        <v>8660</v>
      </c>
      <c r="C8664" s="13"/>
      <c r="AC8664" s="29">
        <f t="shared" si="613"/>
        <v>16470.620000000006</v>
      </c>
      <c r="AD8664" s="29">
        <f t="shared" si="614"/>
        <v>-16470.620000000006</v>
      </c>
      <c r="AE8664" s="25">
        <f t="shared" si="612"/>
        <v>-1.6470620000000007</v>
      </c>
    </row>
    <row r="8665" spans="1:31" x14ac:dyDescent="0.2">
      <c r="A8665" s="3">
        <v>8661</v>
      </c>
      <c r="C8665" s="13"/>
      <c r="AC8665" s="29">
        <f t="shared" si="613"/>
        <v>16470.620000000006</v>
      </c>
      <c r="AD8665" s="29">
        <f t="shared" si="614"/>
        <v>-16470.620000000006</v>
      </c>
      <c r="AE8665" s="25">
        <f t="shared" si="612"/>
        <v>-1.6470620000000007</v>
      </c>
    </row>
    <row r="8666" spans="1:31" x14ac:dyDescent="0.2">
      <c r="A8666" s="3">
        <v>8662</v>
      </c>
      <c r="C8666" s="13"/>
      <c r="AC8666" s="29">
        <f t="shared" si="613"/>
        <v>16470.620000000006</v>
      </c>
      <c r="AD8666" s="29">
        <f t="shared" si="614"/>
        <v>-16470.620000000006</v>
      </c>
      <c r="AE8666" s="25">
        <f t="shared" si="612"/>
        <v>-1.6470620000000007</v>
      </c>
    </row>
    <row r="8667" spans="1:31" x14ac:dyDescent="0.2">
      <c r="A8667" s="3">
        <v>8663</v>
      </c>
      <c r="C8667" s="13"/>
      <c r="AC8667" s="29">
        <f t="shared" si="613"/>
        <v>16470.620000000006</v>
      </c>
      <c r="AD8667" s="29">
        <f t="shared" si="614"/>
        <v>-16470.620000000006</v>
      </c>
      <c r="AE8667" s="25">
        <f t="shared" si="612"/>
        <v>-1.6470620000000007</v>
      </c>
    </row>
    <row r="8668" spans="1:31" x14ac:dyDescent="0.2">
      <c r="A8668" s="3">
        <v>8664</v>
      </c>
      <c r="C8668" s="13"/>
      <c r="AC8668" s="29">
        <f t="shared" si="613"/>
        <v>16470.620000000006</v>
      </c>
      <c r="AD8668" s="29">
        <f t="shared" si="614"/>
        <v>-16470.620000000006</v>
      </c>
      <c r="AE8668" s="25">
        <f t="shared" si="612"/>
        <v>-1.6470620000000007</v>
      </c>
    </row>
    <row r="8669" spans="1:31" x14ac:dyDescent="0.2">
      <c r="A8669" s="3">
        <v>8665</v>
      </c>
      <c r="C8669" s="13"/>
      <c r="AC8669" s="29">
        <f t="shared" si="613"/>
        <v>16470.620000000006</v>
      </c>
      <c r="AD8669" s="29">
        <f t="shared" si="614"/>
        <v>-16470.620000000006</v>
      </c>
      <c r="AE8669" s="25">
        <f t="shared" si="612"/>
        <v>-1.6470620000000007</v>
      </c>
    </row>
    <row r="8670" spans="1:31" x14ac:dyDescent="0.2">
      <c r="A8670" s="3">
        <v>8666</v>
      </c>
      <c r="C8670" s="13"/>
      <c r="AC8670" s="29">
        <f t="shared" si="613"/>
        <v>16470.620000000006</v>
      </c>
      <c r="AD8670" s="29">
        <f t="shared" si="614"/>
        <v>-16470.620000000006</v>
      </c>
      <c r="AE8670" s="25">
        <f t="shared" si="612"/>
        <v>-1.6470620000000007</v>
      </c>
    </row>
    <row r="8671" spans="1:31" x14ac:dyDescent="0.2">
      <c r="A8671" s="3">
        <v>8667</v>
      </c>
      <c r="C8671" s="13"/>
      <c r="AC8671" s="29">
        <f t="shared" si="613"/>
        <v>16470.620000000006</v>
      </c>
      <c r="AD8671" s="29">
        <f t="shared" si="614"/>
        <v>-16470.620000000006</v>
      </c>
      <c r="AE8671" s="25">
        <f t="shared" si="612"/>
        <v>-1.6470620000000007</v>
      </c>
    </row>
    <row r="8672" spans="1:31" x14ac:dyDescent="0.2">
      <c r="A8672" s="3">
        <v>8668</v>
      </c>
      <c r="C8672" s="13"/>
      <c r="AC8672" s="29">
        <f t="shared" si="613"/>
        <v>16470.620000000006</v>
      </c>
      <c r="AD8672" s="29">
        <f t="shared" si="614"/>
        <v>-16470.620000000006</v>
      </c>
      <c r="AE8672" s="25">
        <f t="shared" si="612"/>
        <v>-1.6470620000000007</v>
      </c>
    </row>
    <row r="8673" spans="1:31" x14ac:dyDescent="0.2">
      <c r="A8673" s="3">
        <v>8669</v>
      </c>
      <c r="C8673" s="13"/>
      <c r="AC8673" s="29">
        <f t="shared" si="613"/>
        <v>16470.620000000006</v>
      </c>
      <c r="AD8673" s="29">
        <f t="shared" si="614"/>
        <v>-16470.620000000006</v>
      </c>
      <c r="AE8673" s="25">
        <f t="shared" si="612"/>
        <v>-1.6470620000000007</v>
      </c>
    </row>
    <row r="8674" spans="1:31" x14ac:dyDescent="0.2">
      <c r="A8674" s="3">
        <v>8670</v>
      </c>
      <c r="C8674" s="13"/>
      <c r="AC8674" s="29">
        <f t="shared" si="613"/>
        <v>16470.620000000006</v>
      </c>
      <c r="AD8674" s="29">
        <f t="shared" si="614"/>
        <v>-16470.620000000006</v>
      </c>
      <c r="AE8674" s="25">
        <f t="shared" si="612"/>
        <v>-1.6470620000000007</v>
      </c>
    </row>
    <row r="8675" spans="1:31" x14ac:dyDescent="0.2">
      <c r="A8675" s="3">
        <v>8671</v>
      </c>
      <c r="C8675" s="13"/>
      <c r="AC8675" s="29">
        <f t="shared" si="613"/>
        <v>16470.620000000006</v>
      </c>
      <c r="AD8675" s="29">
        <f t="shared" si="614"/>
        <v>-16470.620000000006</v>
      </c>
      <c r="AE8675" s="25">
        <f t="shared" si="612"/>
        <v>-1.6470620000000007</v>
      </c>
    </row>
    <row r="8676" spans="1:31" x14ac:dyDescent="0.2">
      <c r="A8676" s="3">
        <v>8672</v>
      </c>
      <c r="C8676" s="13"/>
      <c r="AC8676" s="29">
        <f t="shared" si="613"/>
        <v>16470.620000000006</v>
      </c>
      <c r="AD8676" s="29">
        <f t="shared" si="614"/>
        <v>-16470.620000000006</v>
      </c>
      <c r="AE8676" s="25">
        <f t="shared" si="612"/>
        <v>-1.6470620000000007</v>
      </c>
    </row>
    <row r="8677" spans="1:31" x14ac:dyDescent="0.2">
      <c r="A8677" s="3">
        <v>8673</v>
      </c>
      <c r="C8677" s="13"/>
      <c r="AC8677" s="29">
        <f t="shared" si="613"/>
        <v>16470.620000000006</v>
      </c>
      <c r="AD8677" s="29">
        <f t="shared" si="614"/>
        <v>-16470.620000000006</v>
      </c>
      <c r="AE8677" s="25">
        <f t="shared" si="612"/>
        <v>-1.6470620000000007</v>
      </c>
    </row>
    <row r="8678" spans="1:31" x14ac:dyDescent="0.2">
      <c r="A8678" s="3">
        <v>8674</v>
      </c>
      <c r="C8678" s="13"/>
      <c r="AC8678" s="29">
        <f t="shared" si="613"/>
        <v>16470.620000000006</v>
      </c>
      <c r="AD8678" s="29">
        <f t="shared" si="614"/>
        <v>-16470.620000000006</v>
      </c>
      <c r="AE8678" s="25">
        <f t="shared" si="612"/>
        <v>-1.6470620000000007</v>
      </c>
    </row>
    <row r="8679" spans="1:31" x14ac:dyDescent="0.2">
      <c r="A8679" s="3">
        <v>8675</v>
      </c>
      <c r="C8679" s="13"/>
      <c r="AC8679" s="29">
        <f t="shared" si="613"/>
        <v>16470.620000000006</v>
      </c>
      <c r="AD8679" s="29">
        <f t="shared" si="614"/>
        <v>-16470.620000000006</v>
      </c>
      <c r="AE8679" s="25">
        <f t="shared" si="612"/>
        <v>-1.6470620000000007</v>
      </c>
    </row>
    <row r="8680" spans="1:31" x14ac:dyDescent="0.2">
      <c r="A8680" s="3">
        <v>8676</v>
      </c>
      <c r="C8680" s="13"/>
      <c r="AC8680" s="29">
        <f t="shared" si="613"/>
        <v>16470.620000000006</v>
      </c>
      <c r="AD8680" s="29">
        <f t="shared" si="614"/>
        <v>-16470.620000000006</v>
      </c>
      <c r="AE8680" s="25">
        <f t="shared" si="612"/>
        <v>-1.6470620000000007</v>
      </c>
    </row>
    <row r="8681" spans="1:31" x14ac:dyDescent="0.2">
      <c r="A8681" s="3">
        <v>8677</v>
      </c>
      <c r="C8681" s="13"/>
      <c r="AC8681" s="29">
        <f t="shared" si="613"/>
        <v>16470.620000000006</v>
      </c>
      <c r="AD8681" s="29">
        <f t="shared" si="614"/>
        <v>-16470.620000000006</v>
      </c>
      <c r="AE8681" s="25">
        <f t="shared" si="612"/>
        <v>-1.6470620000000007</v>
      </c>
    </row>
    <row r="8682" spans="1:31" x14ac:dyDescent="0.2">
      <c r="A8682" s="3">
        <v>8678</v>
      </c>
      <c r="C8682" s="13"/>
      <c r="AC8682" s="29">
        <f t="shared" si="613"/>
        <v>16470.620000000006</v>
      </c>
      <c r="AD8682" s="29">
        <f t="shared" si="614"/>
        <v>-16470.620000000006</v>
      </c>
      <c r="AE8682" s="25">
        <f t="shared" si="612"/>
        <v>-1.6470620000000007</v>
      </c>
    </row>
    <row r="8683" spans="1:31" x14ac:dyDescent="0.2">
      <c r="A8683" s="3">
        <v>8679</v>
      </c>
      <c r="C8683" s="13"/>
      <c r="AC8683" s="29">
        <f t="shared" si="613"/>
        <v>16470.620000000006</v>
      </c>
      <c r="AD8683" s="29">
        <f t="shared" si="614"/>
        <v>-16470.620000000006</v>
      </c>
      <c r="AE8683" s="25">
        <f t="shared" si="612"/>
        <v>-1.6470620000000007</v>
      </c>
    </row>
    <row r="8684" spans="1:31" x14ac:dyDescent="0.2">
      <c r="A8684" s="3">
        <v>8680</v>
      </c>
      <c r="C8684" s="13"/>
      <c r="AC8684" s="29">
        <f t="shared" si="613"/>
        <v>16470.620000000006</v>
      </c>
      <c r="AD8684" s="29">
        <f t="shared" si="614"/>
        <v>-16470.620000000006</v>
      </c>
      <c r="AE8684" s="25">
        <f t="shared" si="612"/>
        <v>-1.6470620000000007</v>
      </c>
    </row>
    <row r="8685" spans="1:31" x14ac:dyDescent="0.2">
      <c r="A8685" s="3">
        <v>8681</v>
      </c>
      <c r="C8685" s="13"/>
      <c r="AC8685" s="29">
        <f t="shared" si="613"/>
        <v>16470.620000000006</v>
      </c>
      <c r="AD8685" s="29">
        <f t="shared" si="614"/>
        <v>-16470.620000000006</v>
      </c>
      <c r="AE8685" s="25">
        <f t="shared" si="612"/>
        <v>-1.6470620000000007</v>
      </c>
    </row>
    <row r="8686" spans="1:31" x14ac:dyDescent="0.2">
      <c r="A8686" s="3">
        <v>8682</v>
      </c>
      <c r="C8686" s="13"/>
      <c r="AC8686" s="29">
        <f t="shared" si="613"/>
        <v>16470.620000000006</v>
      </c>
      <c r="AD8686" s="29">
        <f t="shared" si="614"/>
        <v>-16470.620000000006</v>
      </c>
      <c r="AE8686" s="25">
        <f t="shared" si="612"/>
        <v>-1.6470620000000007</v>
      </c>
    </row>
    <row r="8687" spans="1:31" x14ac:dyDescent="0.2">
      <c r="A8687" s="3">
        <v>8683</v>
      </c>
      <c r="C8687" s="13"/>
      <c r="AC8687" s="29">
        <f t="shared" si="613"/>
        <v>16470.620000000006</v>
      </c>
      <c r="AD8687" s="29">
        <f t="shared" si="614"/>
        <v>-16470.620000000006</v>
      </c>
      <c r="AE8687" s="25">
        <f t="shared" si="612"/>
        <v>-1.6470620000000007</v>
      </c>
    </row>
    <row r="8688" spans="1:31" x14ac:dyDescent="0.2">
      <c r="A8688" s="3">
        <v>8684</v>
      </c>
      <c r="C8688" s="13"/>
      <c r="AC8688" s="29">
        <f t="shared" si="613"/>
        <v>16470.620000000006</v>
      </c>
      <c r="AD8688" s="29">
        <f t="shared" si="614"/>
        <v>-16470.620000000006</v>
      </c>
      <c r="AE8688" s="25">
        <f t="shared" si="612"/>
        <v>-1.6470620000000007</v>
      </c>
    </row>
    <row r="8689" spans="1:31" x14ac:dyDescent="0.2">
      <c r="A8689" s="3">
        <v>8685</v>
      </c>
      <c r="C8689" s="13"/>
      <c r="AC8689" s="29">
        <f t="shared" si="613"/>
        <v>16470.620000000006</v>
      </c>
      <c r="AD8689" s="29">
        <f t="shared" si="614"/>
        <v>-16470.620000000006</v>
      </c>
      <c r="AE8689" s="25">
        <f t="shared" si="612"/>
        <v>-1.6470620000000007</v>
      </c>
    </row>
    <row r="8690" spans="1:31" x14ac:dyDescent="0.2">
      <c r="A8690" s="3">
        <v>8686</v>
      </c>
      <c r="C8690" s="13"/>
      <c r="AC8690" s="29">
        <f t="shared" si="613"/>
        <v>16470.620000000006</v>
      </c>
      <c r="AD8690" s="29">
        <f t="shared" si="614"/>
        <v>-16470.620000000006</v>
      </c>
      <c r="AE8690" s="25">
        <f t="shared" si="612"/>
        <v>-1.6470620000000007</v>
      </c>
    </row>
    <row r="8691" spans="1:31" x14ac:dyDescent="0.2">
      <c r="A8691" s="3">
        <v>8687</v>
      </c>
      <c r="C8691" s="13"/>
      <c r="AC8691" s="29">
        <f t="shared" si="613"/>
        <v>16470.620000000006</v>
      </c>
      <c r="AD8691" s="29">
        <f t="shared" si="614"/>
        <v>-16470.620000000006</v>
      </c>
      <c r="AE8691" s="25">
        <f t="shared" si="612"/>
        <v>-1.6470620000000007</v>
      </c>
    </row>
    <row r="8692" spans="1:31" x14ac:dyDescent="0.2">
      <c r="A8692" s="3">
        <v>8688</v>
      </c>
      <c r="C8692" s="13"/>
      <c r="AC8692" s="29">
        <f t="shared" si="613"/>
        <v>16470.620000000006</v>
      </c>
      <c r="AD8692" s="29">
        <f t="shared" si="614"/>
        <v>-16470.620000000006</v>
      </c>
      <c r="AE8692" s="25">
        <f t="shared" si="612"/>
        <v>-1.6470620000000007</v>
      </c>
    </row>
    <row r="8693" spans="1:31" x14ac:dyDescent="0.2">
      <c r="A8693" s="3">
        <v>8689</v>
      </c>
      <c r="C8693" s="13"/>
      <c r="AC8693" s="29">
        <f t="shared" si="613"/>
        <v>16470.620000000006</v>
      </c>
      <c r="AD8693" s="29">
        <f t="shared" si="614"/>
        <v>-16470.620000000006</v>
      </c>
      <c r="AE8693" s="25">
        <f t="shared" si="612"/>
        <v>-1.6470620000000007</v>
      </c>
    </row>
    <row r="8694" spans="1:31" x14ac:dyDescent="0.2">
      <c r="A8694" s="3">
        <v>8690</v>
      </c>
      <c r="C8694" s="13"/>
      <c r="AC8694" s="29">
        <f t="shared" si="613"/>
        <v>16470.620000000006</v>
      </c>
      <c r="AD8694" s="29">
        <f t="shared" si="614"/>
        <v>-16470.620000000006</v>
      </c>
      <c r="AE8694" s="25">
        <f t="shared" si="612"/>
        <v>-1.6470620000000007</v>
      </c>
    </row>
    <row r="8695" spans="1:31" x14ac:dyDescent="0.2">
      <c r="A8695" s="3">
        <v>8691</v>
      </c>
      <c r="C8695" s="13"/>
      <c r="AC8695" s="29">
        <f t="shared" si="613"/>
        <v>16470.620000000006</v>
      </c>
      <c r="AD8695" s="29">
        <f t="shared" si="614"/>
        <v>-16470.620000000006</v>
      </c>
      <c r="AE8695" s="25">
        <f t="shared" si="612"/>
        <v>-1.6470620000000007</v>
      </c>
    </row>
    <row r="8696" spans="1:31" x14ac:dyDescent="0.2">
      <c r="A8696" s="3">
        <v>8692</v>
      </c>
      <c r="C8696" s="13"/>
      <c r="AC8696" s="29">
        <f t="shared" si="613"/>
        <v>16470.620000000006</v>
      </c>
      <c r="AD8696" s="29">
        <f t="shared" si="614"/>
        <v>-16470.620000000006</v>
      </c>
      <c r="AE8696" s="25">
        <f t="shared" si="612"/>
        <v>-1.6470620000000007</v>
      </c>
    </row>
    <row r="8697" spans="1:31" x14ac:dyDescent="0.2">
      <c r="A8697" s="3">
        <v>8693</v>
      </c>
      <c r="C8697" s="13"/>
      <c r="AC8697" s="29">
        <f t="shared" si="613"/>
        <v>16470.620000000006</v>
      </c>
      <c r="AD8697" s="29">
        <f t="shared" si="614"/>
        <v>-16470.620000000006</v>
      </c>
      <c r="AE8697" s="25">
        <f t="shared" si="612"/>
        <v>-1.6470620000000007</v>
      </c>
    </row>
    <row r="8698" spans="1:31" x14ac:dyDescent="0.2">
      <c r="A8698" s="3">
        <v>8694</v>
      </c>
      <c r="C8698" s="13"/>
      <c r="AC8698" s="29">
        <f t="shared" si="613"/>
        <v>16470.620000000006</v>
      </c>
      <c r="AD8698" s="29">
        <f t="shared" si="614"/>
        <v>-16470.620000000006</v>
      </c>
      <c r="AE8698" s="25">
        <f t="shared" si="612"/>
        <v>-1.6470620000000007</v>
      </c>
    </row>
    <row r="8699" spans="1:31" x14ac:dyDescent="0.2">
      <c r="A8699" s="3">
        <v>8695</v>
      </c>
      <c r="C8699" s="13"/>
      <c r="AC8699" s="29">
        <f t="shared" si="613"/>
        <v>16470.620000000006</v>
      </c>
      <c r="AD8699" s="29">
        <f t="shared" si="614"/>
        <v>-16470.620000000006</v>
      </c>
      <c r="AE8699" s="25">
        <f t="shared" si="612"/>
        <v>-1.6470620000000007</v>
      </c>
    </row>
    <row r="8700" spans="1:31" x14ac:dyDescent="0.2">
      <c r="A8700" s="3">
        <v>8696</v>
      </c>
      <c r="C8700" s="13"/>
      <c r="AC8700" s="29">
        <f t="shared" si="613"/>
        <v>16470.620000000006</v>
      </c>
      <c r="AD8700" s="29">
        <f t="shared" si="614"/>
        <v>-16470.620000000006</v>
      </c>
      <c r="AE8700" s="25">
        <f t="shared" si="612"/>
        <v>-1.6470620000000007</v>
      </c>
    </row>
    <row r="8701" spans="1:31" x14ac:dyDescent="0.2">
      <c r="A8701" s="3">
        <v>8697</v>
      </c>
      <c r="C8701" s="13"/>
      <c r="AC8701" s="29">
        <f t="shared" si="613"/>
        <v>16470.620000000006</v>
      </c>
      <c r="AD8701" s="29">
        <f t="shared" si="614"/>
        <v>-16470.620000000006</v>
      </c>
      <c r="AE8701" s="25">
        <f t="shared" si="612"/>
        <v>-1.6470620000000007</v>
      </c>
    </row>
    <row r="8702" spans="1:31" x14ac:dyDescent="0.2">
      <c r="A8702" s="3">
        <v>8698</v>
      </c>
      <c r="C8702" s="13"/>
      <c r="AC8702" s="29">
        <f t="shared" si="613"/>
        <v>16470.620000000006</v>
      </c>
      <c r="AD8702" s="29">
        <f t="shared" si="614"/>
        <v>-16470.620000000006</v>
      </c>
      <c r="AE8702" s="25">
        <f t="shared" si="612"/>
        <v>-1.6470620000000007</v>
      </c>
    </row>
    <row r="8703" spans="1:31" x14ac:dyDescent="0.2">
      <c r="A8703" s="3">
        <v>8699</v>
      </c>
      <c r="C8703" s="13"/>
      <c r="AC8703" s="29">
        <f t="shared" si="613"/>
        <v>16470.620000000006</v>
      </c>
      <c r="AD8703" s="29">
        <f t="shared" si="614"/>
        <v>-16470.620000000006</v>
      </c>
      <c r="AE8703" s="25">
        <f t="shared" si="612"/>
        <v>-1.6470620000000007</v>
      </c>
    </row>
    <row r="8704" spans="1:31" x14ac:dyDescent="0.2">
      <c r="A8704" s="3">
        <v>8700</v>
      </c>
      <c r="C8704" s="13"/>
      <c r="AC8704" s="29">
        <f t="shared" si="613"/>
        <v>16470.620000000006</v>
      </c>
      <c r="AD8704" s="29">
        <f t="shared" si="614"/>
        <v>-16470.620000000006</v>
      </c>
      <c r="AE8704" s="25">
        <f t="shared" si="612"/>
        <v>-1.6470620000000007</v>
      </c>
    </row>
    <row r="8705" spans="1:31" x14ac:dyDescent="0.2">
      <c r="A8705" s="3">
        <v>8701</v>
      </c>
      <c r="C8705" s="13"/>
      <c r="AC8705" s="29">
        <f t="shared" si="613"/>
        <v>16470.620000000006</v>
      </c>
      <c r="AD8705" s="29">
        <f t="shared" si="614"/>
        <v>-16470.620000000006</v>
      </c>
      <c r="AE8705" s="25">
        <f t="shared" si="612"/>
        <v>-1.6470620000000007</v>
      </c>
    </row>
    <row r="8706" spans="1:31" x14ac:dyDescent="0.2">
      <c r="A8706" s="3">
        <v>8702</v>
      </c>
      <c r="C8706" s="13"/>
      <c r="AC8706" s="29">
        <f t="shared" si="613"/>
        <v>16470.620000000006</v>
      </c>
      <c r="AD8706" s="29">
        <f t="shared" si="614"/>
        <v>-16470.620000000006</v>
      </c>
      <c r="AE8706" s="25">
        <f t="shared" si="612"/>
        <v>-1.6470620000000007</v>
      </c>
    </row>
    <row r="8707" spans="1:31" x14ac:dyDescent="0.2">
      <c r="A8707" s="3">
        <v>8703</v>
      </c>
      <c r="C8707" s="13"/>
      <c r="AC8707" s="29">
        <f t="shared" si="613"/>
        <v>16470.620000000006</v>
      </c>
      <c r="AD8707" s="29">
        <f t="shared" si="614"/>
        <v>-16470.620000000006</v>
      </c>
      <c r="AE8707" s="25">
        <f t="shared" si="612"/>
        <v>-1.6470620000000007</v>
      </c>
    </row>
    <row r="8708" spans="1:31" x14ac:dyDescent="0.2">
      <c r="A8708" s="3">
        <v>8704</v>
      </c>
      <c r="C8708" s="13"/>
      <c r="AC8708" s="29">
        <f t="shared" si="613"/>
        <v>16470.620000000006</v>
      </c>
      <c r="AD8708" s="29">
        <f t="shared" si="614"/>
        <v>-16470.620000000006</v>
      </c>
      <c r="AE8708" s="25">
        <f t="shared" si="612"/>
        <v>-1.6470620000000007</v>
      </c>
    </row>
    <row r="8709" spans="1:31" x14ac:dyDescent="0.2">
      <c r="A8709" s="3">
        <v>8705</v>
      </c>
      <c r="C8709" s="13"/>
      <c r="AC8709" s="29">
        <f t="shared" si="613"/>
        <v>16470.620000000006</v>
      </c>
      <c r="AD8709" s="29">
        <f t="shared" si="614"/>
        <v>-16470.620000000006</v>
      </c>
      <c r="AE8709" s="25">
        <f t="shared" si="612"/>
        <v>-1.6470620000000007</v>
      </c>
    </row>
    <row r="8710" spans="1:31" x14ac:dyDescent="0.2">
      <c r="A8710" s="3">
        <v>8706</v>
      </c>
      <c r="C8710" s="13"/>
      <c r="AC8710" s="29">
        <f t="shared" si="613"/>
        <v>16470.620000000006</v>
      </c>
      <c r="AD8710" s="29">
        <f t="shared" si="614"/>
        <v>-16470.620000000006</v>
      </c>
      <c r="AE8710" s="25">
        <f t="shared" ref="AE8710:AE8773" si="615">(AD8710/$AA$2)</f>
        <v>-1.6470620000000007</v>
      </c>
    </row>
    <row r="8711" spans="1:31" x14ac:dyDescent="0.2">
      <c r="A8711" s="3">
        <v>8707</v>
      </c>
      <c r="C8711" s="13"/>
      <c r="AC8711" s="29">
        <f t="shared" ref="AC8711:AC8774" si="616">IF(AA8711&gt;AC8710, AA8711, AC8710)</f>
        <v>16470.620000000006</v>
      </c>
      <c r="AD8711" s="29">
        <f t="shared" ref="AD8711:AD8774" si="617">AA8711-AC8711</f>
        <v>-16470.620000000006</v>
      </c>
      <c r="AE8711" s="25">
        <f t="shared" si="615"/>
        <v>-1.6470620000000007</v>
      </c>
    </row>
    <row r="8712" spans="1:31" x14ac:dyDescent="0.2">
      <c r="A8712" s="3">
        <v>8708</v>
      </c>
      <c r="C8712" s="13"/>
      <c r="AC8712" s="29">
        <f t="shared" si="616"/>
        <v>16470.620000000006</v>
      </c>
      <c r="AD8712" s="29">
        <f t="shared" si="617"/>
        <v>-16470.620000000006</v>
      </c>
      <c r="AE8712" s="25">
        <f t="shared" si="615"/>
        <v>-1.6470620000000007</v>
      </c>
    </row>
    <row r="8713" spans="1:31" x14ac:dyDescent="0.2">
      <c r="A8713" s="3">
        <v>8709</v>
      </c>
      <c r="C8713" s="13"/>
      <c r="AC8713" s="29">
        <f t="shared" si="616"/>
        <v>16470.620000000006</v>
      </c>
      <c r="AD8713" s="29">
        <f t="shared" si="617"/>
        <v>-16470.620000000006</v>
      </c>
      <c r="AE8713" s="25">
        <f t="shared" si="615"/>
        <v>-1.6470620000000007</v>
      </c>
    </row>
    <row r="8714" spans="1:31" x14ac:dyDescent="0.2">
      <c r="A8714" s="3">
        <v>8710</v>
      </c>
      <c r="C8714" s="13"/>
      <c r="AC8714" s="29">
        <f t="shared" si="616"/>
        <v>16470.620000000006</v>
      </c>
      <c r="AD8714" s="29">
        <f t="shared" si="617"/>
        <v>-16470.620000000006</v>
      </c>
      <c r="AE8714" s="25">
        <f t="shared" si="615"/>
        <v>-1.6470620000000007</v>
      </c>
    </row>
    <row r="8715" spans="1:31" x14ac:dyDescent="0.2">
      <c r="A8715" s="3">
        <v>8711</v>
      </c>
      <c r="C8715" s="13"/>
      <c r="AC8715" s="29">
        <f t="shared" si="616"/>
        <v>16470.620000000006</v>
      </c>
      <c r="AD8715" s="29">
        <f t="shared" si="617"/>
        <v>-16470.620000000006</v>
      </c>
      <c r="AE8715" s="25">
        <f t="shared" si="615"/>
        <v>-1.6470620000000007</v>
      </c>
    </row>
    <row r="8716" spans="1:31" x14ac:dyDescent="0.2">
      <c r="A8716" s="3">
        <v>8712</v>
      </c>
      <c r="C8716" s="13"/>
      <c r="AC8716" s="29">
        <f t="shared" si="616"/>
        <v>16470.620000000006</v>
      </c>
      <c r="AD8716" s="29">
        <f t="shared" si="617"/>
        <v>-16470.620000000006</v>
      </c>
      <c r="AE8716" s="25">
        <f t="shared" si="615"/>
        <v>-1.6470620000000007</v>
      </c>
    </row>
    <row r="8717" spans="1:31" x14ac:dyDescent="0.2">
      <c r="A8717" s="3">
        <v>8713</v>
      </c>
      <c r="C8717" s="13"/>
      <c r="AC8717" s="29">
        <f t="shared" si="616"/>
        <v>16470.620000000006</v>
      </c>
      <c r="AD8717" s="29">
        <f t="shared" si="617"/>
        <v>-16470.620000000006</v>
      </c>
      <c r="AE8717" s="25">
        <f t="shared" si="615"/>
        <v>-1.6470620000000007</v>
      </c>
    </row>
    <row r="8718" spans="1:31" x14ac:dyDescent="0.2">
      <c r="A8718" s="3">
        <v>8714</v>
      </c>
      <c r="C8718" s="13"/>
      <c r="AC8718" s="29">
        <f t="shared" si="616"/>
        <v>16470.620000000006</v>
      </c>
      <c r="AD8718" s="29">
        <f t="shared" si="617"/>
        <v>-16470.620000000006</v>
      </c>
      <c r="AE8718" s="25">
        <f t="shared" si="615"/>
        <v>-1.6470620000000007</v>
      </c>
    </row>
    <row r="8719" spans="1:31" x14ac:dyDescent="0.2">
      <c r="A8719" s="3">
        <v>8715</v>
      </c>
      <c r="C8719" s="13"/>
      <c r="AC8719" s="29">
        <f t="shared" si="616"/>
        <v>16470.620000000006</v>
      </c>
      <c r="AD8719" s="29">
        <f t="shared" si="617"/>
        <v>-16470.620000000006</v>
      </c>
      <c r="AE8719" s="25">
        <f t="shared" si="615"/>
        <v>-1.6470620000000007</v>
      </c>
    </row>
    <row r="8720" spans="1:31" x14ac:dyDescent="0.2">
      <c r="A8720" s="3">
        <v>8716</v>
      </c>
      <c r="C8720" s="13"/>
      <c r="AC8720" s="29">
        <f t="shared" si="616"/>
        <v>16470.620000000006</v>
      </c>
      <c r="AD8720" s="29">
        <f t="shared" si="617"/>
        <v>-16470.620000000006</v>
      </c>
      <c r="AE8720" s="25">
        <f t="shared" si="615"/>
        <v>-1.6470620000000007</v>
      </c>
    </row>
    <row r="8721" spans="1:31" x14ac:dyDescent="0.2">
      <c r="A8721" s="3">
        <v>8717</v>
      </c>
      <c r="C8721" s="13"/>
      <c r="AC8721" s="29">
        <f t="shared" si="616"/>
        <v>16470.620000000006</v>
      </c>
      <c r="AD8721" s="29">
        <f t="shared" si="617"/>
        <v>-16470.620000000006</v>
      </c>
      <c r="AE8721" s="25">
        <f t="shared" si="615"/>
        <v>-1.6470620000000007</v>
      </c>
    </row>
    <row r="8722" spans="1:31" x14ac:dyDescent="0.2">
      <c r="A8722" s="3">
        <v>8718</v>
      </c>
      <c r="C8722" s="13"/>
      <c r="AC8722" s="29">
        <f t="shared" si="616"/>
        <v>16470.620000000006</v>
      </c>
      <c r="AD8722" s="29">
        <f t="shared" si="617"/>
        <v>-16470.620000000006</v>
      </c>
      <c r="AE8722" s="25">
        <f t="shared" si="615"/>
        <v>-1.6470620000000007</v>
      </c>
    </row>
    <row r="8723" spans="1:31" x14ac:dyDescent="0.2">
      <c r="A8723" s="3">
        <v>8719</v>
      </c>
      <c r="C8723" s="13"/>
      <c r="AC8723" s="29">
        <f t="shared" si="616"/>
        <v>16470.620000000006</v>
      </c>
      <c r="AD8723" s="29">
        <f t="shared" si="617"/>
        <v>-16470.620000000006</v>
      </c>
      <c r="AE8723" s="25">
        <f t="shared" si="615"/>
        <v>-1.6470620000000007</v>
      </c>
    </row>
    <row r="8724" spans="1:31" x14ac:dyDescent="0.2">
      <c r="A8724" s="3">
        <v>8720</v>
      </c>
      <c r="C8724" s="13"/>
      <c r="AC8724" s="29">
        <f t="shared" si="616"/>
        <v>16470.620000000006</v>
      </c>
      <c r="AD8724" s="29">
        <f t="shared" si="617"/>
        <v>-16470.620000000006</v>
      </c>
      <c r="AE8724" s="25">
        <f t="shared" si="615"/>
        <v>-1.6470620000000007</v>
      </c>
    </row>
    <row r="8725" spans="1:31" x14ac:dyDescent="0.2">
      <c r="A8725" s="3">
        <v>8721</v>
      </c>
      <c r="C8725" s="13"/>
      <c r="AC8725" s="29">
        <f t="shared" si="616"/>
        <v>16470.620000000006</v>
      </c>
      <c r="AD8725" s="29">
        <f t="shared" si="617"/>
        <v>-16470.620000000006</v>
      </c>
      <c r="AE8725" s="25">
        <f t="shared" si="615"/>
        <v>-1.6470620000000007</v>
      </c>
    </row>
    <row r="8726" spans="1:31" x14ac:dyDescent="0.2">
      <c r="A8726" s="3">
        <v>8722</v>
      </c>
      <c r="C8726" s="13"/>
      <c r="AC8726" s="29">
        <f t="shared" si="616"/>
        <v>16470.620000000006</v>
      </c>
      <c r="AD8726" s="29">
        <f t="shared" si="617"/>
        <v>-16470.620000000006</v>
      </c>
      <c r="AE8726" s="25">
        <f t="shared" si="615"/>
        <v>-1.6470620000000007</v>
      </c>
    </row>
    <row r="8727" spans="1:31" x14ac:dyDescent="0.2">
      <c r="A8727" s="3">
        <v>8723</v>
      </c>
      <c r="C8727" s="13"/>
      <c r="AC8727" s="29">
        <f t="shared" si="616"/>
        <v>16470.620000000006</v>
      </c>
      <c r="AD8727" s="29">
        <f t="shared" si="617"/>
        <v>-16470.620000000006</v>
      </c>
      <c r="AE8727" s="25">
        <f t="shared" si="615"/>
        <v>-1.6470620000000007</v>
      </c>
    </row>
    <row r="8728" spans="1:31" x14ac:dyDescent="0.2">
      <c r="A8728" s="3">
        <v>8724</v>
      </c>
      <c r="C8728" s="13"/>
      <c r="AC8728" s="29">
        <f t="shared" si="616"/>
        <v>16470.620000000006</v>
      </c>
      <c r="AD8728" s="29">
        <f t="shared" si="617"/>
        <v>-16470.620000000006</v>
      </c>
      <c r="AE8728" s="25">
        <f t="shared" si="615"/>
        <v>-1.6470620000000007</v>
      </c>
    </row>
    <row r="8729" spans="1:31" x14ac:dyDescent="0.2">
      <c r="A8729" s="3">
        <v>8725</v>
      </c>
      <c r="C8729" s="13"/>
      <c r="AC8729" s="29">
        <f t="shared" si="616"/>
        <v>16470.620000000006</v>
      </c>
      <c r="AD8729" s="29">
        <f t="shared" si="617"/>
        <v>-16470.620000000006</v>
      </c>
      <c r="AE8729" s="25">
        <f t="shared" si="615"/>
        <v>-1.6470620000000007</v>
      </c>
    </row>
    <row r="8730" spans="1:31" x14ac:dyDescent="0.2">
      <c r="A8730" s="3">
        <v>8726</v>
      </c>
      <c r="C8730" s="13"/>
      <c r="AC8730" s="29">
        <f t="shared" si="616"/>
        <v>16470.620000000006</v>
      </c>
      <c r="AD8730" s="29">
        <f t="shared" si="617"/>
        <v>-16470.620000000006</v>
      </c>
      <c r="AE8730" s="25">
        <f t="shared" si="615"/>
        <v>-1.6470620000000007</v>
      </c>
    </row>
    <row r="8731" spans="1:31" x14ac:dyDescent="0.2">
      <c r="A8731" s="3">
        <v>8727</v>
      </c>
      <c r="C8731" s="13"/>
      <c r="AC8731" s="29">
        <f t="shared" si="616"/>
        <v>16470.620000000006</v>
      </c>
      <c r="AD8731" s="29">
        <f t="shared" si="617"/>
        <v>-16470.620000000006</v>
      </c>
      <c r="AE8731" s="25">
        <f t="shared" si="615"/>
        <v>-1.6470620000000007</v>
      </c>
    </row>
    <row r="8732" spans="1:31" x14ac:dyDescent="0.2">
      <c r="A8732" s="3">
        <v>8728</v>
      </c>
      <c r="C8732" s="13"/>
      <c r="AC8732" s="29">
        <f t="shared" si="616"/>
        <v>16470.620000000006</v>
      </c>
      <c r="AD8732" s="29">
        <f t="shared" si="617"/>
        <v>-16470.620000000006</v>
      </c>
      <c r="AE8732" s="25">
        <f t="shared" si="615"/>
        <v>-1.6470620000000007</v>
      </c>
    </row>
    <row r="8733" spans="1:31" x14ac:dyDescent="0.2">
      <c r="A8733" s="3">
        <v>8729</v>
      </c>
      <c r="C8733" s="13"/>
      <c r="AC8733" s="29">
        <f t="shared" si="616"/>
        <v>16470.620000000006</v>
      </c>
      <c r="AD8733" s="29">
        <f t="shared" si="617"/>
        <v>-16470.620000000006</v>
      </c>
      <c r="AE8733" s="25">
        <f t="shared" si="615"/>
        <v>-1.6470620000000007</v>
      </c>
    </row>
    <row r="8734" spans="1:31" x14ac:dyDescent="0.2">
      <c r="A8734" s="3">
        <v>8730</v>
      </c>
      <c r="C8734" s="13"/>
      <c r="AC8734" s="29">
        <f t="shared" si="616"/>
        <v>16470.620000000006</v>
      </c>
      <c r="AD8734" s="29">
        <f t="shared" si="617"/>
        <v>-16470.620000000006</v>
      </c>
      <c r="AE8734" s="25">
        <f t="shared" si="615"/>
        <v>-1.6470620000000007</v>
      </c>
    </row>
    <row r="8735" spans="1:31" x14ac:dyDescent="0.2">
      <c r="A8735" s="3">
        <v>8731</v>
      </c>
      <c r="C8735" s="13"/>
      <c r="AC8735" s="29">
        <f t="shared" si="616"/>
        <v>16470.620000000006</v>
      </c>
      <c r="AD8735" s="29">
        <f t="shared" si="617"/>
        <v>-16470.620000000006</v>
      </c>
      <c r="AE8735" s="25">
        <f t="shared" si="615"/>
        <v>-1.6470620000000007</v>
      </c>
    </row>
    <row r="8736" spans="1:31" x14ac:dyDescent="0.2">
      <c r="A8736" s="3">
        <v>8732</v>
      </c>
      <c r="C8736" s="13"/>
      <c r="AC8736" s="29">
        <f t="shared" si="616"/>
        <v>16470.620000000006</v>
      </c>
      <c r="AD8736" s="29">
        <f t="shared" si="617"/>
        <v>-16470.620000000006</v>
      </c>
      <c r="AE8736" s="25">
        <f t="shared" si="615"/>
        <v>-1.6470620000000007</v>
      </c>
    </row>
    <row r="8737" spans="1:31" x14ac:dyDescent="0.2">
      <c r="A8737" s="3">
        <v>8733</v>
      </c>
      <c r="C8737" s="13"/>
      <c r="AC8737" s="29">
        <f t="shared" si="616"/>
        <v>16470.620000000006</v>
      </c>
      <c r="AD8737" s="29">
        <f t="shared" si="617"/>
        <v>-16470.620000000006</v>
      </c>
      <c r="AE8737" s="25">
        <f t="shared" si="615"/>
        <v>-1.6470620000000007</v>
      </c>
    </row>
    <row r="8738" spans="1:31" x14ac:dyDescent="0.2">
      <c r="A8738" s="3">
        <v>8734</v>
      </c>
      <c r="C8738" s="13"/>
      <c r="AC8738" s="29">
        <f t="shared" si="616"/>
        <v>16470.620000000006</v>
      </c>
      <c r="AD8738" s="29">
        <f t="shared" si="617"/>
        <v>-16470.620000000006</v>
      </c>
      <c r="AE8738" s="25">
        <f t="shared" si="615"/>
        <v>-1.6470620000000007</v>
      </c>
    </row>
    <row r="8739" spans="1:31" x14ac:dyDescent="0.2">
      <c r="A8739" s="3">
        <v>8735</v>
      </c>
      <c r="C8739" s="13"/>
      <c r="AC8739" s="29">
        <f t="shared" si="616"/>
        <v>16470.620000000006</v>
      </c>
      <c r="AD8739" s="29">
        <f t="shared" si="617"/>
        <v>-16470.620000000006</v>
      </c>
      <c r="AE8739" s="25">
        <f t="shared" si="615"/>
        <v>-1.6470620000000007</v>
      </c>
    </row>
    <row r="8740" spans="1:31" x14ac:dyDescent="0.2">
      <c r="A8740" s="3">
        <v>8736</v>
      </c>
      <c r="C8740" s="13"/>
      <c r="AC8740" s="29">
        <f t="shared" si="616"/>
        <v>16470.620000000006</v>
      </c>
      <c r="AD8740" s="29">
        <f t="shared" si="617"/>
        <v>-16470.620000000006</v>
      </c>
      <c r="AE8740" s="25">
        <f t="shared" si="615"/>
        <v>-1.6470620000000007</v>
      </c>
    </row>
    <row r="8741" spans="1:31" x14ac:dyDescent="0.2">
      <c r="A8741" s="3">
        <v>8737</v>
      </c>
      <c r="C8741" s="13"/>
      <c r="AC8741" s="29">
        <f t="shared" si="616"/>
        <v>16470.620000000006</v>
      </c>
      <c r="AD8741" s="29">
        <f t="shared" si="617"/>
        <v>-16470.620000000006</v>
      </c>
      <c r="AE8741" s="25">
        <f t="shared" si="615"/>
        <v>-1.6470620000000007</v>
      </c>
    </row>
    <row r="8742" spans="1:31" x14ac:dyDescent="0.2">
      <c r="A8742" s="3">
        <v>8738</v>
      </c>
      <c r="C8742" s="13"/>
      <c r="AC8742" s="29">
        <f t="shared" si="616"/>
        <v>16470.620000000006</v>
      </c>
      <c r="AD8742" s="29">
        <f t="shared" si="617"/>
        <v>-16470.620000000006</v>
      </c>
      <c r="AE8742" s="25">
        <f t="shared" si="615"/>
        <v>-1.6470620000000007</v>
      </c>
    </row>
    <row r="8743" spans="1:31" x14ac:dyDescent="0.2">
      <c r="A8743" s="3">
        <v>8739</v>
      </c>
      <c r="C8743" s="13"/>
      <c r="AC8743" s="29">
        <f t="shared" si="616"/>
        <v>16470.620000000006</v>
      </c>
      <c r="AD8743" s="29">
        <f t="shared" si="617"/>
        <v>-16470.620000000006</v>
      </c>
      <c r="AE8743" s="25">
        <f t="shared" si="615"/>
        <v>-1.6470620000000007</v>
      </c>
    </row>
    <row r="8744" spans="1:31" x14ac:dyDescent="0.2">
      <c r="A8744" s="3">
        <v>8740</v>
      </c>
      <c r="C8744" s="13"/>
      <c r="AC8744" s="29">
        <f t="shared" si="616"/>
        <v>16470.620000000006</v>
      </c>
      <c r="AD8744" s="29">
        <f t="shared" si="617"/>
        <v>-16470.620000000006</v>
      </c>
      <c r="AE8744" s="25">
        <f t="shared" si="615"/>
        <v>-1.6470620000000007</v>
      </c>
    </row>
    <row r="8745" spans="1:31" x14ac:dyDescent="0.2">
      <c r="A8745" s="3">
        <v>8741</v>
      </c>
      <c r="C8745" s="13"/>
      <c r="AC8745" s="29">
        <f t="shared" si="616"/>
        <v>16470.620000000006</v>
      </c>
      <c r="AD8745" s="29">
        <f t="shared" si="617"/>
        <v>-16470.620000000006</v>
      </c>
      <c r="AE8745" s="25">
        <f t="shared" si="615"/>
        <v>-1.6470620000000007</v>
      </c>
    </row>
    <row r="8746" spans="1:31" x14ac:dyDescent="0.2">
      <c r="A8746" s="3">
        <v>8742</v>
      </c>
      <c r="C8746" s="13"/>
      <c r="AC8746" s="29">
        <f t="shared" si="616"/>
        <v>16470.620000000006</v>
      </c>
      <c r="AD8746" s="29">
        <f t="shared" si="617"/>
        <v>-16470.620000000006</v>
      </c>
      <c r="AE8746" s="25">
        <f t="shared" si="615"/>
        <v>-1.6470620000000007</v>
      </c>
    </row>
    <row r="8747" spans="1:31" x14ac:dyDescent="0.2">
      <c r="A8747" s="3">
        <v>8743</v>
      </c>
      <c r="C8747" s="13"/>
      <c r="AC8747" s="29">
        <f t="shared" si="616"/>
        <v>16470.620000000006</v>
      </c>
      <c r="AD8747" s="29">
        <f t="shared" si="617"/>
        <v>-16470.620000000006</v>
      </c>
      <c r="AE8747" s="25">
        <f t="shared" si="615"/>
        <v>-1.6470620000000007</v>
      </c>
    </row>
    <row r="8748" spans="1:31" x14ac:dyDescent="0.2">
      <c r="A8748" s="3">
        <v>8744</v>
      </c>
      <c r="C8748" s="13"/>
      <c r="AC8748" s="29">
        <f t="shared" si="616"/>
        <v>16470.620000000006</v>
      </c>
      <c r="AD8748" s="29">
        <f t="shared" si="617"/>
        <v>-16470.620000000006</v>
      </c>
      <c r="AE8748" s="25">
        <f t="shared" si="615"/>
        <v>-1.6470620000000007</v>
      </c>
    </row>
    <row r="8749" spans="1:31" x14ac:dyDescent="0.2">
      <c r="A8749" s="3">
        <v>8745</v>
      </c>
      <c r="C8749" s="13"/>
      <c r="AC8749" s="29">
        <f t="shared" si="616"/>
        <v>16470.620000000006</v>
      </c>
      <c r="AD8749" s="29">
        <f t="shared" si="617"/>
        <v>-16470.620000000006</v>
      </c>
      <c r="AE8749" s="25">
        <f t="shared" si="615"/>
        <v>-1.6470620000000007</v>
      </c>
    </row>
    <row r="8750" spans="1:31" x14ac:dyDescent="0.2">
      <c r="A8750" s="3">
        <v>8746</v>
      </c>
      <c r="C8750" s="13"/>
      <c r="AC8750" s="29">
        <f t="shared" si="616"/>
        <v>16470.620000000006</v>
      </c>
      <c r="AD8750" s="29">
        <f t="shared" si="617"/>
        <v>-16470.620000000006</v>
      </c>
      <c r="AE8750" s="25">
        <f t="shared" si="615"/>
        <v>-1.6470620000000007</v>
      </c>
    </row>
    <row r="8751" spans="1:31" x14ac:dyDescent="0.2">
      <c r="A8751" s="3">
        <v>8747</v>
      </c>
      <c r="C8751" s="13"/>
      <c r="AC8751" s="29">
        <f t="shared" si="616"/>
        <v>16470.620000000006</v>
      </c>
      <c r="AD8751" s="29">
        <f t="shared" si="617"/>
        <v>-16470.620000000006</v>
      </c>
      <c r="AE8751" s="25">
        <f t="shared" si="615"/>
        <v>-1.6470620000000007</v>
      </c>
    </row>
    <row r="8752" spans="1:31" x14ac:dyDescent="0.2">
      <c r="A8752" s="3">
        <v>8748</v>
      </c>
      <c r="C8752" s="13"/>
      <c r="AC8752" s="29">
        <f t="shared" si="616"/>
        <v>16470.620000000006</v>
      </c>
      <c r="AD8752" s="29">
        <f t="shared" si="617"/>
        <v>-16470.620000000006</v>
      </c>
      <c r="AE8752" s="25">
        <f t="shared" si="615"/>
        <v>-1.6470620000000007</v>
      </c>
    </row>
    <row r="8753" spans="1:31" x14ac:dyDescent="0.2">
      <c r="A8753" s="3">
        <v>8749</v>
      </c>
      <c r="C8753" s="13"/>
      <c r="AC8753" s="29">
        <f t="shared" si="616"/>
        <v>16470.620000000006</v>
      </c>
      <c r="AD8753" s="29">
        <f t="shared" si="617"/>
        <v>-16470.620000000006</v>
      </c>
      <c r="AE8753" s="25">
        <f t="shared" si="615"/>
        <v>-1.6470620000000007</v>
      </c>
    </row>
    <row r="8754" spans="1:31" x14ac:dyDescent="0.2">
      <c r="A8754" s="3">
        <v>8750</v>
      </c>
      <c r="C8754" s="13"/>
      <c r="AC8754" s="29">
        <f t="shared" si="616"/>
        <v>16470.620000000006</v>
      </c>
      <c r="AD8754" s="29">
        <f t="shared" si="617"/>
        <v>-16470.620000000006</v>
      </c>
      <c r="AE8754" s="25">
        <f t="shared" si="615"/>
        <v>-1.6470620000000007</v>
      </c>
    </row>
    <row r="8755" spans="1:31" x14ac:dyDescent="0.2">
      <c r="A8755" s="3">
        <v>8751</v>
      </c>
      <c r="C8755" s="13"/>
      <c r="AC8755" s="29">
        <f t="shared" si="616"/>
        <v>16470.620000000006</v>
      </c>
      <c r="AD8755" s="29">
        <f t="shared" si="617"/>
        <v>-16470.620000000006</v>
      </c>
      <c r="AE8755" s="25">
        <f t="shared" si="615"/>
        <v>-1.6470620000000007</v>
      </c>
    </row>
    <row r="8756" spans="1:31" x14ac:dyDescent="0.2">
      <c r="A8756" s="3">
        <v>8752</v>
      </c>
      <c r="C8756" s="13"/>
      <c r="AC8756" s="29">
        <f t="shared" si="616"/>
        <v>16470.620000000006</v>
      </c>
      <c r="AD8756" s="29">
        <f t="shared" si="617"/>
        <v>-16470.620000000006</v>
      </c>
      <c r="AE8756" s="25">
        <f t="shared" si="615"/>
        <v>-1.6470620000000007</v>
      </c>
    </row>
    <row r="8757" spans="1:31" x14ac:dyDescent="0.2">
      <c r="A8757" s="3">
        <v>8753</v>
      </c>
      <c r="C8757" s="13"/>
      <c r="AC8757" s="29">
        <f t="shared" si="616"/>
        <v>16470.620000000006</v>
      </c>
      <c r="AD8757" s="29">
        <f t="shared" si="617"/>
        <v>-16470.620000000006</v>
      </c>
      <c r="AE8757" s="25">
        <f t="shared" si="615"/>
        <v>-1.6470620000000007</v>
      </c>
    </row>
    <row r="8758" spans="1:31" x14ac:dyDescent="0.2">
      <c r="A8758" s="3">
        <v>8754</v>
      </c>
      <c r="C8758" s="13"/>
      <c r="AC8758" s="29">
        <f t="shared" si="616"/>
        <v>16470.620000000006</v>
      </c>
      <c r="AD8758" s="29">
        <f t="shared" si="617"/>
        <v>-16470.620000000006</v>
      </c>
      <c r="AE8758" s="25">
        <f t="shared" si="615"/>
        <v>-1.6470620000000007</v>
      </c>
    </row>
    <row r="8759" spans="1:31" x14ac:dyDescent="0.2">
      <c r="A8759" s="3">
        <v>8755</v>
      </c>
      <c r="C8759" s="13"/>
      <c r="AC8759" s="29">
        <f t="shared" si="616"/>
        <v>16470.620000000006</v>
      </c>
      <c r="AD8759" s="29">
        <f t="shared" si="617"/>
        <v>-16470.620000000006</v>
      </c>
      <c r="AE8759" s="25">
        <f t="shared" si="615"/>
        <v>-1.6470620000000007</v>
      </c>
    </row>
    <row r="8760" spans="1:31" x14ac:dyDescent="0.2">
      <c r="A8760" s="3">
        <v>8756</v>
      </c>
      <c r="C8760" s="13"/>
      <c r="AC8760" s="29">
        <f t="shared" si="616"/>
        <v>16470.620000000006</v>
      </c>
      <c r="AD8760" s="29">
        <f t="shared" si="617"/>
        <v>-16470.620000000006</v>
      </c>
      <c r="AE8760" s="25">
        <f t="shared" si="615"/>
        <v>-1.6470620000000007</v>
      </c>
    </row>
    <row r="8761" spans="1:31" x14ac:dyDescent="0.2">
      <c r="A8761" s="3">
        <v>8757</v>
      </c>
      <c r="C8761" s="13"/>
      <c r="AC8761" s="29">
        <f t="shared" si="616"/>
        <v>16470.620000000006</v>
      </c>
      <c r="AD8761" s="29">
        <f t="shared" si="617"/>
        <v>-16470.620000000006</v>
      </c>
      <c r="AE8761" s="25">
        <f t="shared" si="615"/>
        <v>-1.6470620000000007</v>
      </c>
    </row>
    <row r="8762" spans="1:31" x14ac:dyDescent="0.2">
      <c r="A8762" s="3">
        <v>8758</v>
      </c>
      <c r="C8762" s="13"/>
      <c r="AC8762" s="29">
        <f t="shared" si="616"/>
        <v>16470.620000000006</v>
      </c>
      <c r="AD8762" s="29">
        <f t="shared" si="617"/>
        <v>-16470.620000000006</v>
      </c>
      <c r="AE8762" s="25">
        <f t="shared" si="615"/>
        <v>-1.6470620000000007</v>
      </c>
    </row>
    <row r="8763" spans="1:31" x14ac:dyDescent="0.2">
      <c r="A8763" s="3">
        <v>8759</v>
      </c>
      <c r="C8763" s="13"/>
      <c r="AC8763" s="29">
        <f t="shared" si="616"/>
        <v>16470.620000000006</v>
      </c>
      <c r="AD8763" s="29">
        <f t="shared" si="617"/>
        <v>-16470.620000000006</v>
      </c>
      <c r="AE8763" s="25">
        <f t="shared" si="615"/>
        <v>-1.6470620000000007</v>
      </c>
    </row>
    <row r="8764" spans="1:31" x14ac:dyDescent="0.2">
      <c r="A8764" s="3">
        <v>8760</v>
      </c>
      <c r="C8764" s="13"/>
      <c r="AC8764" s="29">
        <f t="shared" si="616"/>
        <v>16470.620000000006</v>
      </c>
      <c r="AD8764" s="29">
        <f t="shared" si="617"/>
        <v>-16470.620000000006</v>
      </c>
      <c r="AE8764" s="25">
        <f t="shared" si="615"/>
        <v>-1.6470620000000007</v>
      </c>
    </row>
    <row r="8765" spans="1:31" x14ac:dyDescent="0.2">
      <c r="A8765" s="3">
        <v>8761</v>
      </c>
      <c r="C8765" s="13"/>
      <c r="AC8765" s="29">
        <f t="shared" si="616"/>
        <v>16470.620000000006</v>
      </c>
      <c r="AD8765" s="29">
        <f t="shared" si="617"/>
        <v>-16470.620000000006</v>
      </c>
      <c r="AE8765" s="25">
        <f t="shared" si="615"/>
        <v>-1.6470620000000007</v>
      </c>
    </row>
    <row r="8766" spans="1:31" x14ac:dyDescent="0.2">
      <c r="A8766" s="3">
        <v>8762</v>
      </c>
      <c r="C8766" s="13"/>
      <c r="AC8766" s="29">
        <f t="shared" si="616"/>
        <v>16470.620000000006</v>
      </c>
      <c r="AD8766" s="29">
        <f t="shared" si="617"/>
        <v>-16470.620000000006</v>
      </c>
      <c r="AE8766" s="25">
        <f t="shared" si="615"/>
        <v>-1.6470620000000007</v>
      </c>
    </row>
    <row r="8767" spans="1:31" x14ac:dyDescent="0.2">
      <c r="A8767" s="3">
        <v>8763</v>
      </c>
      <c r="C8767" s="13"/>
      <c r="AC8767" s="29">
        <f t="shared" si="616"/>
        <v>16470.620000000006</v>
      </c>
      <c r="AD8767" s="29">
        <f t="shared" si="617"/>
        <v>-16470.620000000006</v>
      </c>
      <c r="AE8767" s="25">
        <f t="shared" si="615"/>
        <v>-1.6470620000000007</v>
      </c>
    </row>
    <row r="8768" spans="1:31" x14ac:dyDescent="0.2">
      <c r="A8768" s="3">
        <v>8764</v>
      </c>
      <c r="C8768" s="13"/>
      <c r="AC8768" s="29">
        <f t="shared" si="616"/>
        <v>16470.620000000006</v>
      </c>
      <c r="AD8768" s="29">
        <f t="shared" si="617"/>
        <v>-16470.620000000006</v>
      </c>
      <c r="AE8768" s="25">
        <f t="shared" si="615"/>
        <v>-1.6470620000000007</v>
      </c>
    </row>
    <row r="8769" spans="1:31" x14ac:dyDescent="0.2">
      <c r="A8769" s="3">
        <v>8765</v>
      </c>
      <c r="C8769" s="13"/>
      <c r="AC8769" s="29">
        <f t="shared" si="616"/>
        <v>16470.620000000006</v>
      </c>
      <c r="AD8769" s="29">
        <f t="shared" si="617"/>
        <v>-16470.620000000006</v>
      </c>
      <c r="AE8769" s="25">
        <f t="shared" si="615"/>
        <v>-1.6470620000000007</v>
      </c>
    </row>
    <row r="8770" spans="1:31" x14ac:dyDescent="0.2">
      <c r="A8770" s="3">
        <v>8766</v>
      </c>
      <c r="C8770" s="13"/>
      <c r="AC8770" s="29">
        <f t="shared" si="616"/>
        <v>16470.620000000006</v>
      </c>
      <c r="AD8770" s="29">
        <f t="shared" si="617"/>
        <v>-16470.620000000006</v>
      </c>
      <c r="AE8770" s="25">
        <f t="shared" si="615"/>
        <v>-1.6470620000000007</v>
      </c>
    </row>
    <row r="8771" spans="1:31" x14ac:dyDescent="0.2">
      <c r="A8771" s="3">
        <v>8767</v>
      </c>
      <c r="C8771" s="13"/>
      <c r="AC8771" s="29">
        <f t="shared" si="616"/>
        <v>16470.620000000006</v>
      </c>
      <c r="AD8771" s="29">
        <f t="shared" si="617"/>
        <v>-16470.620000000006</v>
      </c>
      <c r="AE8771" s="25">
        <f t="shared" si="615"/>
        <v>-1.6470620000000007</v>
      </c>
    </row>
    <row r="8772" spans="1:31" x14ac:dyDescent="0.2">
      <c r="A8772" s="3">
        <v>8768</v>
      </c>
      <c r="C8772" s="13"/>
      <c r="AC8772" s="29">
        <f t="shared" si="616"/>
        <v>16470.620000000006</v>
      </c>
      <c r="AD8772" s="29">
        <f t="shared" si="617"/>
        <v>-16470.620000000006</v>
      </c>
      <c r="AE8772" s="25">
        <f t="shared" si="615"/>
        <v>-1.6470620000000007</v>
      </c>
    </row>
    <row r="8773" spans="1:31" x14ac:dyDescent="0.2">
      <c r="A8773" s="3">
        <v>8769</v>
      </c>
      <c r="C8773" s="13"/>
      <c r="AC8773" s="29">
        <f t="shared" si="616"/>
        <v>16470.620000000006</v>
      </c>
      <c r="AD8773" s="29">
        <f t="shared" si="617"/>
        <v>-16470.620000000006</v>
      </c>
      <c r="AE8773" s="25">
        <f t="shared" si="615"/>
        <v>-1.6470620000000007</v>
      </c>
    </row>
    <row r="8774" spans="1:31" x14ac:dyDescent="0.2">
      <c r="A8774" s="3">
        <v>8770</v>
      </c>
      <c r="C8774" s="13"/>
      <c r="AC8774" s="29">
        <f t="shared" si="616"/>
        <v>16470.620000000006</v>
      </c>
      <c r="AD8774" s="29">
        <f t="shared" si="617"/>
        <v>-16470.620000000006</v>
      </c>
      <c r="AE8774" s="25">
        <f t="shared" ref="AE8774:AE8837" si="618">(AD8774/$AA$2)</f>
        <v>-1.6470620000000007</v>
      </c>
    </row>
    <row r="8775" spans="1:31" x14ac:dyDescent="0.2">
      <c r="A8775" s="3">
        <v>8771</v>
      </c>
      <c r="C8775" s="13"/>
      <c r="AC8775" s="29">
        <f t="shared" ref="AC8775:AC8838" si="619">IF(AA8775&gt;AC8774, AA8775, AC8774)</f>
        <v>16470.620000000006</v>
      </c>
      <c r="AD8775" s="29">
        <f t="shared" ref="AD8775:AD8838" si="620">AA8775-AC8775</f>
        <v>-16470.620000000006</v>
      </c>
      <c r="AE8775" s="25">
        <f t="shared" si="618"/>
        <v>-1.6470620000000007</v>
      </c>
    </row>
    <row r="8776" spans="1:31" x14ac:dyDescent="0.2">
      <c r="A8776" s="3">
        <v>8772</v>
      </c>
      <c r="C8776" s="13"/>
      <c r="AC8776" s="29">
        <f t="shared" si="619"/>
        <v>16470.620000000006</v>
      </c>
      <c r="AD8776" s="29">
        <f t="shared" si="620"/>
        <v>-16470.620000000006</v>
      </c>
      <c r="AE8776" s="25">
        <f t="shared" si="618"/>
        <v>-1.6470620000000007</v>
      </c>
    </row>
    <row r="8777" spans="1:31" x14ac:dyDescent="0.2">
      <c r="A8777" s="3">
        <v>8773</v>
      </c>
      <c r="C8777" s="13"/>
      <c r="AC8777" s="29">
        <f t="shared" si="619"/>
        <v>16470.620000000006</v>
      </c>
      <c r="AD8777" s="29">
        <f t="shared" si="620"/>
        <v>-16470.620000000006</v>
      </c>
      <c r="AE8777" s="25">
        <f t="shared" si="618"/>
        <v>-1.6470620000000007</v>
      </c>
    </row>
    <row r="8778" spans="1:31" x14ac:dyDescent="0.2">
      <c r="A8778" s="3">
        <v>8774</v>
      </c>
      <c r="C8778" s="13"/>
      <c r="AC8778" s="29">
        <f t="shared" si="619"/>
        <v>16470.620000000006</v>
      </c>
      <c r="AD8778" s="29">
        <f t="shared" si="620"/>
        <v>-16470.620000000006</v>
      </c>
      <c r="AE8778" s="25">
        <f t="shared" si="618"/>
        <v>-1.6470620000000007</v>
      </c>
    </row>
    <row r="8779" spans="1:31" x14ac:dyDescent="0.2">
      <c r="A8779" s="3">
        <v>8775</v>
      </c>
      <c r="C8779" s="13"/>
      <c r="AC8779" s="29">
        <f t="shared" si="619"/>
        <v>16470.620000000006</v>
      </c>
      <c r="AD8779" s="29">
        <f t="shared" si="620"/>
        <v>-16470.620000000006</v>
      </c>
      <c r="AE8779" s="25">
        <f t="shared" si="618"/>
        <v>-1.6470620000000007</v>
      </c>
    </row>
    <row r="8780" spans="1:31" x14ac:dyDescent="0.2">
      <c r="A8780" s="3">
        <v>8776</v>
      </c>
      <c r="C8780" s="13"/>
      <c r="AC8780" s="29">
        <f t="shared" si="619"/>
        <v>16470.620000000006</v>
      </c>
      <c r="AD8780" s="29">
        <f t="shared" si="620"/>
        <v>-16470.620000000006</v>
      </c>
      <c r="AE8780" s="25">
        <f t="shared" si="618"/>
        <v>-1.6470620000000007</v>
      </c>
    </row>
    <row r="8781" spans="1:31" x14ac:dyDescent="0.2">
      <c r="A8781" s="3">
        <v>8777</v>
      </c>
      <c r="C8781" s="13"/>
      <c r="AC8781" s="29">
        <f t="shared" si="619"/>
        <v>16470.620000000006</v>
      </c>
      <c r="AD8781" s="29">
        <f t="shared" si="620"/>
        <v>-16470.620000000006</v>
      </c>
      <c r="AE8781" s="25">
        <f t="shared" si="618"/>
        <v>-1.6470620000000007</v>
      </c>
    </row>
    <row r="8782" spans="1:31" x14ac:dyDescent="0.2">
      <c r="A8782" s="3">
        <v>8778</v>
      </c>
      <c r="C8782" s="13"/>
      <c r="AC8782" s="29">
        <f t="shared" si="619"/>
        <v>16470.620000000006</v>
      </c>
      <c r="AD8782" s="29">
        <f t="shared" si="620"/>
        <v>-16470.620000000006</v>
      </c>
      <c r="AE8782" s="25">
        <f t="shared" si="618"/>
        <v>-1.6470620000000007</v>
      </c>
    </row>
    <row r="8783" spans="1:31" x14ac:dyDescent="0.2">
      <c r="A8783" s="3">
        <v>8779</v>
      </c>
      <c r="C8783" s="13"/>
      <c r="AC8783" s="29">
        <f t="shared" si="619"/>
        <v>16470.620000000006</v>
      </c>
      <c r="AD8783" s="29">
        <f t="shared" si="620"/>
        <v>-16470.620000000006</v>
      </c>
      <c r="AE8783" s="25">
        <f t="shared" si="618"/>
        <v>-1.6470620000000007</v>
      </c>
    </row>
    <row r="8784" spans="1:31" x14ac:dyDescent="0.2">
      <c r="A8784" s="3">
        <v>8780</v>
      </c>
      <c r="C8784" s="13"/>
      <c r="AC8784" s="29">
        <f t="shared" si="619"/>
        <v>16470.620000000006</v>
      </c>
      <c r="AD8784" s="29">
        <f t="shared" si="620"/>
        <v>-16470.620000000006</v>
      </c>
      <c r="AE8784" s="25">
        <f t="shared" si="618"/>
        <v>-1.6470620000000007</v>
      </c>
    </row>
    <row r="8785" spans="1:31" x14ac:dyDescent="0.2">
      <c r="A8785" s="3">
        <v>8781</v>
      </c>
      <c r="C8785" s="13"/>
      <c r="AC8785" s="29">
        <f t="shared" si="619"/>
        <v>16470.620000000006</v>
      </c>
      <c r="AD8785" s="29">
        <f t="shared" si="620"/>
        <v>-16470.620000000006</v>
      </c>
      <c r="AE8785" s="25">
        <f t="shared" si="618"/>
        <v>-1.6470620000000007</v>
      </c>
    </row>
    <row r="8786" spans="1:31" x14ac:dyDescent="0.2">
      <c r="A8786" s="3">
        <v>8782</v>
      </c>
      <c r="C8786" s="13"/>
      <c r="AC8786" s="29">
        <f t="shared" si="619"/>
        <v>16470.620000000006</v>
      </c>
      <c r="AD8786" s="29">
        <f t="shared" si="620"/>
        <v>-16470.620000000006</v>
      </c>
      <c r="AE8786" s="25">
        <f t="shared" si="618"/>
        <v>-1.6470620000000007</v>
      </c>
    </row>
    <row r="8787" spans="1:31" x14ac:dyDescent="0.2">
      <c r="A8787" s="3">
        <v>8783</v>
      </c>
      <c r="C8787" s="13"/>
      <c r="AC8787" s="29">
        <f t="shared" si="619"/>
        <v>16470.620000000006</v>
      </c>
      <c r="AD8787" s="29">
        <f t="shared" si="620"/>
        <v>-16470.620000000006</v>
      </c>
      <c r="AE8787" s="25">
        <f t="shared" si="618"/>
        <v>-1.6470620000000007</v>
      </c>
    </row>
    <row r="8788" spans="1:31" x14ac:dyDescent="0.2">
      <c r="A8788" s="3">
        <v>8784</v>
      </c>
      <c r="C8788" s="13"/>
      <c r="AC8788" s="29">
        <f t="shared" si="619"/>
        <v>16470.620000000006</v>
      </c>
      <c r="AD8788" s="29">
        <f t="shared" si="620"/>
        <v>-16470.620000000006</v>
      </c>
      <c r="AE8788" s="25">
        <f t="shared" si="618"/>
        <v>-1.6470620000000007</v>
      </c>
    </row>
    <row r="8789" spans="1:31" x14ac:dyDescent="0.2">
      <c r="A8789" s="3">
        <v>8785</v>
      </c>
      <c r="C8789" s="13"/>
      <c r="AC8789" s="29">
        <f t="shared" si="619"/>
        <v>16470.620000000006</v>
      </c>
      <c r="AD8789" s="29">
        <f t="shared" si="620"/>
        <v>-16470.620000000006</v>
      </c>
      <c r="AE8789" s="25">
        <f t="shared" si="618"/>
        <v>-1.6470620000000007</v>
      </c>
    </row>
    <row r="8790" spans="1:31" x14ac:dyDescent="0.2">
      <c r="A8790" s="3">
        <v>8786</v>
      </c>
      <c r="C8790" s="13"/>
      <c r="AC8790" s="29">
        <f t="shared" si="619"/>
        <v>16470.620000000006</v>
      </c>
      <c r="AD8790" s="29">
        <f t="shared" si="620"/>
        <v>-16470.620000000006</v>
      </c>
      <c r="AE8790" s="25">
        <f t="shared" si="618"/>
        <v>-1.6470620000000007</v>
      </c>
    </row>
    <row r="8791" spans="1:31" x14ac:dyDescent="0.2">
      <c r="A8791" s="3">
        <v>8787</v>
      </c>
      <c r="C8791" s="13"/>
      <c r="AC8791" s="29">
        <f t="shared" si="619"/>
        <v>16470.620000000006</v>
      </c>
      <c r="AD8791" s="29">
        <f t="shared" si="620"/>
        <v>-16470.620000000006</v>
      </c>
      <c r="AE8791" s="25">
        <f t="shared" si="618"/>
        <v>-1.6470620000000007</v>
      </c>
    </row>
    <row r="8792" spans="1:31" x14ac:dyDescent="0.2">
      <c r="A8792" s="3">
        <v>8788</v>
      </c>
      <c r="C8792" s="13"/>
      <c r="AC8792" s="29">
        <f t="shared" si="619"/>
        <v>16470.620000000006</v>
      </c>
      <c r="AD8792" s="29">
        <f t="shared" si="620"/>
        <v>-16470.620000000006</v>
      </c>
      <c r="AE8792" s="25">
        <f t="shared" si="618"/>
        <v>-1.6470620000000007</v>
      </c>
    </row>
    <row r="8793" spans="1:31" x14ac:dyDescent="0.2">
      <c r="A8793" s="3">
        <v>8789</v>
      </c>
      <c r="C8793" s="13"/>
      <c r="AC8793" s="29">
        <f t="shared" si="619"/>
        <v>16470.620000000006</v>
      </c>
      <c r="AD8793" s="29">
        <f t="shared" si="620"/>
        <v>-16470.620000000006</v>
      </c>
      <c r="AE8793" s="25">
        <f t="shared" si="618"/>
        <v>-1.6470620000000007</v>
      </c>
    </row>
    <row r="8794" spans="1:31" x14ac:dyDescent="0.2">
      <c r="A8794" s="3">
        <v>8790</v>
      </c>
      <c r="C8794" s="13"/>
      <c r="AC8794" s="29">
        <f t="shared" si="619"/>
        <v>16470.620000000006</v>
      </c>
      <c r="AD8794" s="29">
        <f t="shared" si="620"/>
        <v>-16470.620000000006</v>
      </c>
      <c r="AE8794" s="25">
        <f t="shared" si="618"/>
        <v>-1.6470620000000007</v>
      </c>
    </row>
    <row r="8795" spans="1:31" x14ac:dyDescent="0.2">
      <c r="A8795" s="3">
        <v>8791</v>
      </c>
      <c r="C8795" s="13"/>
      <c r="AC8795" s="29">
        <f t="shared" si="619"/>
        <v>16470.620000000006</v>
      </c>
      <c r="AD8795" s="29">
        <f t="shared" si="620"/>
        <v>-16470.620000000006</v>
      </c>
      <c r="AE8795" s="25">
        <f t="shared" si="618"/>
        <v>-1.6470620000000007</v>
      </c>
    </row>
    <row r="8796" spans="1:31" x14ac:dyDescent="0.2">
      <c r="A8796" s="3">
        <v>8792</v>
      </c>
      <c r="C8796" s="13"/>
      <c r="AC8796" s="29">
        <f t="shared" si="619"/>
        <v>16470.620000000006</v>
      </c>
      <c r="AD8796" s="29">
        <f t="shared" si="620"/>
        <v>-16470.620000000006</v>
      </c>
      <c r="AE8796" s="25">
        <f t="shared" si="618"/>
        <v>-1.6470620000000007</v>
      </c>
    </row>
    <row r="8797" spans="1:31" x14ac:dyDescent="0.2">
      <c r="A8797" s="3">
        <v>8793</v>
      </c>
      <c r="C8797" s="13"/>
      <c r="AC8797" s="29">
        <f t="shared" si="619"/>
        <v>16470.620000000006</v>
      </c>
      <c r="AD8797" s="29">
        <f t="shared" si="620"/>
        <v>-16470.620000000006</v>
      </c>
      <c r="AE8797" s="25">
        <f t="shared" si="618"/>
        <v>-1.6470620000000007</v>
      </c>
    </row>
    <row r="8798" spans="1:31" x14ac:dyDescent="0.2">
      <c r="A8798" s="3">
        <v>8794</v>
      </c>
      <c r="C8798" s="13"/>
      <c r="AC8798" s="29">
        <f t="shared" si="619"/>
        <v>16470.620000000006</v>
      </c>
      <c r="AD8798" s="29">
        <f t="shared" si="620"/>
        <v>-16470.620000000006</v>
      </c>
      <c r="AE8798" s="25">
        <f t="shared" si="618"/>
        <v>-1.6470620000000007</v>
      </c>
    </row>
    <row r="8799" spans="1:31" x14ac:dyDescent="0.2">
      <c r="A8799" s="3">
        <v>8795</v>
      </c>
      <c r="C8799" s="13"/>
      <c r="AC8799" s="29">
        <f t="shared" si="619"/>
        <v>16470.620000000006</v>
      </c>
      <c r="AD8799" s="29">
        <f t="shared" si="620"/>
        <v>-16470.620000000006</v>
      </c>
      <c r="AE8799" s="25">
        <f t="shared" si="618"/>
        <v>-1.6470620000000007</v>
      </c>
    </row>
    <row r="8800" spans="1:31" x14ac:dyDescent="0.2">
      <c r="A8800" s="3">
        <v>8796</v>
      </c>
      <c r="C8800" s="13"/>
      <c r="AC8800" s="29">
        <f t="shared" si="619"/>
        <v>16470.620000000006</v>
      </c>
      <c r="AD8800" s="29">
        <f t="shared" si="620"/>
        <v>-16470.620000000006</v>
      </c>
      <c r="AE8800" s="25">
        <f t="shared" si="618"/>
        <v>-1.6470620000000007</v>
      </c>
    </row>
    <row r="8801" spans="1:31" x14ac:dyDescent="0.2">
      <c r="A8801" s="3">
        <v>8797</v>
      </c>
      <c r="C8801" s="13"/>
      <c r="AC8801" s="29">
        <f t="shared" si="619"/>
        <v>16470.620000000006</v>
      </c>
      <c r="AD8801" s="29">
        <f t="shared" si="620"/>
        <v>-16470.620000000006</v>
      </c>
      <c r="AE8801" s="25">
        <f t="shared" si="618"/>
        <v>-1.6470620000000007</v>
      </c>
    </row>
    <row r="8802" spans="1:31" x14ac:dyDescent="0.2">
      <c r="A8802" s="3">
        <v>8798</v>
      </c>
      <c r="C8802" s="13"/>
      <c r="AC8802" s="29">
        <f t="shared" si="619"/>
        <v>16470.620000000006</v>
      </c>
      <c r="AD8802" s="29">
        <f t="shared" si="620"/>
        <v>-16470.620000000006</v>
      </c>
      <c r="AE8802" s="25">
        <f t="shared" si="618"/>
        <v>-1.6470620000000007</v>
      </c>
    </row>
    <row r="8803" spans="1:31" x14ac:dyDescent="0.2">
      <c r="A8803" s="3">
        <v>8799</v>
      </c>
      <c r="C8803" s="13"/>
      <c r="AC8803" s="29">
        <f t="shared" si="619"/>
        <v>16470.620000000006</v>
      </c>
      <c r="AD8803" s="29">
        <f t="shared" si="620"/>
        <v>-16470.620000000006</v>
      </c>
      <c r="AE8803" s="25">
        <f t="shared" si="618"/>
        <v>-1.6470620000000007</v>
      </c>
    </row>
    <row r="8804" spans="1:31" x14ac:dyDescent="0.2">
      <c r="A8804" s="3">
        <v>8800</v>
      </c>
      <c r="C8804" s="13"/>
      <c r="AC8804" s="29">
        <f t="shared" si="619"/>
        <v>16470.620000000006</v>
      </c>
      <c r="AD8804" s="29">
        <f t="shared" si="620"/>
        <v>-16470.620000000006</v>
      </c>
      <c r="AE8804" s="25">
        <f t="shared" si="618"/>
        <v>-1.6470620000000007</v>
      </c>
    </row>
    <row r="8805" spans="1:31" x14ac:dyDescent="0.2">
      <c r="A8805" s="3">
        <v>8801</v>
      </c>
      <c r="C8805" s="13"/>
      <c r="AC8805" s="29">
        <f t="shared" si="619"/>
        <v>16470.620000000006</v>
      </c>
      <c r="AD8805" s="29">
        <f t="shared" si="620"/>
        <v>-16470.620000000006</v>
      </c>
      <c r="AE8805" s="25">
        <f t="shared" si="618"/>
        <v>-1.6470620000000007</v>
      </c>
    </row>
    <row r="8806" spans="1:31" x14ac:dyDescent="0.2">
      <c r="A8806" s="3">
        <v>8802</v>
      </c>
      <c r="C8806" s="13"/>
      <c r="AC8806" s="29">
        <f t="shared" si="619"/>
        <v>16470.620000000006</v>
      </c>
      <c r="AD8806" s="29">
        <f t="shared" si="620"/>
        <v>-16470.620000000006</v>
      </c>
      <c r="AE8806" s="25">
        <f t="shared" si="618"/>
        <v>-1.6470620000000007</v>
      </c>
    </row>
    <row r="8807" spans="1:31" x14ac:dyDescent="0.2">
      <c r="A8807" s="3">
        <v>8803</v>
      </c>
      <c r="C8807" s="13"/>
      <c r="AC8807" s="29">
        <f t="shared" si="619"/>
        <v>16470.620000000006</v>
      </c>
      <c r="AD8807" s="29">
        <f t="shared" si="620"/>
        <v>-16470.620000000006</v>
      </c>
      <c r="AE8807" s="25">
        <f t="shared" si="618"/>
        <v>-1.6470620000000007</v>
      </c>
    </row>
    <row r="8808" spans="1:31" x14ac:dyDescent="0.2">
      <c r="A8808" s="3">
        <v>8804</v>
      </c>
      <c r="C8808" s="13"/>
      <c r="AC8808" s="29">
        <f t="shared" si="619"/>
        <v>16470.620000000006</v>
      </c>
      <c r="AD8808" s="29">
        <f t="shared" si="620"/>
        <v>-16470.620000000006</v>
      </c>
      <c r="AE8808" s="25">
        <f t="shared" si="618"/>
        <v>-1.6470620000000007</v>
      </c>
    </row>
    <row r="8809" spans="1:31" x14ac:dyDescent="0.2">
      <c r="A8809" s="3">
        <v>8805</v>
      </c>
      <c r="C8809" s="13"/>
      <c r="AC8809" s="29">
        <f t="shared" si="619"/>
        <v>16470.620000000006</v>
      </c>
      <c r="AD8809" s="29">
        <f t="shared" si="620"/>
        <v>-16470.620000000006</v>
      </c>
      <c r="AE8809" s="25">
        <f t="shared" si="618"/>
        <v>-1.6470620000000007</v>
      </c>
    </row>
    <row r="8810" spans="1:31" x14ac:dyDescent="0.2">
      <c r="A8810" s="3">
        <v>8806</v>
      </c>
      <c r="C8810" s="13"/>
      <c r="AC8810" s="29">
        <f t="shared" si="619"/>
        <v>16470.620000000006</v>
      </c>
      <c r="AD8810" s="29">
        <f t="shared" si="620"/>
        <v>-16470.620000000006</v>
      </c>
      <c r="AE8810" s="25">
        <f t="shared" si="618"/>
        <v>-1.6470620000000007</v>
      </c>
    </row>
    <row r="8811" spans="1:31" x14ac:dyDescent="0.2">
      <c r="A8811" s="3">
        <v>8807</v>
      </c>
      <c r="C8811" s="13"/>
      <c r="AC8811" s="29">
        <f t="shared" si="619"/>
        <v>16470.620000000006</v>
      </c>
      <c r="AD8811" s="29">
        <f t="shared" si="620"/>
        <v>-16470.620000000006</v>
      </c>
      <c r="AE8811" s="25">
        <f t="shared" si="618"/>
        <v>-1.6470620000000007</v>
      </c>
    </row>
    <row r="8812" spans="1:31" x14ac:dyDescent="0.2">
      <c r="A8812" s="3">
        <v>8808</v>
      </c>
      <c r="C8812" s="13"/>
      <c r="AC8812" s="29">
        <f t="shared" si="619"/>
        <v>16470.620000000006</v>
      </c>
      <c r="AD8812" s="29">
        <f t="shared" si="620"/>
        <v>-16470.620000000006</v>
      </c>
      <c r="AE8812" s="25">
        <f t="shared" si="618"/>
        <v>-1.6470620000000007</v>
      </c>
    </row>
    <row r="8813" spans="1:31" x14ac:dyDescent="0.2">
      <c r="A8813" s="3">
        <v>8809</v>
      </c>
      <c r="C8813" s="13"/>
      <c r="AC8813" s="29">
        <f t="shared" si="619"/>
        <v>16470.620000000006</v>
      </c>
      <c r="AD8813" s="29">
        <f t="shared" si="620"/>
        <v>-16470.620000000006</v>
      </c>
      <c r="AE8813" s="25">
        <f t="shared" si="618"/>
        <v>-1.6470620000000007</v>
      </c>
    </row>
    <row r="8814" spans="1:31" x14ac:dyDescent="0.2">
      <c r="A8814" s="3">
        <v>8810</v>
      </c>
      <c r="C8814" s="13"/>
      <c r="AC8814" s="29">
        <f t="shared" si="619"/>
        <v>16470.620000000006</v>
      </c>
      <c r="AD8814" s="29">
        <f t="shared" si="620"/>
        <v>-16470.620000000006</v>
      </c>
      <c r="AE8814" s="25">
        <f t="shared" si="618"/>
        <v>-1.6470620000000007</v>
      </c>
    </row>
    <row r="8815" spans="1:31" x14ac:dyDescent="0.2">
      <c r="A8815" s="3">
        <v>8811</v>
      </c>
      <c r="C8815" s="13"/>
      <c r="AC8815" s="29">
        <f t="shared" si="619"/>
        <v>16470.620000000006</v>
      </c>
      <c r="AD8815" s="29">
        <f t="shared" si="620"/>
        <v>-16470.620000000006</v>
      </c>
      <c r="AE8815" s="25">
        <f t="shared" si="618"/>
        <v>-1.6470620000000007</v>
      </c>
    </row>
    <row r="8816" spans="1:31" x14ac:dyDescent="0.2">
      <c r="A8816" s="3">
        <v>8812</v>
      </c>
      <c r="C8816" s="13"/>
      <c r="AC8816" s="29">
        <f t="shared" si="619"/>
        <v>16470.620000000006</v>
      </c>
      <c r="AD8816" s="29">
        <f t="shared" si="620"/>
        <v>-16470.620000000006</v>
      </c>
      <c r="AE8816" s="25">
        <f t="shared" si="618"/>
        <v>-1.6470620000000007</v>
      </c>
    </row>
    <row r="8817" spans="1:31" x14ac:dyDescent="0.2">
      <c r="A8817" s="3">
        <v>8813</v>
      </c>
      <c r="C8817" s="13"/>
      <c r="AC8817" s="29">
        <f t="shared" si="619"/>
        <v>16470.620000000006</v>
      </c>
      <c r="AD8817" s="29">
        <f t="shared" si="620"/>
        <v>-16470.620000000006</v>
      </c>
      <c r="AE8817" s="25">
        <f t="shared" si="618"/>
        <v>-1.6470620000000007</v>
      </c>
    </row>
    <row r="8818" spans="1:31" x14ac:dyDescent="0.2">
      <c r="A8818" s="3">
        <v>8814</v>
      </c>
      <c r="C8818" s="13"/>
      <c r="AC8818" s="29">
        <f t="shared" si="619"/>
        <v>16470.620000000006</v>
      </c>
      <c r="AD8818" s="29">
        <f t="shared" si="620"/>
        <v>-16470.620000000006</v>
      </c>
      <c r="AE8818" s="25">
        <f t="shared" si="618"/>
        <v>-1.6470620000000007</v>
      </c>
    </row>
    <row r="8819" spans="1:31" x14ac:dyDescent="0.2">
      <c r="A8819" s="3">
        <v>8815</v>
      </c>
      <c r="C8819" s="13"/>
      <c r="AC8819" s="29">
        <f t="shared" si="619"/>
        <v>16470.620000000006</v>
      </c>
      <c r="AD8819" s="29">
        <f t="shared" si="620"/>
        <v>-16470.620000000006</v>
      </c>
      <c r="AE8819" s="25">
        <f t="shared" si="618"/>
        <v>-1.6470620000000007</v>
      </c>
    </row>
    <row r="8820" spans="1:31" x14ac:dyDescent="0.2">
      <c r="A8820" s="3">
        <v>8816</v>
      </c>
      <c r="C8820" s="13"/>
      <c r="AC8820" s="29">
        <f t="shared" si="619"/>
        <v>16470.620000000006</v>
      </c>
      <c r="AD8820" s="29">
        <f t="shared" si="620"/>
        <v>-16470.620000000006</v>
      </c>
      <c r="AE8820" s="25">
        <f t="shared" si="618"/>
        <v>-1.6470620000000007</v>
      </c>
    </row>
    <row r="8821" spans="1:31" x14ac:dyDescent="0.2">
      <c r="A8821" s="3">
        <v>8817</v>
      </c>
      <c r="C8821" s="13"/>
      <c r="AC8821" s="29">
        <f t="shared" si="619"/>
        <v>16470.620000000006</v>
      </c>
      <c r="AD8821" s="29">
        <f t="shared" si="620"/>
        <v>-16470.620000000006</v>
      </c>
      <c r="AE8821" s="25">
        <f t="shared" si="618"/>
        <v>-1.6470620000000007</v>
      </c>
    </row>
    <row r="8822" spans="1:31" x14ac:dyDescent="0.2">
      <c r="A8822" s="3">
        <v>8818</v>
      </c>
      <c r="C8822" s="13"/>
      <c r="AC8822" s="29">
        <f t="shared" si="619"/>
        <v>16470.620000000006</v>
      </c>
      <c r="AD8822" s="29">
        <f t="shared" si="620"/>
        <v>-16470.620000000006</v>
      </c>
      <c r="AE8822" s="25">
        <f t="shared" si="618"/>
        <v>-1.6470620000000007</v>
      </c>
    </row>
    <row r="8823" spans="1:31" x14ac:dyDescent="0.2">
      <c r="A8823" s="3">
        <v>8819</v>
      </c>
      <c r="C8823" s="13"/>
      <c r="AC8823" s="29">
        <f t="shared" si="619"/>
        <v>16470.620000000006</v>
      </c>
      <c r="AD8823" s="29">
        <f t="shared" si="620"/>
        <v>-16470.620000000006</v>
      </c>
      <c r="AE8823" s="25">
        <f t="shared" si="618"/>
        <v>-1.6470620000000007</v>
      </c>
    </row>
    <row r="8824" spans="1:31" x14ac:dyDescent="0.2">
      <c r="A8824" s="3">
        <v>8820</v>
      </c>
      <c r="C8824" s="13"/>
      <c r="AC8824" s="29">
        <f t="shared" si="619"/>
        <v>16470.620000000006</v>
      </c>
      <c r="AD8824" s="29">
        <f t="shared" si="620"/>
        <v>-16470.620000000006</v>
      </c>
      <c r="AE8824" s="25">
        <f t="shared" si="618"/>
        <v>-1.6470620000000007</v>
      </c>
    </row>
    <row r="8825" spans="1:31" x14ac:dyDescent="0.2">
      <c r="A8825" s="3">
        <v>8821</v>
      </c>
      <c r="C8825" s="13"/>
      <c r="AC8825" s="29">
        <f t="shared" si="619"/>
        <v>16470.620000000006</v>
      </c>
      <c r="AD8825" s="29">
        <f t="shared" si="620"/>
        <v>-16470.620000000006</v>
      </c>
      <c r="AE8825" s="25">
        <f t="shared" si="618"/>
        <v>-1.6470620000000007</v>
      </c>
    </row>
    <row r="8826" spans="1:31" x14ac:dyDescent="0.2">
      <c r="A8826" s="3">
        <v>8822</v>
      </c>
      <c r="C8826" s="13"/>
      <c r="AC8826" s="29">
        <f t="shared" si="619"/>
        <v>16470.620000000006</v>
      </c>
      <c r="AD8826" s="29">
        <f t="shared" si="620"/>
        <v>-16470.620000000006</v>
      </c>
      <c r="AE8826" s="25">
        <f t="shared" si="618"/>
        <v>-1.6470620000000007</v>
      </c>
    </row>
    <row r="8827" spans="1:31" x14ac:dyDescent="0.2">
      <c r="A8827" s="3">
        <v>8823</v>
      </c>
      <c r="C8827" s="13"/>
      <c r="AC8827" s="29">
        <f t="shared" si="619"/>
        <v>16470.620000000006</v>
      </c>
      <c r="AD8827" s="29">
        <f t="shared" si="620"/>
        <v>-16470.620000000006</v>
      </c>
      <c r="AE8827" s="25">
        <f t="shared" si="618"/>
        <v>-1.6470620000000007</v>
      </c>
    </row>
    <row r="8828" spans="1:31" x14ac:dyDescent="0.2">
      <c r="A8828" s="3">
        <v>8824</v>
      </c>
      <c r="C8828" s="13"/>
      <c r="AC8828" s="29">
        <f t="shared" si="619"/>
        <v>16470.620000000006</v>
      </c>
      <c r="AD8828" s="29">
        <f t="shared" si="620"/>
        <v>-16470.620000000006</v>
      </c>
      <c r="AE8828" s="25">
        <f t="shared" si="618"/>
        <v>-1.6470620000000007</v>
      </c>
    </row>
    <row r="8829" spans="1:31" x14ac:dyDescent="0.2">
      <c r="A8829" s="3">
        <v>8825</v>
      </c>
      <c r="C8829" s="13"/>
      <c r="AC8829" s="29">
        <f t="shared" si="619"/>
        <v>16470.620000000006</v>
      </c>
      <c r="AD8829" s="29">
        <f t="shared" si="620"/>
        <v>-16470.620000000006</v>
      </c>
      <c r="AE8829" s="25">
        <f t="shared" si="618"/>
        <v>-1.6470620000000007</v>
      </c>
    </row>
    <row r="8830" spans="1:31" x14ac:dyDescent="0.2">
      <c r="A8830" s="3">
        <v>8826</v>
      </c>
      <c r="C8830" s="13"/>
      <c r="AC8830" s="29">
        <f t="shared" si="619"/>
        <v>16470.620000000006</v>
      </c>
      <c r="AD8830" s="29">
        <f t="shared" si="620"/>
        <v>-16470.620000000006</v>
      </c>
      <c r="AE8830" s="25">
        <f t="shared" si="618"/>
        <v>-1.6470620000000007</v>
      </c>
    </row>
    <row r="8831" spans="1:31" x14ac:dyDescent="0.2">
      <c r="A8831" s="3">
        <v>8827</v>
      </c>
      <c r="C8831" s="13"/>
      <c r="AC8831" s="29">
        <f t="shared" si="619"/>
        <v>16470.620000000006</v>
      </c>
      <c r="AD8831" s="29">
        <f t="shared" si="620"/>
        <v>-16470.620000000006</v>
      </c>
      <c r="AE8831" s="25">
        <f t="shared" si="618"/>
        <v>-1.6470620000000007</v>
      </c>
    </row>
    <row r="8832" spans="1:31" x14ac:dyDescent="0.2">
      <c r="A8832" s="3">
        <v>8828</v>
      </c>
      <c r="C8832" s="13"/>
      <c r="AC8832" s="29">
        <f t="shared" si="619"/>
        <v>16470.620000000006</v>
      </c>
      <c r="AD8832" s="29">
        <f t="shared" si="620"/>
        <v>-16470.620000000006</v>
      </c>
      <c r="AE8832" s="25">
        <f t="shared" si="618"/>
        <v>-1.6470620000000007</v>
      </c>
    </row>
    <row r="8833" spans="1:31" x14ac:dyDescent="0.2">
      <c r="A8833" s="3">
        <v>8829</v>
      </c>
      <c r="C8833" s="13"/>
      <c r="AC8833" s="29">
        <f t="shared" si="619"/>
        <v>16470.620000000006</v>
      </c>
      <c r="AD8833" s="29">
        <f t="shared" si="620"/>
        <v>-16470.620000000006</v>
      </c>
      <c r="AE8833" s="25">
        <f t="shared" si="618"/>
        <v>-1.6470620000000007</v>
      </c>
    </row>
    <row r="8834" spans="1:31" x14ac:dyDescent="0.2">
      <c r="A8834" s="3">
        <v>8830</v>
      </c>
      <c r="C8834" s="13"/>
      <c r="AC8834" s="29">
        <f t="shared" si="619"/>
        <v>16470.620000000006</v>
      </c>
      <c r="AD8834" s="29">
        <f t="shared" si="620"/>
        <v>-16470.620000000006</v>
      </c>
      <c r="AE8834" s="25">
        <f t="shared" si="618"/>
        <v>-1.6470620000000007</v>
      </c>
    </row>
    <row r="8835" spans="1:31" x14ac:dyDescent="0.2">
      <c r="A8835" s="3">
        <v>8831</v>
      </c>
      <c r="C8835" s="13"/>
      <c r="AC8835" s="29">
        <f t="shared" si="619"/>
        <v>16470.620000000006</v>
      </c>
      <c r="AD8835" s="29">
        <f t="shared" si="620"/>
        <v>-16470.620000000006</v>
      </c>
      <c r="AE8835" s="25">
        <f t="shared" si="618"/>
        <v>-1.6470620000000007</v>
      </c>
    </row>
    <row r="8836" spans="1:31" x14ac:dyDescent="0.2">
      <c r="A8836" s="3">
        <v>8832</v>
      </c>
      <c r="C8836" s="13"/>
      <c r="AC8836" s="29">
        <f t="shared" si="619"/>
        <v>16470.620000000006</v>
      </c>
      <c r="AD8836" s="29">
        <f t="shared" si="620"/>
        <v>-16470.620000000006</v>
      </c>
      <c r="AE8836" s="25">
        <f t="shared" si="618"/>
        <v>-1.6470620000000007</v>
      </c>
    </row>
    <row r="8837" spans="1:31" x14ac:dyDescent="0.2">
      <c r="A8837" s="3">
        <v>8833</v>
      </c>
      <c r="C8837" s="13"/>
      <c r="AC8837" s="29">
        <f t="shared" si="619"/>
        <v>16470.620000000006</v>
      </c>
      <c r="AD8837" s="29">
        <f t="shared" si="620"/>
        <v>-16470.620000000006</v>
      </c>
      <c r="AE8837" s="25">
        <f t="shared" si="618"/>
        <v>-1.6470620000000007</v>
      </c>
    </row>
    <row r="8838" spans="1:31" x14ac:dyDescent="0.2">
      <c r="A8838" s="3">
        <v>8834</v>
      </c>
      <c r="C8838" s="13"/>
      <c r="AC8838" s="29">
        <f t="shared" si="619"/>
        <v>16470.620000000006</v>
      </c>
      <c r="AD8838" s="29">
        <f t="shared" si="620"/>
        <v>-16470.620000000006</v>
      </c>
      <c r="AE8838" s="25">
        <f t="shared" ref="AE8838:AE8901" si="621">(AD8838/$AA$2)</f>
        <v>-1.6470620000000007</v>
      </c>
    </row>
    <row r="8839" spans="1:31" x14ac:dyDescent="0.2">
      <c r="A8839" s="3">
        <v>8835</v>
      </c>
      <c r="C8839" s="13"/>
      <c r="AC8839" s="29">
        <f t="shared" ref="AC8839:AC8902" si="622">IF(AA8839&gt;AC8838, AA8839, AC8838)</f>
        <v>16470.620000000006</v>
      </c>
      <c r="AD8839" s="29">
        <f t="shared" ref="AD8839:AD8902" si="623">AA8839-AC8839</f>
        <v>-16470.620000000006</v>
      </c>
      <c r="AE8839" s="25">
        <f t="shared" si="621"/>
        <v>-1.6470620000000007</v>
      </c>
    </row>
    <row r="8840" spans="1:31" x14ac:dyDescent="0.2">
      <c r="A8840" s="3">
        <v>8836</v>
      </c>
      <c r="C8840" s="13"/>
      <c r="AC8840" s="29">
        <f t="shared" si="622"/>
        <v>16470.620000000006</v>
      </c>
      <c r="AD8840" s="29">
        <f t="shared" si="623"/>
        <v>-16470.620000000006</v>
      </c>
      <c r="AE8840" s="25">
        <f t="shared" si="621"/>
        <v>-1.6470620000000007</v>
      </c>
    </row>
    <row r="8841" spans="1:31" x14ac:dyDescent="0.2">
      <c r="A8841" s="3">
        <v>8837</v>
      </c>
      <c r="C8841" s="13"/>
      <c r="AC8841" s="29">
        <f t="shared" si="622"/>
        <v>16470.620000000006</v>
      </c>
      <c r="AD8841" s="29">
        <f t="shared" si="623"/>
        <v>-16470.620000000006</v>
      </c>
      <c r="AE8841" s="25">
        <f t="shared" si="621"/>
        <v>-1.6470620000000007</v>
      </c>
    </row>
    <row r="8842" spans="1:31" x14ac:dyDescent="0.2">
      <c r="A8842" s="3">
        <v>8838</v>
      </c>
      <c r="C8842" s="13"/>
      <c r="AC8842" s="29">
        <f t="shared" si="622"/>
        <v>16470.620000000006</v>
      </c>
      <c r="AD8842" s="29">
        <f t="shared" si="623"/>
        <v>-16470.620000000006</v>
      </c>
      <c r="AE8842" s="25">
        <f t="shared" si="621"/>
        <v>-1.6470620000000007</v>
      </c>
    </row>
    <row r="8843" spans="1:31" x14ac:dyDescent="0.2">
      <c r="A8843" s="3">
        <v>8839</v>
      </c>
      <c r="C8843" s="13"/>
      <c r="AC8843" s="29">
        <f t="shared" si="622"/>
        <v>16470.620000000006</v>
      </c>
      <c r="AD8843" s="29">
        <f t="shared" si="623"/>
        <v>-16470.620000000006</v>
      </c>
      <c r="AE8843" s="25">
        <f t="shared" si="621"/>
        <v>-1.6470620000000007</v>
      </c>
    </row>
    <row r="8844" spans="1:31" x14ac:dyDescent="0.2">
      <c r="A8844" s="3">
        <v>8840</v>
      </c>
      <c r="C8844" s="13"/>
      <c r="AC8844" s="29">
        <f t="shared" si="622"/>
        <v>16470.620000000006</v>
      </c>
      <c r="AD8844" s="29">
        <f t="shared" si="623"/>
        <v>-16470.620000000006</v>
      </c>
      <c r="AE8844" s="25">
        <f t="shared" si="621"/>
        <v>-1.6470620000000007</v>
      </c>
    </row>
    <row r="8845" spans="1:31" x14ac:dyDescent="0.2">
      <c r="A8845" s="3">
        <v>8841</v>
      </c>
      <c r="C8845" s="13"/>
      <c r="AC8845" s="29">
        <f t="shared" si="622"/>
        <v>16470.620000000006</v>
      </c>
      <c r="AD8845" s="29">
        <f t="shared" si="623"/>
        <v>-16470.620000000006</v>
      </c>
      <c r="AE8845" s="25">
        <f t="shared" si="621"/>
        <v>-1.6470620000000007</v>
      </c>
    </row>
    <row r="8846" spans="1:31" x14ac:dyDescent="0.2">
      <c r="A8846" s="3">
        <v>8842</v>
      </c>
      <c r="C8846" s="13"/>
      <c r="AC8846" s="29">
        <f t="shared" si="622"/>
        <v>16470.620000000006</v>
      </c>
      <c r="AD8846" s="29">
        <f t="shared" si="623"/>
        <v>-16470.620000000006</v>
      </c>
      <c r="AE8846" s="25">
        <f t="shared" si="621"/>
        <v>-1.6470620000000007</v>
      </c>
    </row>
    <row r="8847" spans="1:31" x14ac:dyDescent="0.2">
      <c r="A8847" s="3">
        <v>8843</v>
      </c>
      <c r="C8847" s="13"/>
      <c r="AC8847" s="29">
        <f t="shared" si="622"/>
        <v>16470.620000000006</v>
      </c>
      <c r="AD8847" s="29">
        <f t="shared" si="623"/>
        <v>-16470.620000000006</v>
      </c>
      <c r="AE8847" s="25">
        <f t="shared" si="621"/>
        <v>-1.6470620000000007</v>
      </c>
    </row>
    <row r="8848" spans="1:31" x14ac:dyDescent="0.2">
      <c r="A8848" s="3">
        <v>8844</v>
      </c>
      <c r="C8848" s="13"/>
      <c r="AC8848" s="29">
        <f t="shared" si="622"/>
        <v>16470.620000000006</v>
      </c>
      <c r="AD8848" s="29">
        <f t="shared" si="623"/>
        <v>-16470.620000000006</v>
      </c>
      <c r="AE8848" s="25">
        <f t="shared" si="621"/>
        <v>-1.6470620000000007</v>
      </c>
    </row>
    <row r="8849" spans="1:31" x14ac:dyDescent="0.2">
      <c r="A8849" s="3">
        <v>8845</v>
      </c>
      <c r="C8849" s="13"/>
      <c r="AC8849" s="29">
        <f t="shared" si="622"/>
        <v>16470.620000000006</v>
      </c>
      <c r="AD8849" s="29">
        <f t="shared" si="623"/>
        <v>-16470.620000000006</v>
      </c>
      <c r="AE8849" s="25">
        <f t="shared" si="621"/>
        <v>-1.6470620000000007</v>
      </c>
    </row>
    <row r="8850" spans="1:31" x14ac:dyDescent="0.2">
      <c r="A8850" s="3">
        <v>8846</v>
      </c>
      <c r="C8850" s="13"/>
      <c r="AC8850" s="29">
        <f t="shared" si="622"/>
        <v>16470.620000000006</v>
      </c>
      <c r="AD8850" s="29">
        <f t="shared" si="623"/>
        <v>-16470.620000000006</v>
      </c>
      <c r="AE8850" s="25">
        <f t="shared" si="621"/>
        <v>-1.6470620000000007</v>
      </c>
    </row>
    <row r="8851" spans="1:31" x14ac:dyDescent="0.2">
      <c r="A8851" s="3">
        <v>8847</v>
      </c>
      <c r="C8851" s="13"/>
      <c r="AC8851" s="29">
        <f t="shared" si="622"/>
        <v>16470.620000000006</v>
      </c>
      <c r="AD8851" s="29">
        <f t="shared" si="623"/>
        <v>-16470.620000000006</v>
      </c>
      <c r="AE8851" s="25">
        <f t="shared" si="621"/>
        <v>-1.6470620000000007</v>
      </c>
    </row>
    <row r="8852" spans="1:31" x14ac:dyDescent="0.2">
      <c r="A8852" s="3">
        <v>8848</v>
      </c>
      <c r="C8852" s="13"/>
      <c r="AC8852" s="29">
        <f t="shared" si="622"/>
        <v>16470.620000000006</v>
      </c>
      <c r="AD8852" s="29">
        <f t="shared" si="623"/>
        <v>-16470.620000000006</v>
      </c>
      <c r="AE8852" s="25">
        <f t="shared" si="621"/>
        <v>-1.6470620000000007</v>
      </c>
    </row>
    <row r="8853" spans="1:31" x14ac:dyDescent="0.2">
      <c r="A8853" s="3">
        <v>8849</v>
      </c>
      <c r="C8853" s="13"/>
      <c r="AC8853" s="29">
        <f t="shared" si="622"/>
        <v>16470.620000000006</v>
      </c>
      <c r="AD8853" s="29">
        <f t="shared" si="623"/>
        <v>-16470.620000000006</v>
      </c>
      <c r="AE8853" s="25">
        <f t="shared" si="621"/>
        <v>-1.6470620000000007</v>
      </c>
    </row>
    <row r="8854" spans="1:31" x14ac:dyDescent="0.2">
      <c r="A8854" s="3">
        <v>8850</v>
      </c>
      <c r="C8854" s="13"/>
      <c r="AC8854" s="29">
        <f t="shared" si="622"/>
        <v>16470.620000000006</v>
      </c>
      <c r="AD8854" s="29">
        <f t="shared" si="623"/>
        <v>-16470.620000000006</v>
      </c>
      <c r="AE8854" s="25">
        <f t="shared" si="621"/>
        <v>-1.6470620000000007</v>
      </c>
    </row>
    <row r="8855" spans="1:31" x14ac:dyDescent="0.2">
      <c r="A8855" s="3">
        <v>8851</v>
      </c>
      <c r="C8855" s="13"/>
      <c r="AC8855" s="29">
        <f t="shared" si="622"/>
        <v>16470.620000000006</v>
      </c>
      <c r="AD8855" s="29">
        <f t="shared" si="623"/>
        <v>-16470.620000000006</v>
      </c>
      <c r="AE8855" s="25">
        <f t="shared" si="621"/>
        <v>-1.6470620000000007</v>
      </c>
    </row>
    <row r="8856" spans="1:31" x14ac:dyDescent="0.2">
      <c r="A8856" s="3">
        <v>8852</v>
      </c>
      <c r="C8856" s="13"/>
      <c r="AC8856" s="29">
        <f t="shared" si="622"/>
        <v>16470.620000000006</v>
      </c>
      <c r="AD8856" s="29">
        <f t="shared" si="623"/>
        <v>-16470.620000000006</v>
      </c>
      <c r="AE8856" s="25">
        <f t="shared" si="621"/>
        <v>-1.6470620000000007</v>
      </c>
    </row>
    <row r="8857" spans="1:31" x14ac:dyDescent="0.2">
      <c r="A8857" s="3">
        <v>8853</v>
      </c>
      <c r="C8857" s="13"/>
      <c r="AC8857" s="29">
        <f t="shared" si="622"/>
        <v>16470.620000000006</v>
      </c>
      <c r="AD8857" s="29">
        <f t="shared" si="623"/>
        <v>-16470.620000000006</v>
      </c>
      <c r="AE8857" s="25">
        <f t="shared" si="621"/>
        <v>-1.6470620000000007</v>
      </c>
    </row>
    <row r="8858" spans="1:31" x14ac:dyDescent="0.2">
      <c r="A8858" s="3">
        <v>8854</v>
      </c>
      <c r="C8858" s="13"/>
      <c r="AC8858" s="29">
        <f t="shared" si="622"/>
        <v>16470.620000000006</v>
      </c>
      <c r="AD8858" s="29">
        <f t="shared" si="623"/>
        <v>-16470.620000000006</v>
      </c>
      <c r="AE8858" s="25">
        <f t="shared" si="621"/>
        <v>-1.6470620000000007</v>
      </c>
    </row>
    <row r="8859" spans="1:31" x14ac:dyDescent="0.2">
      <c r="A8859" s="3">
        <v>8855</v>
      </c>
      <c r="C8859" s="13"/>
      <c r="AC8859" s="29">
        <f t="shared" si="622"/>
        <v>16470.620000000006</v>
      </c>
      <c r="AD8859" s="29">
        <f t="shared" si="623"/>
        <v>-16470.620000000006</v>
      </c>
      <c r="AE8859" s="25">
        <f t="shared" si="621"/>
        <v>-1.6470620000000007</v>
      </c>
    </row>
    <row r="8860" spans="1:31" x14ac:dyDescent="0.2">
      <c r="A8860" s="3">
        <v>8856</v>
      </c>
      <c r="C8860" s="13"/>
      <c r="AC8860" s="29">
        <f t="shared" si="622"/>
        <v>16470.620000000006</v>
      </c>
      <c r="AD8860" s="29">
        <f t="shared" si="623"/>
        <v>-16470.620000000006</v>
      </c>
      <c r="AE8860" s="25">
        <f t="shared" si="621"/>
        <v>-1.6470620000000007</v>
      </c>
    </row>
    <row r="8861" spans="1:31" x14ac:dyDescent="0.2">
      <c r="A8861" s="3">
        <v>8857</v>
      </c>
      <c r="C8861" s="13"/>
      <c r="AC8861" s="29">
        <f t="shared" si="622"/>
        <v>16470.620000000006</v>
      </c>
      <c r="AD8861" s="29">
        <f t="shared" si="623"/>
        <v>-16470.620000000006</v>
      </c>
      <c r="AE8861" s="25">
        <f t="shared" si="621"/>
        <v>-1.6470620000000007</v>
      </c>
    </row>
    <row r="8862" spans="1:31" x14ac:dyDescent="0.2">
      <c r="A8862" s="3">
        <v>8858</v>
      </c>
      <c r="C8862" s="13"/>
      <c r="AC8862" s="29">
        <f t="shared" si="622"/>
        <v>16470.620000000006</v>
      </c>
      <c r="AD8862" s="29">
        <f t="shared" si="623"/>
        <v>-16470.620000000006</v>
      </c>
      <c r="AE8862" s="25">
        <f t="shared" si="621"/>
        <v>-1.6470620000000007</v>
      </c>
    </row>
    <row r="8863" spans="1:31" x14ac:dyDescent="0.2">
      <c r="A8863" s="3">
        <v>8859</v>
      </c>
      <c r="C8863" s="13"/>
      <c r="AC8863" s="29">
        <f t="shared" si="622"/>
        <v>16470.620000000006</v>
      </c>
      <c r="AD8863" s="29">
        <f t="shared" si="623"/>
        <v>-16470.620000000006</v>
      </c>
      <c r="AE8863" s="25">
        <f t="shared" si="621"/>
        <v>-1.6470620000000007</v>
      </c>
    </row>
    <row r="8864" spans="1:31" x14ac:dyDescent="0.2">
      <c r="A8864" s="3">
        <v>8860</v>
      </c>
      <c r="C8864" s="13"/>
      <c r="AC8864" s="29">
        <f t="shared" si="622"/>
        <v>16470.620000000006</v>
      </c>
      <c r="AD8864" s="29">
        <f t="shared" si="623"/>
        <v>-16470.620000000006</v>
      </c>
      <c r="AE8864" s="25">
        <f t="shared" si="621"/>
        <v>-1.6470620000000007</v>
      </c>
    </row>
    <row r="8865" spans="1:31" x14ac:dyDescent="0.2">
      <c r="A8865" s="3">
        <v>8861</v>
      </c>
      <c r="C8865" s="13"/>
      <c r="AC8865" s="29">
        <f t="shared" si="622"/>
        <v>16470.620000000006</v>
      </c>
      <c r="AD8865" s="29">
        <f t="shared" si="623"/>
        <v>-16470.620000000006</v>
      </c>
      <c r="AE8865" s="25">
        <f t="shared" si="621"/>
        <v>-1.6470620000000007</v>
      </c>
    </row>
    <row r="8866" spans="1:31" x14ac:dyDescent="0.2">
      <c r="A8866" s="3">
        <v>8862</v>
      </c>
      <c r="C8866" s="13"/>
      <c r="AC8866" s="29">
        <f t="shared" si="622"/>
        <v>16470.620000000006</v>
      </c>
      <c r="AD8866" s="29">
        <f t="shared" si="623"/>
        <v>-16470.620000000006</v>
      </c>
      <c r="AE8866" s="25">
        <f t="shared" si="621"/>
        <v>-1.6470620000000007</v>
      </c>
    </row>
    <row r="8867" spans="1:31" x14ac:dyDescent="0.2">
      <c r="A8867" s="3">
        <v>8863</v>
      </c>
      <c r="C8867" s="13"/>
      <c r="AC8867" s="29">
        <f t="shared" si="622"/>
        <v>16470.620000000006</v>
      </c>
      <c r="AD8867" s="29">
        <f t="shared" si="623"/>
        <v>-16470.620000000006</v>
      </c>
      <c r="AE8867" s="25">
        <f t="shared" si="621"/>
        <v>-1.6470620000000007</v>
      </c>
    </row>
    <row r="8868" spans="1:31" x14ac:dyDescent="0.2">
      <c r="A8868" s="3">
        <v>8864</v>
      </c>
      <c r="C8868" s="13"/>
      <c r="AC8868" s="29">
        <f t="shared" si="622"/>
        <v>16470.620000000006</v>
      </c>
      <c r="AD8868" s="29">
        <f t="shared" si="623"/>
        <v>-16470.620000000006</v>
      </c>
      <c r="AE8868" s="25">
        <f t="shared" si="621"/>
        <v>-1.6470620000000007</v>
      </c>
    </row>
    <row r="8869" spans="1:31" x14ac:dyDescent="0.2">
      <c r="A8869" s="3">
        <v>8865</v>
      </c>
      <c r="C8869" s="13"/>
      <c r="AC8869" s="29">
        <f t="shared" si="622"/>
        <v>16470.620000000006</v>
      </c>
      <c r="AD8869" s="29">
        <f t="shared" si="623"/>
        <v>-16470.620000000006</v>
      </c>
      <c r="AE8869" s="25">
        <f t="shared" si="621"/>
        <v>-1.6470620000000007</v>
      </c>
    </row>
    <row r="8870" spans="1:31" x14ac:dyDescent="0.2">
      <c r="A8870" s="3">
        <v>8866</v>
      </c>
      <c r="C8870" s="13"/>
      <c r="AC8870" s="29">
        <f t="shared" si="622"/>
        <v>16470.620000000006</v>
      </c>
      <c r="AD8870" s="29">
        <f t="shared" si="623"/>
        <v>-16470.620000000006</v>
      </c>
      <c r="AE8870" s="25">
        <f t="shared" si="621"/>
        <v>-1.6470620000000007</v>
      </c>
    </row>
    <row r="8871" spans="1:31" x14ac:dyDescent="0.2">
      <c r="A8871" s="3">
        <v>8867</v>
      </c>
      <c r="C8871" s="13"/>
      <c r="AC8871" s="29">
        <f t="shared" si="622"/>
        <v>16470.620000000006</v>
      </c>
      <c r="AD8871" s="29">
        <f t="shared" si="623"/>
        <v>-16470.620000000006</v>
      </c>
      <c r="AE8871" s="25">
        <f t="shared" si="621"/>
        <v>-1.6470620000000007</v>
      </c>
    </row>
    <row r="8872" spans="1:31" x14ac:dyDescent="0.2">
      <c r="A8872" s="3">
        <v>8868</v>
      </c>
      <c r="C8872" s="13"/>
      <c r="AC8872" s="29">
        <f t="shared" si="622"/>
        <v>16470.620000000006</v>
      </c>
      <c r="AD8872" s="29">
        <f t="shared" si="623"/>
        <v>-16470.620000000006</v>
      </c>
      <c r="AE8872" s="25">
        <f t="shared" si="621"/>
        <v>-1.6470620000000007</v>
      </c>
    </row>
    <row r="8873" spans="1:31" x14ac:dyDescent="0.2">
      <c r="A8873" s="3">
        <v>8869</v>
      </c>
      <c r="C8873" s="13"/>
      <c r="AC8873" s="29">
        <f t="shared" si="622"/>
        <v>16470.620000000006</v>
      </c>
      <c r="AD8873" s="29">
        <f t="shared" si="623"/>
        <v>-16470.620000000006</v>
      </c>
      <c r="AE8873" s="25">
        <f t="shared" si="621"/>
        <v>-1.6470620000000007</v>
      </c>
    </row>
    <row r="8874" spans="1:31" x14ac:dyDescent="0.2">
      <c r="A8874" s="3">
        <v>8870</v>
      </c>
      <c r="C8874" s="13"/>
      <c r="AC8874" s="29">
        <f t="shared" si="622"/>
        <v>16470.620000000006</v>
      </c>
      <c r="AD8874" s="29">
        <f t="shared" si="623"/>
        <v>-16470.620000000006</v>
      </c>
      <c r="AE8874" s="25">
        <f t="shared" si="621"/>
        <v>-1.6470620000000007</v>
      </c>
    </row>
    <row r="8875" spans="1:31" x14ac:dyDescent="0.2">
      <c r="A8875" s="3">
        <v>8871</v>
      </c>
      <c r="C8875" s="13"/>
      <c r="AC8875" s="29">
        <f t="shared" si="622"/>
        <v>16470.620000000006</v>
      </c>
      <c r="AD8875" s="29">
        <f t="shared" si="623"/>
        <v>-16470.620000000006</v>
      </c>
      <c r="AE8875" s="25">
        <f t="shared" si="621"/>
        <v>-1.6470620000000007</v>
      </c>
    </row>
    <row r="8876" spans="1:31" x14ac:dyDescent="0.2">
      <c r="A8876" s="3">
        <v>8872</v>
      </c>
      <c r="C8876" s="13"/>
      <c r="AC8876" s="29">
        <f t="shared" si="622"/>
        <v>16470.620000000006</v>
      </c>
      <c r="AD8876" s="29">
        <f t="shared" si="623"/>
        <v>-16470.620000000006</v>
      </c>
      <c r="AE8876" s="25">
        <f t="shared" si="621"/>
        <v>-1.6470620000000007</v>
      </c>
    </row>
    <row r="8877" spans="1:31" x14ac:dyDescent="0.2">
      <c r="A8877" s="3">
        <v>8873</v>
      </c>
      <c r="C8877" s="13"/>
      <c r="AC8877" s="29">
        <f t="shared" si="622"/>
        <v>16470.620000000006</v>
      </c>
      <c r="AD8877" s="29">
        <f t="shared" si="623"/>
        <v>-16470.620000000006</v>
      </c>
      <c r="AE8877" s="25">
        <f t="shared" si="621"/>
        <v>-1.6470620000000007</v>
      </c>
    </row>
    <row r="8878" spans="1:31" x14ac:dyDescent="0.2">
      <c r="A8878" s="3">
        <v>8874</v>
      </c>
      <c r="C8878" s="13"/>
      <c r="AC8878" s="29">
        <f t="shared" si="622"/>
        <v>16470.620000000006</v>
      </c>
      <c r="AD8878" s="29">
        <f t="shared" si="623"/>
        <v>-16470.620000000006</v>
      </c>
      <c r="AE8878" s="25">
        <f t="shared" si="621"/>
        <v>-1.6470620000000007</v>
      </c>
    </row>
    <row r="8879" spans="1:31" x14ac:dyDescent="0.2">
      <c r="A8879" s="3">
        <v>8875</v>
      </c>
      <c r="C8879" s="13"/>
      <c r="AC8879" s="29">
        <f t="shared" si="622"/>
        <v>16470.620000000006</v>
      </c>
      <c r="AD8879" s="29">
        <f t="shared" si="623"/>
        <v>-16470.620000000006</v>
      </c>
      <c r="AE8879" s="25">
        <f t="shared" si="621"/>
        <v>-1.6470620000000007</v>
      </c>
    </row>
    <row r="8880" spans="1:31" x14ac:dyDescent="0.2">
      <c r="A8880" s="3">
        <v>8876</v>
      </c>
      <c r="C8880" s="13"/>
      <c r="AC8880" s="29">
        <f t="shared" si="622"/>
        <v>16470.620000000006</v>
      </c>
      <c r="AD8880" s="29">
        <f t="shared" si="623"/>
        <v>-16470.620000000006</v>
      </c>
      <c r="AE8880" s="25">
        <f t="shared" si="621"/>
        <v>-1.6470620000000007</v>
      </c>
    </row>
    <row r="8881" spans="1:31" x14ac:dyDescent="0.2">
      <c r="A8881" s="3">
        <v>8877</v>
      </c>
      <c r="C8881" s="13"/>
      <c r="AC8881" s="29">
        <f t="shared" si="622"/>
        <v>16470.620000000006</v>
      </c>
      <c r="AD8881" s="29">
        <f t="shared" si="623"/>
        <v>-16470.620000000006</v>
      </c>
      <c r="AE8881" s="25">
        <f t="shared" si="621"/>
        <v>-1.6470620000000007</v>
      </c>
    </row>
    <row r="8882" spans="1:31" x14ac:dyDescent="0.2">
      <c r="A8882" s="3">
        <v>8878</v>
      </c>
      <c r="C8882" s="13"/>
      <c r="AC8882" s="29">
        <f t="shared" si="622"/>
        <v>16470.620000000006</v>
      </c>
      <c r="AD8882" s="29">
        <f t="shared" si="623"/>
        <v>-16470.620000000006</v>
      </c>
      <c r="AE8882" s="25">
        <f t="shared" si="621"/>
        <v>-1.6470620000000007</v>
      </c>
    </row>
    <row r="8883" spans="1:31" x14ac:dyDescent="0.2">
      <c r="A8883" s="3">
        <v>8879</v>
      </c>
      <c r="C8883" s="13"/>
      <c r="AC8883" s="29">
        <f t="shared" si="622"/>
        <v>16470.620000000006</v>
      </c>
      <c r="AD8883" s="29">
        <f t="shared" si="623"/>
        <v>-16470.620000000006</v>
      </c>
      <c r="AE8883" s="25">
        <f t="shared" si="621"/>
        <v>-1.6470620000000007</v>
      </c>
    </row>
    <row r="8884" spans="1:31" x14ac:dyDescent="0.2">
      <c r="A8884" s="3">
        <v>8880</v>
      </c>
      <c r="C8884" s="13"/>
      <c r="AC8884" s="29">
        <f t="shared" si="622"/>
        <v>16470.620000000006</v>
      </c>
      <c r="AD8884" s="29">
        <f t="shared" si="623"/>
        <v>-16470.620000000006</v>
      </c>
      <c r="AE8884" s="25">
        <f t="shared" si="621"/>
        <v>-1.6470620000000007</v>
      </c>
    </row>
    <row r="8885" spans="1:31" x14ac:dyDescent="0.2">
      <c r="A8885" s="3">
        <v>8881</v>
      </c>
      <c r="C8885" s="13"/>
      <c r="AC8885" s="29">
        <f t="shared" si="622"/>
        <v>16470.620000000006</v>
      </c>
      <c r="AD8885" s="29">
        <f t="shared" si="623"/>
        <v>-16470.620000000006</v>
      </c>
      <c r="AE8885" s="25">
        <f t="shared" si="621"/>
        <v>-1.6470620000000007</v>
      </c>
    </row>
    <row r="8886" spans="1:31" x14ac:dyDescent="0.2">
      <c r="A8886" s="3">
        <v>8882</v>
      </c>
      <c r="C8886" s="13"/>
      <c r="AC8886" s="29">
        <f t="shared" si="622"/>
        <v>16470.620000000006</v>
      </c>
      <c r="AD8886" s="29">
        <f t="shared" si="623"/>
        <v>-16470.620000000006</v>
      </c>
      <c r="AE8886" s="25">
        <f t="shared" si="621"/>
        <v>-1.6470620000000007</v>
      </c>
    </row>
    <row r="8887" spans="1:31" x14ac:dyDescent="0.2">
      <c r="A8887" s="3">
        <v>8883</v>
      </c>
      <c r="C8887" s="13"/>
      <c r="AC8887" s="29">
        <f t="shared" si="622"/>
        <v>16470.620000000006</v>
      </c>
      <c r="AD8887" s="29">
        <f t="shared" si="623"/>
        <v>-16470.620000000006</v>
      </c>
      <c r="AE8887" s="25">
        <f t="shared" si="621"/>
        <v>-1.6470620000000007</v>
      </c>
    </row>
    <row r="8888" spans="1:31" x14ac:dyDescent="0.2">
      <c r="A8888" s="3">
        <v>8884</v>
      </c>
      <c r="C8888" s="13"/>
      <c r="AC8888" s="29">
        <f t="shared" si="622"/>
        <v>16470.620000000006</v>
      </c>
      <c r="AD8888" s="29">
        <f t="shared" si="623"/>
        <v>-16470.620000000006</v>
      </c>
      <c r="AE8888" s="25">
        <f t="shared" si="621"/>
        <v>-1.6470620000000007</v>
      </c>
    </row>
    <row r="8889" spans="1:31" x14ac:dyDescent="0.2">
      <c r="A8889" s="3">
        <v>8885</v>
      </c>
      <c r="C8889" s="13"/>
      <c r="AC8889" s="29">
        <f t="shared" si="622"/>
        <v>16470.620000000006</v>
      </c>
      <c r="AD8889" s="29">
        <f t="shared" si="623"/>
        <v>-16470.620000000006</v>
      </c>
      <c r="AE8889" s="25">
        <f t="shared" si="621"/>
        <v>-1.6470620000000007</v>
      </c>
    </row>
    <row r="8890" spans="1:31" x14ac:dyDescent="0.2">
      <c r="A8890" s="3">
        <v>8886</v>
      </c>
      <c r="C8890" s="13"/>
      <c r="AC8890" s="29">
        <f t="shared" si="622"/>
        <v>16470.620000000006</v>
      </c>
      <c r="AD8890" s="29">
        <f t="shared" si="623"/>
        <v>-16470.620000000006</v>
      </c>
      <c r="AE8890" s="25">
        <f t="shared" si="621"/>
        <v>-1.6470620000000007</v>
      </c>
    </row>
    <row r="8891" spans="1:31" x14ac:dyDescent="0.2">
      <c r="A8891" s="3">
        <v>8887</v>
      </c>
      <c r="C8891" s="13"/>
      <c r="AC8891" s="29">
        <f t="shared" si="622"/>
        <v>16470.620000000006</v>
      </c>
      <c r="AD8891" s="29">
        <f t="shared" si="623"/>
        <v>-16470.620000000006</v>
      </c>
      <c r="AE8891" s="25">
        <f t="shared" si="621"/>
        <v>-1.6470620000000007</v>
      </c>
    </row>
    <row r="8892" spans="1:31" x14ac:dyDescent="0.2">
      <c r="A8892" s="3">
        <v>8888</v>
      </c>
      <c r="C8892" s="13"/>
      <c r="AC8892" s="29">
        <f t="shared" si="622"/>
        <v>16470.620000000006</v>
      </c>
      <c r="AD8892" s="29">
        <f t="shared" si="623"/>
        <v>-16470.620000000006</v>
      </c>
      <c r="AE8892" s="25">
        <f t="shared" si="621"/>
        <v>-1.6470620000000007</v>
      </c>
    </row>
    <row r="8893" spans="1:31" x14ac:dyDescent="0.2">
      <c r="A8893" s="3">
        <v>8889</v>
      </c>
      <c r="C8893" s="13"/>
      <c r="AC8893" s="29">
        <f t="shared" si="622"/>
        <v>16470.620000000006</v>
      </c>
      <c r="AD8893" s="29">
        <f t="shared" si="623"/>
        <v>-16470.620000000006</v>
      </c>
      <c r="AE8893" s="25">
        <f t="shared" si="621"/>
        <v>-1.6470620000000007</v>
      </c>
    </row>
    <row r="8894" spans="1:31" x14ac:dyDescent="0.2">
      <c r="A8894" s="3">
        <v>8890</v>
      </c>
      <c r="C8894" s="13"/>
      <c r="AC8894" s="29">
        <f t="shared" si="622"/>
        <v>16470.620000000006</v>
      </c>
      <c r="AD8894" s="29">
        <f t="shared" si="623"/>
        <v>-16470.620000000006</v>
      </c>
      <c r="AE8894" s="25">
        <f t="shared" si="621"/>
        <v>-1.6470620000000007</v>
      </c>
    </row>
    <row r="8895" spans="1:31" x14ac:dyDescent="0.2">
      <c r="A8895" s="3">
        <v>8891</v>
      </c>
      <c r="C8895" s="13"/>
      <c r="AC8895" s="29">
        <f t="shared" si="622"/>
        <v>16470.620000000006</v>
      </c>
      <c r="AD8895" s="29">
        <f t="shared" si="623"/>
        <v>-16470.620000000006</v>
      </c>
      <c r="AE8895" s="25">
        <f t="shared" si="621"/>
        <v>-1.6470620000000007</v>
      </c>
    </row>
    <row r="8896" spans="1:31" x14ac:dyDescent="0.2">
      <c r="A8896" s="3">
        <v>8892</v>
      </c>
      <c r="C8896" s="13"/>
      <c r="AC8896" s="29">
        <f t="shared" si="622"/>
        <v>16470.620000000006</v>
      </c>
      <c r="AD8896" s="29">
        <f t="shared" si="623"/>
        <v>-16470.620000000006</v>
      </c>
      <c r="AE8896" s="25">
        <f t="shared" si="621"/>
        <v>-1.6470620000000007</v>
      </c>
    </row>
    <row r="8897" spans="1:31" x14ac:dyDescent="0.2">
      <c r="A8897" s="3">
        <v>8893</v>
      </c>
      <c r="C8897" s="13"/>
      <c r="AC8897" s="29">
        <f t="shared" si="622"/>
        <v>16470.620000000006</v>
      </c>
      <c r="AD8897" s="29">
        <f t="shared" si="623"/>
        <v>-16470.620000000006</v>
      </c>
      <c r="AE8897" s="25">
        <f t="shared" si="621"/>
        <v>-1.6470620000000007</v>
      </c>
    </row>
    <row r="8898" spans="1:31" x14ac:dyDescent="0.2">
      <c r="A8898" s="3">
        <v>8894</v>
      </c>
      <c r="C8898" s="13"/>
      <c r="AC8898" s="29">
        <f t="shared" si="622"/>
        <v>16470.620000000006</v>
      </c>
      <c r="AD8898" s="29">
        <f t="shared" si="623"/>
        <v>-16470.620000000006</v>
      </c>
      <c r="AE8898" s="25">
        <f t="shared" si="621"/>
        <v>-1.6470620000000007</v>
      </c>
    </row>
    <row r="8899" spans="1:31" x14ac:dyDescent="0.2">
      <c r="A8899" s="3">
        <v>8895</v>
      </c>
      <c r="C8899" s="13"/>
      <c r="AC8899" s="29">
        <f t="shared" si="622"/>
        <v>16470.620000000006</v>
      </c>
      <c r="AD8899" s="29">
        <f t="shared" si="623"/>
        <v>-16470.620000000006</v>
      </c>
      <c r="AE8899" s="25">
        <f t="shared" si="621"/>
        <v>-1.6470620000000007</v>
      </c>
    </row>
    <row r="8900" spans="1:31" x14ac:dyDescent="0.2">
      <c r="A8900" s="3">
        <v>8896</v>
      </c>
      <c r="C8900" s="13"/>
      <c r="AC8900" s="29">
        <f t="shared" si="622"/>
        <v>16470.620000000006</v>
      </c>
      <c r="AD8900" s="29">
        <f t="shared" si="623"/>
        <v>-16470.620000000006</v>
      </c>
      <c r="AE8900" s="25">
        <f t="shared" si="621"/>
        <v>-1.6470620000000007</v>
      </c>
    </row>
    <row r="8901" spans="1:31" x14ac:dyDescent="0.2">
      <c r="A8901" s="3">
        <v>8897</v>
      </c>
      <c r="C8901" s="13"/>
      <c r="AC8901" s="29">
        <f t="shared" si="622"/>
        <v>16470.620000000006</v>
      </c>
      <c r="AD8901" s="29">
        <f t="shared" si="623"/>
        <v>-16470.620000000006</v>
      </c>
      <c r="AE8901" s="25">
        <f t="shared" si="621"/>
        <v>-1.6470620000000007</v>
      </c>
    </row>
    <row r="8902" spans="1:31" x14ac:dyDescent="0.2">
      <c r="A8902" s="3">
        <v>8898</v>
      </c>
      <c r="C8902" s="13"/>
      <c r="AC8902" s="29">
        <f t="shared" si="622"/>
        <v>16470.620000000006</v>
      </c>
      <c r="AD8902" s="29">
        <f t="shared" si="623"/>
        <v>-16470.620000000006</v>
      </c>
      <c r="AE8902" s="25">
        <f t="shared" ref="AE8902:AE8965" si="624">(AD8902/$AA$2)</f>
        <v>-1.6470620000000007</v>
      </c>
    </row>
    <row r="8903" spans="1:31" x14ac:dyDescent="0.2">
      <c r="A8903" s="3">
        <v>8899</v>
      </c>
      <c r="C8903" s="13"/>
      <c r="AC8903" s="29">
        <f t="shared" ref="AC8903:AC8966" si="625">IF(AA8903&gt;AC8902, AA8903, AC8902)</f>
        <v>16470.620000000006</v>
      </c>
      <c r="AD8903" s="29">
        <f t="shared" ref="AD8903:AD8966" si="626">AA8903-AC8903</f>
        <v>-16470.620000000006</v>
      </c>
      <c r="AE8903" s="25">
        <f t="shared" si="624"/>
        <v>-1.6470620000000007</v>
      </c>
    </row>
    <row r="8904" spans="1:31" x14ac:dyDescent="0.2">
      <c r="A8904" s="3">
        <v>8900</v>
      </c>
      <c r="C8904" s="13"/>
      <c r="AC8904" s="29">
        <f t="shared" si="625"/>
        <v>16470.620000000006</v>
      </c>
      <c r="AD8904" s="29">
        <f t="shared" si="626"/>
        <v>-16470.620000000006</v>
      </c>
      <c r="AE8904" s="25">
        <f t="shared" si="624"/>
        <v>-1.6470620000000007</v>
      </c>
    </row>
    <row r="8905" spans="1:31" x14ac:dyDescent="0.2">
      <c r="A8905" s="3">
        <v>8901</v>
      </c>
      <c r="C8905" s="13"/>
      <c r="AC8905" s="29">
        <f t="shared" si="625"/>
        <v>16470.620000000006</v>
      </c>
      <c r="AD8905" s="29">
        <f t="shared" si="626"/>
        <v>-16470.620000000006</v>
      </c>
      <c r="AE8905" s="25">
        <f t="shared" si="624"/>
        <v>-1.6470620000000007</v>
      </c>
    </row>
    <row r="8906" spans="1:31" x14ac:dyDescent="0.2">
      <c r="A8906" s="3">
        <v>8902</v>
      </c>
      <c r="C8906" s="13"/>
      <c r="AC8906" s="29">
        <f t="shared" si="625"/>
        <v>16470.620000000006</v>
      </c>
      <c r="AD8906" s="29">
        <f t="shared" si="626"/>
        <v>-16470.620000000006</v>
      </c>
      <c r="AE8906" s="25">
        <f t="shared" si="624"/>
        <v>-1.6470620000000007</v>
      </c>
    </row>
    <row r="8907" spans="1:31" x14ac:dyDescent="0.2">
      <c r="A8907" s="3">
        <v>8903</v>
      </c>
      <c r="C8907" s="13"/>
      <c r="AC8907" s="29">
        <f t="shared" si="625"/>
        <v>16470.620000000006</v>
      </c>
      <c r="AD8907" s="29">
        <f t="shared" si="626"/>
        <v>-16470.620000000006</v>
      </c>
      <c r="AE8907" s="25">
        <f t="shared" si="624"/>
        <v>-1.6470620000000007</v>
      </c>
    </row>
    <row r="8908" spans="1:31" x14ac:dyDescent="0.2">
      <c r="A8908" s="3">
        <v>8904</v>
      </c>
      <c r="C8908" s="13"/>
      <c r="AC8908" s="29">
        <f t="shared" si="625"/>
        <v>16470.620000000006</v>
      </c>
      <c r="AD8908" s="29">
        <f t="shared" si="626"/>
        <v>-16470.620000000006</v>
      </c>
      <c r="AE8908" s="25">
        <f t="shared" si="624"/>
        <v>-1.6470620000000007</v>
      </c>
    </row>
    <row r="8909" spans="1:31" x14ac:dyDescent="0.2">
      <c r="A8909" s="3">
        <v>8905</v>
      </c>
      <c r="C8909" s="13"/>
      <c r="AC8909" s="29">
        <f t="shared" si="625"/>
        <v>16470.620000000006</v>
      </c>
      <c r="AD8909" s="29">
        <f t="shared" si="626"/>
        <v>-16470.620000000006</v>
      </c>
      <c r="AE8909" s="25">
        <f t="shared" si="624"/>
        <v>-1.6470620000000007</v>
      </c>
    </row>
    <row r="8910" spans="1:31" x14ac:dyDescent="0.2">
      <c r="A8910" s="3">
        <v>8906</v>
      </c>
      <c r="C8910" s="13"/>
      <c r="AC8910" s="29">
        <f t="shared" si="625"/>
        <v>16470.620000000006</v>
      </c>
      <c r="AD8910" s="29">
        <f t="shared" si="626"/>
        <v>-16470.620000000006</v>
      </c>
      <c r="AE8910" s="25">
        <f t="shared" si="624"/>
        <v>-1.6470620000000007</v>
      </c>
    </row>
    <row r="8911" spans="1:31" x14ac:dyDescent="0.2">
      <c r="A8911" s="3">
        <v>8907</v>
      </c>
      <c r="C8911" s="13"/>
      <c r="AC8911" s="29">
        <f t="shared" si="625"/>
        <v>16470.620000000006</v>
      </c>
      <c r="AD8911" s="29">
        <f t="shared" si="626"/>
        <v>-16470.620000000006</v>
      </c>
      <c r="AE8911" s="25">
        <f t="shared" si="624"/>
        <v>-1.6470620000000007</v>
      </c>
    </row>
    <row r="8912" spans="1:31" x14ac:dyDescent="0.2">
      <c r="A8912" s="3">
        <v>8908</v>
      </c>
      <c r="C8912" s="13"/>
      <c r="AC8912" s="29">
        <f t="shared" si="625"/>
        <v>16470.620000000006</v>
      </c>
      <c r="AD8912" s="29">
        <f t="shared" si="626"/>
        <v>-16470.620000000006</v>
      </c>
      <c r="AE8912" s="25">
        <f t="shared" si="624"/>
        <v>-1.6470620000000007</v>
      </c>
    </row>
    <row r="8913" spans="1:31" x14ac:dyDescent="0.2">
      <c r="A8913" s="3">
        <v>8909</v>
      </c>
      <c r="C8913" s="13"/>
      <c r="AC8913" s="29">
        <f t="shared" si="625"/>
        <v>16470.620000000006</v>
      </c>
      <c r="AD8913" s="29">
        <f t="shared" si="626"/>
        <v>-16470.620000000006</v>
      </c>
      <c r="AE8913" s="25">
        <f t="shared" si="624"/>
        <v>-1.6470620000000007</v>
      </c>
    </row>
    <row r="8914" spans="1:31" x14ac:dyDescent="0.2">
      <c r="A8914" s="3">
        <v>8910</v>
      </c>
      <c r="C8914" s="13"/>
      <c r="AC8914" s="29">
        <f t="shared" si="625"/>
        <v>16470.620000000006</v>
      </c>
      <c r="AD8914" s="29">
        <f t="shared" si="626"/>
        <v>-16470.620000000006</v>
      </c>
      <c r="AE8914" s="25">
        <f t="shared" si="624"/>
        <v>-1.6470620000000007</v>
      </c>
    </row>
    <row r="8915" spans="1:31" x14ac:dyDescent="0.2">
      <c r="A8915" s="3">
        <v>8911</v>
      </c>
      <c r="C8915" s="13"/>
      <c r="AC8915" s="29">
        <f t="shared" si="625"/>
        <v>16470.620000000006</v>
      </c>
      <c r="AD8915" s="29">
        <f t="shared" si="626"/>
        <v>-16470.620000000006</v>
      </c>
      <c r="AE8915" s="25">
        <f t="shared" si="624"/>
        <v>-1.6470620000000007</v>
      </c>
    </row>
    <row r="8916" spans="1:31" x14ac:dyDescent="0.2">
      <c r="A8916" s="3">
        <v>8912</v>
      </c>
      <c r="C8916" s="13"/>
      <c r="AC8916" s="29">
        <f t="shared" si="625"/>
        <v>16470.620000000006</v>
      </c>
      <c r="AD8916" s="29">
        <f t="shared" si="626"/>
        <v>-16470.620000000006</v>
      </c>
      <c r="AE8916" s="25">
        <f t="shared" si="624"/>
        <v>-1.6470620000000007</v>
      </c>
    </row>
    <row r="8917" spans="1:31" x14ac:dyDescent="0.2">
      <c r="A8917" s="3">
        <v>8913</v>
      </c>
      <c r="C8917" s="13"/>
      <c r="AC8917" s="29">
        <f t="shared" si="625"/>
        <v>16470.620000000006</v>
      </c>
      <c r="AD8917" s="29">
        <f t="shared" si="626"/>
        <v>-16470.620000000006</v>
      </c>
      <c r="AE8917" s="25">
        <f t="shared" si="624"/>
        <v>-1.6470620000000007</v>
      </c>
    </row>
    <row r="8918" spans="1:31" x14ac:dyDescent="0.2">
      <c r="A8918" s="3">
        <v>8914</v>
      </c>
      <c r="C8918" s="13"/>
      <c r="AC8918" s="29">
        <f t="shared" si="625"/>
        <v>16470.620000000006</v>
      </c>
      <c r="AD8918" s="29">
        <f t="shared" si="626"/>
        <v>-16470.620000000006</v>
      </c>
      <c r="AE8918" s="25">
        <f t="shared" si="624"/>
        <v>-1.6470620000000007</v>
      </c>
    </row>
    <row r="8919" spans="1:31" x14ac:dyDescent="0.2">
      <c r="A8919" s="3">
        <v>8915</v>
      </c>
      <c r="C8919" s="13"/>
      <c r="AC8919" s="29">
        <f t="shared" si="625"/>
        <v>16470.620000000006</v>
      </c>
      <c r="AD8919" s="29">
        <f t="shared" si="626"/>
        <v>-16470.620000000006</v>
      </c>
      <c r="AE8919" s="25">
        <f t="shared" si="624"/>
        <v>-1.6470620000000007</v>
      </c>
    </row>
    <row r="8920" spans="1:31" x14ac:dyDescent="0.2">
      <c r="A8920" s="3">
        <v>8916</v>
      </c>
      <c r="C8920" s="13"/>
      <c r="AC8920" s="29">
        <f t="shared" si="625"/>
        <v>16470.620000000006</v>
      </c>
      <c r="AD8920" s="29">
        <f t="shared" si="626"/>
        <v>-16470.620000000006</v>
      </c>
      <c r="AE8920" s="25">
        <f t="shared" si="624"/>
        <v>-1.6470620000000007</v>
      </c>
    </row>
    <row r="8921" spans="1:31" x14ac:dyDescent="0.2">
      <c r="A8921" s="3">
        <v>8917</v>
      </c>
      <c r="C8921" s="13"/>
      <c r="AC8921" s="29">
        <f t="shared" si="625"/>
        <v>16470.620000000006</v>
      </c>
      <c r="AD8921" s="29">
        <f t="shared" si="626"/>
        <v>-16470.620000000006</v>
      </c>
      <c r="AE8921" s="25">
        <f t="shared" si="624"/>
        <v>-1.6470620000000007</v>
      </c>
    </row>
    <row r="8922" spans="1:31" x14ac:dyDescent="0.2">
      <c r="A8922" s="3">
        <v>8918</v>
      </c>
      <c r="C8922" s="13"/>
      <c r="AC8922" s="29">
        <f t="shared" si="625"/>
        <v>16470.620000000006</v>
      </c>
      <c r="AD8922" s="29">
        <f t="shared" si="626"/>
        <v>-16470.620000000006</v>
      </c>
      <c r="AE8922" s="25">
        <f t="shared" si="624"/>
        <v>-1.6470620000000007</v>
      </c>
    </row>
    <row r="8923" spans="1:31" x14ac:dyDescent="0.2">
      <c r="A8923" s="3">
        <v>8919</v>
      </c>
      <c r="C8923" s="13"/>
      <c r="AC8923" s="29">
        <f t="shared" si="625"/>
        <v>16470.620000000006</v>
      </c>
      <c r="AD8923" s="29">
        <f t="shared" si="626"/>
        <v>-16470.620000000006</v>
      </c>
      <c r="AE8923" s="25">
        <f t="shared" si="624"/>
        <v>-1.6470620000000007</v>
      </c>
    </row>
    <row r="8924" spans="1:31" x14ac:dyDescent="0.2">
      <c r="A8924" s="3">
        <v>8920</v>
      </c>
      <c r="C8924" s="13"/>
      <c r="AC8924" s="29">
        <f t="shared" si="625"/>
        <v>16470.620000000006</v>
      </c>
      <c r="AD8924" s="29">
        <f t="shared" si="626"/>
        <v>-16470.620000000006</v>
      </c>
      <c r="AE8924" s="25">
        <f t="shared" si="624"/>
        <v>-1.6470620000000007</v>
      </c>
    </row>
    <row r="8925" spans="1:31" x14ac:dyDescent="0.2">
      <c r="A8925" s="3">
        <v>8921</v>
      </c>
      <c r="C8925" s="13"/>
      <c r="AC8925" s="29">
        <f t="shared" si="625"/>
        <v>16470.620000000006</v>
      </c>
      <c r="AD8925" s="29">
        <f t="shared" si="626"/>
        <v>-16470.620000000006</v>
      </c>
      <c r="AE8925" s="25">
        <f t="shared" si="624"/>
        <v>-1.6470620000000007</v>
      </c>
    </row>
    <row r="8926" spans="1:31" x14ac:dyDescent="0.2">
      <c r="A8926" s="3">
        <v>8922</v>
      </c>
      <c r="C8926" s="13"/>
      <c r="AC8926" s="29">
        <f t="shared" si="625"/>
        <v>16470.620000000006</v>
      </c>
      <c r="AD8926" s="29">
        <f t="shared" si="626"/>
        <v>-16470.620000000006</v>
      </c>
      <c r="AE8926" s="25">
        <f t="shared" si="624"/>
        <v>-1.6470620000000007</v>
      </c>
    </row>
    <row r="8927" spans="1:31" x14ac:dyDescent="0.2">
      <c r="A8927" s="3">
        <v>8923</v>
      </c>
      <c r="C8927" s="13"/>
      <c r="AC8927" s="29">
        <f t="shared" si="625"/>
        <v>16470.620000000006</v>
      </c>
      <c r="AD8927" s="29">
        <f t="shared" si="626"/>
        <v>-16470.620000000006</v>
      </c>
      <c r="AE8927" s="25">
        <f t="shared" si="624"/>
        <v>-1.6470620000000007</v>
      </c>
    </row>
    <row r="8928" spans="1:31" x14ac:dyDescent="0.2">
      <c r="A8928" s="3">
        <v>8924</v>
      </c>
      <c r="C8928" s="13"/>
      <c r="AC8928" s="29">
        <f t="shared" si="625"/>
        <v>16470.620000000006</v>
      </c>
      <c r="AD8928" s="29">
        <f t="shared" si="626"/>
        <v>-16470.620000000006</v>
      </c>
      <c r="AE8928" s="25">
        <f t="shared" si="624"/>
        <v>-1.6470620000000007</v>
      </c>
    </row>
    <row r="8929" spans="1:31" x14ac:dyDescent="0.2">
      <c r="A8929" s="3">
        <v>8925</v>
      </c>
      <c r="C8929" s="13"/>
      <c r="AC8929" s="29">
        <f t="shared" si="625"/>
        <v>16470.620000000006</v>
      </c>
      <c r="AD8929" s="29">
        <f t="shared" si="626"/>
        <v>-16470.620000000006</v>
      </c>
      <c r="AE8929" s="25">
        <f t="shared" si="624"/>
        <v>-1.6470620000000007</v>
      </c>
    </row>
    <row r="8930" spans="1:31" x14ac:dyDescent="0.2">
      <c r="A8930" s="3">
        <v>8926</v>
      </c>
      <c r="C8930" s="13"/>
      <c r="AC8930" s="29">
        <f t="shared" si="625"/>
        <v>16470.620000000006</v>
      </c>
      <c r="AD8930" s="29">
        <f t="shared" si="626"/>
        <v>-16470.620000000006</v>
      </c>
      <c r="AE8930" s="25">
        <f t="shared" si="624"/>
        <v>-1.6470620000000007</v>
      </c>
    </row>
    <row r="8931" spans="1:31" x14ac:dyDescent="0.2">
      <c r="A8931" s="3">
        <v>8927</v>
      </c>
      <c r="C8931" s="13"/>
      <c r="AC8931" s="29">
        <f t="shared" si="625"/>
        <v>16470.620000000006</v>
      </c>
      <c r="AD8931" s="29">
        <f t="shared" si="626"/>
        <v>-16470.620000000006</v>
      </c>
      <c r="AE8931" s="25">
        <f t="shared" si="624"/>
        <v>-1.6470620000000007</v>
      </c>
    </row>
    <row r="8932" spans="1:31" x14ac:dyDescent="0.2">
      <c r="A8932" s="3">
        <v>8928</v>
      </c>
      <c r="C8932" s="13"/>
      <c r="AC8932" s="29">
        <f t="shared" si="625"/>
        <v>16470.620000000006</v>
      </c>
      <c r="AD8932" s="29">
        <f t="shared" si="626"/>
        <v>-16470.620000000006</v>
      </c>
      <c r="AE8932" s="25">
        <f t="shared" si="624"/>
        <v>-1.6470620000000007</v>
      </c>
    </row>
    <row r="8933" spans="1:31" x14ac:dyDescent="0.2">
      <c r="A8933" s="3">
        <v>8929</v>
      </c>
      <c r="C8933" s="13"/>
      <c r="AC8933" s="29">
        <f t="shared" si="625"/>
        <v>16470.620000000006</v>
      </c>
      <c r="AD8933" s="29">
        <f t="shared" si="626"/>
        <v>-16470.620000000006</v>
      </c>
      <c r="AE8933" s="25">
        <f t="shared" si="624"/>
        <v>-1.6470620000000007</v>
      </c>
    </row>
    <row r="8934" spans="1:31" x14ac:dyDescent="0.2">
      <c r="A8934" s="3">
        <v>8930</v>
      </c>
      <c r="C8934" s="13"/>
      <c r="AC8934" s="29">
        <f t="shared" si="625"/>
        <v>16470.620000000006</v>
      </c>
      <c r="AD8934" s="29">
        <f t="shared" si="626"/>
        <v>-16470.620000000006</v>
      </c>
      <c r="AE8934" s="25">
        <f t="shared" si="624"/>
        <v>-1.6470620000000007</v>
      </c>
    </row>
    <row r="8935" spans="1:31" x14ac:dyDescent="0.2">
      <c r="A8935" s="3">
        <v>8931</v>
      </c>
      <c r="C8935" s="13"/>
      <c r="AC8935" s="29">
        <f t="shared" si="625"/>
        <v>16470.620000000006</v>
      </c>
      <c r="AD8935" s="29">
        <f t="shared" si="626"/>
        <v>-16470.620000000006</v>
      </c>
      <c r="AE8935" s="25">
        <f t="shared" si="624"/>
        <v>-1.6470620000000007</v>
      </c>
    </row>
    <row r="8936" spans="1:31" x14ac:dyDescent="0.2">
      <c r="A8936" s="3">
        <v>8932</v>
      </c>
      <c r="C8936" s="13"/>
      <c r="AC8936" s="29">
        <f t="shared" si="625"/>
        <v>16470.620000000006</v>
      </c>
      <c r="AD8936" s="29">
        <f t="shared" si="626"/>
        <v>-16470.620000000006</v>
      </c>
      <c r="AE8936" s="25">
        <f t="shared" si="624"/>
        <v>-1.6470620000000007</v>
      </c>
    </row>
    <row r="8937" spans="1:31" x14ac:dyDescent="0.2">
      <c r="A8937" s="3">
        <v>8933</v>
      </c>
      <c r="C8937" s="13"/>
      <c r="AC8937" s="29">
        <f t="shared" si="625"/>
        <v>16470.620000000006</v>
      </c>
      <c r="AD8937" s="29">
        <f t="shared" si="626"/>
        <v>-16470.620000000006</v>
      </c>
      <c r="AE8937" s="25">
        <f t="shared" si="624"/>
        <v>-1.6470620000000007</v>
      </c>
    </row>
    <row r="8938" spans="1:31" x14ac:dyDescent="0.2">
      <c r="A8938" s="3">
        <v>8934</v>
      </c>
      <c r="C8938" s="13"/>
      <c r="AC8938" s="29">
        <f t="shared" si="625"/>
        <v>16470.620000000006</v>
      </c>
      <c r="AD8938" s="29">
        <f t="shared" si="626"/>
        <v>-16470.620000000006</v>
      </c>
      <c r="AE8938" s="25">
        <f t="shared" si="624"/>
        <v>-1.6470620000000007</v>
      </c>
    </row>
    <row r="8939" spans="1:31" x14ac:dyDescent="0.2">
      <c r="A8939" s="3">
        <v>8935</v>
      </c>
      <c r="C8939" s="13"/>
      <c r="AC8939" s="29">
        <f t="shared" si="625"/>
        <v>16470.620000000006</v>
      </c>
      <c r="AD8939" s="29">
        <f t="shared" si="626"/>
        <v>-16470.620000000006</v>
      </c>
      <c r="AE8939" s="25">
        <f t="shared" si="624"/>
        <v>-1.6470620000000007</v>
      </c>
    </row>
    <row r="8940" spans="1:31" x14ac:dyDescent="0.2">
      <c r="A8940" s="3">
        <v>8936</v>
      </c>
      <c r="C8940" s="13"/>
      <c r="AC8940" s="29">
        <f t="shared" si="625"/>
        <v>16470.620000000006</v>
      </c>
      <c r="AD8940" s="29">
        <f t="shared" si="626"/>
        <v>-16470.620000000006</v>
      </c>
      <c r="AE8940" s="25">
        <f t="shared" si="624"/>
        <v>-1.6470620000000007</v>
      </c>
    </row>
    <row r="8941" spans="1:31" x14ac:dyDescent="0.2">
      <c r="A8941" s="3">
        <v>8937</v>
      </c>
      <c r="C8941" s="13"/>
      <c r="AC8941" s="29">
        <f t="shared" si="625"/>
        <v>16470.620000000006</v>
      </c>
      <c r="AD8941" s="29">
        <f t="shared" si="626"/>
        <v>-16470.620000000006</v>
      </c>
      <c r="AE8941" s="25">
        <f t="shared" si="624"/>
        <v>-1.6470620000000007</v>
      </c>
    </row>
    <row r="8942" spans="1:31" x14ac:dyDescent="0.2">
      <c r="A8942" s="3">
        <v>8938</v>
      </c>
      <c r="C8942" s="13"/>
      <c r="AC8942" s="29">
        <f t="shared" si="625"/>
        <v>16470.620000000006</v>
      </c>
      <c r="AD8942" s="29">
        <f t="shared" si="626"/>
        <v>-16470.620000000006</v>
      </c>
      <c r="AE8942" s="25">
        <f t="shared" si="624"/>
        <v>-1.6470620000000007</v>
      </c>
    </row>
    <row r="8943" spans="1:31" x14ac:dyDescent="0.2">
      <c r="A8943" s="3">
        <v>8939</v>
      </c>
      <c r="C8943" s="13"/>
      <c r="AC8943" s="29">
        <f t="shared" si="625"/>
        <v>16470.620000000006</v>
      </c>
      <c r="AD8943" s="29">
        <f t="shared" si="626"/>
        <v>-16470.620000000006</v>
      </c>
      <c r="AE8943" s="25">
        <f t="shared" si="624"/>
        <v>-1.6470620000000007</v>
      </c>
    </row>
    <row r="8944" spans="1:31" x14ac:dyDescent="0.2">
      <c r="A8944" s="3">
        <v>8940</v>
      </c>
      <c r="C8944" s="13"/>
      <c r="AC8944" s="29">
        <f t="shared" si="625"/>
        <v>16470.620000000006</v>
      </c>
      <c r="AD8944" s="29">
        <f t="shared" si="626"/>
        <v>-16470.620000000006</v>
      </c>
      <c r="AE8944" s="25">
        <f t="shared" si="624"/>
        <v>-1.6470620000000007</v>
      </c>
    </row>
    <row r="8945" spans="1:31" x14ac:dyDescent="0.2">
      <c r="A8945" s="3">
        <v>8941</v>
      </c>
      <c r="C8945" s="13"/>
      <c r="AC8945" s="29">
        <f t="shared" si="625"/>
        <v>16470.620000000006</v>
      </c>
      <c r="AD8945" s="29">
        <f t="shared" si="626"/>
        <v>-16470.620000000006</v>
      </c>
      <c r="AE8945" s="25">
        <f t="shared" si="624"/>
        <v>-1.6470620000000007</v>
      </c>
    </row>
    <row r="8946" spans="1:31" x14ac:dyDescent="0.2">
      <c r="A8946" s="3">
        <v>8942</v>
      </c>
      <c r="C8946" s="13"/>
      <c r="AC8946" s="29">
        <f t="shared" si="625"/>
        <v>16470.620000000006</v>
      </c>
      <c r="AD8946" s="29">
        <f t="shared" si="626"/>
        <v>-16470.620000000006</v>
      </c>
      <c r="AE8946" s="25">
        <f t="shared" si="624"/>
        <v>-1.6470620000000007</v>
      </c>
    </row>
    <row r="8947" spans="1:31" x14ac:dyDescent="0.2">
      <c r="A8947" s="3">
        <v>8943</v>
      </c>
      <c r="C8947" s="13"/>
      <c r="AC8947" s="29">
        <f t="shared" si="625"/>
        <v>16470.620000000006</v>
      </c>
      <c r="AD8947" s="29">
        <f t="shared" si="626"/>
        <v>-16470.620000000006</v>
      </c>
      <c r="AE8947" s="25">
        <f t="shared" si="624"/>
        <v>-1.6470620000000007</v>
      </c>
    </row>
    <row r="8948" spans="1:31" x14ac:dyDescent="0.2">
      <c r="A8948" s="3">
        <v>8944</v>
      </c>
      <c r="C8948" s="13"/>
      <c r="AC8948" s="29">
        <f t="shared" si="625"/>
        <v>16470.620000000006</v>
      </c>
      <c r="AD8948" s="29">
        <f t="shared" si="626"/>
        <v>-16470.620000000006</v>
      </c>
      <c r="AE8948" s="25">
        <f t="shared" si="624"/>
        <v>-1.6470620000000007</v>
      </c>
    </row>
    <row r="8949" spans="1:31" x14ac:dyDescent="0.2">
      <c r="A8949" s="3">
        <v>8945</v>
      </c>
      <c r="C8949" s="13"/>
      <c r="AC8949" s="29">
        <f t="shared" si="625"/>
        <v>16470.620000000006</v>
      </c>
      <c r="AD8949" s="29">
        <f t="shared" si="626"/>
        <v>-16470.620000000006</v>
      </c>
      <c r="AE8949" s="25">
        <f t="shared" si="624"/>
        <v>-1.6470620000000007</v>
      </c>
    </row>
    <row r="8950" spans="1:31" x14ac:dyDescent="0.2">
      <c r="A8950" s="3">
        <v>8946</v>
      </c>
      <c r="C8950" s="13"/>
      <c r="AC8950" s="29">
        <f t="shared" si="625"/>
        <v>16470.620000000006</v>
      </c>
      <c r="AD8950" s="29">
        <f t="shared" si="626"/>
        <v>-16470.620000000006</v>
      </c>
      <c r="AE8950" s="25">
        <f t="shared" si="624"/>
        <v>-1.6470620000000007</v>
      </c>
    </row>
    <row r="8951" spans="1:31" x14ac:dyDescent="0.2">
      <c r="A8951" s="3">
        <v>8947</v>
      </c>
      <c r="C8951" s="13"/>
      <c r="AC8951" s="29">
        <f t="shared" si="625"/>
        <v>16470.620000000006</v>
      </c>
      <c r="AD8951" s="29">
        <f t="shared" si="626"/>
        <v>-16470.620000000006</v>
      </c>
      <c r="AE8951" s="25">
        <f t="shared" si="624"/>
        <v>-1.6470620000000007</v>
      </c>
    </row>
    <row r="8952" spans="1:31" x14ac:dyDescent="0.2">
      <c r="A8952" s="3">
        <v>8948</v>
      </c>
      <c r="C8952" s="13"/>
      <c r="AC8952" s="29">
        <f t="shared" si="625"/>
        <v>16470.620000000006</v>
      </c>
      <c r="AD8952" s="29">
        <f t="shared" si="626"/>
        <v>-16470.620000000006</v>
      </c>
      <c r="AE8952" s="25">
        <f t="shared" si="624"/>
        <v>-1.6470620000000007</v>
      </c>
    </row>
    <row r="8953" spans="1:31" x14ac:dyDescent="0.2">
      <c r="A8953" s="3">
        <v>8949</v>
      </c>
      <c r="C8953" s="13"/>
      <c r="AC8953" s="29">
        <f t="shared" si="625"/>
        <v>16470.620000000006</v>
      </c>
      <c r="AD8953" s="29">
        <f t="shared" si="626"/>
        <v>-16470.620000000006</v>
      </c>
      <c r="AE8953" s="25">
        <f t="shared" si="624"/>
        <v>-1.6470620000000007</v>
      </c>
    </row>
    <row r="8954" spans="1:31" x14ac:dyDescent="0.2">
      <c r="A8954" s="3">
        <v>8950</v>
      </c>
      <c r="C8954" s="13"/>
      <c r="AC8954" s="29">
        <f t="shared" si="625"/>
        <v>16470.620000000006</v>
      </c>
      <c r="AD8954" s="29">
        <f t="shared" si="626"/>
        <v>-16470.620000000006</v>
      </c>
      <c r="AE8954" s="25">
        <f t="shared" si="624"/>
        <v>-1.6470620000000007</v>
      </c>
    </row>
    <row r="8955" spans="1:31" x14ac:dyDescent="0.2">
      <c r="A8955" s="3">
        <v>8951</v>
      </c>
      <c r="C8955" s="13"/>
      <c r="AC8955" s="29">
        <f t="shared" si="625"/>
        <v>16470.620000000006</v>
      </c>
      <c r="AD8955" s="29">
        <f t="shared" si="626"/>
        <v>-16470.620000000006</v>
      </c>
      <c r="AE8955" s="25">
        <f t="shared" si="624"/>
        <v>-1.6470620000000007</v>
      </c>
    </row>
    <row r="8956" spans="1:31" x14ac:dyDescent="0.2">
      <c r="A8956" s="3">
        <v>8952</v>
      </c>
      <c r="C8956" s="13"/>
      <c r="AC8956" s="29">
        <f t="shared" si="625"/>
        <v>16470.620000000006</v>
      </c>
      <c r="AD8956" s="29">
        <f t="shared" si="626"/>
        <v>-16470.620000000006</v>
      </c>
      <c r="AE8956" s="25">
        <f t="shared" si="624"/>
        <v>-1.6470620000000007</v>
      </c>
    </row>
    <row r="8957" spans="1:31" x14ac:dyDescent="0.2">
      <c r="A8957" s="3">
        <v>8953</v>
      </c>
      <c r="C8957" s="13"/>
      <c r="AC8957" s="29">
        <f t="shared" si="625"/>
        <v>16470.620000000006</v>
      </c>
      <c r="AD8957" s="29">
        <f t="shared" si="626"/>
        <v>-16470.620000000006</v>
      </c>
      <c r="AE8957" s="25">
        <f t="shared" si="624"/>
        <v>-1.6470620000000007</v>
      </c>
    </row>
    <row r="8958" spans="1:31" x14ac:dyDescent="0.2">
      <c r="A8958" s="3">
        <v>8954</v>
      </c>
      <c r="C8958" s="13"/>
      <c r="AC8958" s="29">
        <f t="shared" si="625"/>
        <v>16470.620000000006</v>
      </c>
      <c r="AD8958" s="29">
        <f t="shared" si="626"/>
        <v>-16470.620000000006</v>
      </c>
      <c r="AE8958" s="25">
        <f t="shared" si="624"/>
        <v>-1.6470620000000007</v>
      </c>
    </row>
    <row r="8959" spans="1:31" x14ac:dyDescent="0.2">
      <c r="A8959" s="3">
        <v>8955</v>
      </c>
      <c r="C8959" s="13"/>
      <c r="AC8959" s="29">
        <f t="shared" si="625"/>
        <v>16470.620000000006</v>
      </c>
      <c r="AD8959" s="29">
        <f t="shared" si="626"/>
        <v>-16470.620000000006</v>
      </c>
      <c r="AE8959" s="25">
        <f t="shared" si="624"/>
        <v>-1.6470620000000007</v>
      </c>
    </row>
    <row r="8960" spans="1:31" x14ac:dyDescent="0.2">
      <c r="A8960" s="3">
        <v>8956</v>
      </c>
      <c r="C8960" s="13"/>
      <c r="AC8960" s="29">
        <f t="shared" si="625"/>
        <v>16470.620000000006</v>
      </c>
      <c r="AD8960" s="29">
        <f t="shared" si="626"/>
        <v>-16470.620000000006</v>
      </c>
      <c r="AE8960" s="25">
        <f t="shared" si="624"/>
        <v>-1.6470620000000007</v>
      </c>
    </row>
    <row r="8961" spans="1:31" x14ac:dyDescent="0.2">
      <c r="A8961" s="3">
        <v>8957</v>
      </c>
      <c r="C8961" s="13"/>
      <c r="AC8961" s="29">
        <f t="shared" si="625"/>
        <v>16470.620000000006</v>
      </c>
      <c r="AD8961" s="29">
        <f t="shared" si="626"/>
        <v>-16470.620000000006</v>
      </c>
      <c r="AE8961" s="25">
        <f t="shared" si="624"/>
        <v>-1.6470620000000007</v>
      </c>
    </row>
    <row r="8962" spans="1:31" x14ac:dyDescent="0.2">
      <c r="A8962" s="3">
        <v>8958</v>
      </c>
      <c r="C8962" s="13"/>
      <c r="AC8962" s="29">
        <f t="shared" si="625"/>
        <v>16470.620000000006</v>
      </c>
      <c r="AD8962" s="29">
        <f t="shared" si="626"/>
        <v>-16470.620000000006</v>
      </c>
      <c r="AE8962" s="25">
        <f t="shared" si="624"/>
        <v>-1.6470620000000007</v>
      </c>
    </row>
    <row r="8963" spans="1:31" x14ac:dyDescent="0.2">
      <c r="A8963" s="3">
        <v>8959</v>
      </c>
      <c r="C8963" s="13"/>
      <c r="AC8963" s="29">
        <f t="shared" si="625"/>
        <v>16470.620000000006</v>
      </c>
      <c r="AD8963" s="29">
        <f t="shared" si="626"/>
        <v>-16470.620000000006</v>
      </c>
      <c r="AE8963" s="25">
        <f t="shared" si="624"/>
        <v>-1.6470620000000007</v>
      </c>
    </row>
    <row r="8964" spans="1:31" x14ac:dyDescent="0.2">
      <c r="A8964" s="3">
        <v>8960</v>
      </c>
      <c r="C8964" s="13"/>
      <c r="AC8964" s="29">
        <f t="shared" si="625"/>
        <v>16470.620000000006</v>
      </c>
      <c r="AD8964" s="29">
        <f t="shared" si="626"/>
        <v>-16470.620000000006</v>
      </c>
      <c r="AE8964" s="25">
        <f t="shared" si="624"/>
        <v>-1.6470620000000007</v>
      </c>
    </row>
    <row r="8965" spans="1:31" x14ac:dyDescent="0.2">
      <c r="A8965" s="3">
        <v>8961</v>
      </c>
      <c r="C8965" s="13"/>
      <c r="AC8965" s="29">
        <f t="shared" si="625"/>
        <v>16470.620000000006</v>
      </c>
      <c r="AD8965" s="29">
        <f t="shared" si="626"/>
        <v>-16470.620000000006</v>
      </c>
      <c r="AE8965" s="25">
        <f t="shared" si="624"/>
        <v>-1.6470620000000007</v>
      </c>
    </row>
    <row r="8966" spans="1:31" x14ac:dyDescent="0.2">
      <c r="A8966" s="3">
        <v>8962</v>
      </c>
      <c r="C8966" s="13"/>
      <c r="AC8966" s="29">
        <f t="shared" si="625"/>
        <v>16470.620000000006</v>
      </c>
      <c r="AD8966" s="29">
        <f t="shared" si="626"/>
        <v>-16470.620000000006</v>
      </c>
      <c r="AE8966" s="25">
        <f t="shared" ref="AE8966:AE9029" si="627">(AD8966/$AA$2)</f>
        <v>-1.6470620000000007</v>
      </c>
    </row>
    <row r="8967" spans="1:31" x14ac:dyDescent="0.2">
      <c r="A8967" s="3">
        <v>8963</v>
      </c>
      <c r="C8967" s="13"/>
      <c r="AC8967" s="29">
        <f t="shared" ref="AC8967:AC9030" si="628">IF(AA8967&gt;AC8966, AA8967, AC8966)</f>
        <v>16470.620000000006</v>
      </c>
      <c r="AD8967" s="29">
        <f t="shared" ref="AD8967:AD9030" si="629">AA8967-AC8967</f>
        <v>-16470.620000000006</v>
      </c>
      <c r="AE8967" s="25">
        <f t="shared" si="627"/>
        <v>-1.6470620000000007</v>
      </c>
    </row>
    <row r="8968" spans="1:31" x14ac:dyDescent="0.2">
      <c r="A8968" s="3">
        <v>8964</v>
      </c>
      <c r="C8968" s="13"/>
      <c r="AC8968" s="29">
        <f t="shared" si="628"/>
        <v>16470.620000000006</v>
      </c>
      <c r="AD8968" s="29">
        <f t="shared" si="629"/>
        <v>-16470.620000000006</v>
      </c>
      <c r="AE8968" s="25">
        <f t="shared" si="627"/>
        <v>-1.6470620000000007</v>
      </c>
    </row>
    <row r="8969" spans="1:31" x14ac:dyDescent="0.2">
      <c r="A8969" s="3">
        <v>8965</v>
      </c>
      <c r="C8969" s="13"/>
      <c r="AC8969" s="29">
        <f t="shared" si="628"/>
        <v>16470.620000000006</v>
      </c>
      <c r="AD8969" s="29">
        <f t="shared" si="629"/>
        <v>-16470.620000000006</v>
      </c>
      <c r="AE8969" s="25">
        <f t="shared" si="627"/>
        <v>-1.6470620000000007</v>
      </c>
    </row>
    <row r="8970" spans="1:31" x14ac:dyDescent="0.2">
      <c r="A8970" s="3">
        <v>8966</v>
      </c>
      <c r="C8970" s="13"/>
      <c r="AC8970" s="29">
        <f t="shared" si="628"/>
        <v>16470.620000000006</v>
      </c>
      <c r="AD8970" s="29">
        <f t="shared" si="629"/>
        <v>-16470.620000000006</v>
      </c>
      <c r="AE8970" s="25">
        <f t="shared" si="627"/>
        <v>-1.6470620000000007</v>
      </c>
    </row>
    <row r="8971" spans="1:31" x14ac:dyDescent="0.2">
      <c r="A8971" s="3">
        <v>8967</v>
      </c>
      <c r="C8971" s="13"/>
      <c r="AC8971" s="29">
        <f t="shared" si="628"/>
        <v>16470.620000000006</v>
      </c>
      <c r="AD8971" s="29">
        <f t="shared" si="629"/>
        <v>-16470.620000000006</v>
      </c>
      <c r="AE8971" s="25">
        <f t="shared" si="627"/>
        <v>-1.6470620000000007</v>
      </c>
    </row>
    <row r="8972" spans="1:31" x14ac:dyDescent="0.2">
      <c r="A8972" s="3">
        <v>8968</v>
      </c>
      <c r="C8972" s="13"/>
      <c r="AC8972" s="29">
        <f t="shared" si="628"/>
        <v>16470.620000000006</v>
      </c>
      <c r="AD8972" s="29">
        <f t="shared" si="629"/>
        <v>-16470.620000000006</v>
      </c>
      <c r="AE8972" s="25">
        <f t="shared" si="627"/>
        <v>-1.6470620000000007</v>
      </c>
    </row>
    <row r="8973" spans="1:31" x14ac:dyDescent="0.2">
      <c r="A8973" s="3">
        <v>8969</v>
      </c>
      <c r="C8973" s="13"/>
      <c r="AC8973" s="29">
        <f t="shared" si="628"/>
        <v>16470.620000000006</v>
      </c>
      <c r="AD8973" s="29">
        <f t="shared" si="629"/>
        <v>-16470.620000000006</v>
      </c>
      <c r="AE8973" s="25">
        <f t="shared" si="627"/>
        <v>-1.6470620000000007</v>
      </c>
    </row>
    <row r="8974" spans="1:31" x14ac:dyDescent="0.2">
      <c r="A8974" s="3">
        <v>8970</v>
      </c>
      <c r="C8974" s="13"/>
      <c r="AC8974" s="29">
        <f t="shared" si="628"/>
        <v>16470.620000000006</v>
      </c>
      <c r="AD8974" s="29">
        <f t="shared" si="629"/>
        <v>-16470.620000000006</v>
      </c>
      <c r="AE8974" s="25">
        <f t="shared" si="627"/>
        <v>-1.6470620000000007</v>
      </c>
    </row>
    <row r="8975" spans="1:31" x14ac:dyDescent="0.2">
      <c r="A8975" s="3">
        <v>8971</v>
      </c>
      <c r="C8975" s="13"/>
      <c r="AC8975" s="29">
        <f t="shared" si="628"/>
        <v>16470.620000000006</v>
      </c>
      <c r="AD8975" s="29">
        <f t="shared" si="629"/>
        <v>-16470.620000000006</v>
      </c>
      <c r="AE8975" s="25">
        <f t="shared" si="627"/>
        <v>-1.6470620000000007</v>
      </c>
    </row>
    <row r="8976" spans="1:31" x14ac:dyDescent="0.2">
      <c r="A8976" s="3">
        <v>8972</v>
      </c>
      <c r="C8976" s="13"/>
      <c r="AC8976" s="29">
        <f t="shared" si="628"/>
        <v>16470.620000000006</v>
      </c>
      <c r="AD8976" s="29">
        <f t="shared" si="629"/>
        <v>-16470.620000000006</v>
      </c>
      <c r="AE8976" s="25">
        <f t="shared" si="627"/>
        <v>-1.6470620000000007</v>
      </c>
    </row>
    <row r="8977" spans="1:31" x14ac:dyDescent="0.2">
      <c r="A8977" s="3">
        <v>8973</v>
      </c>
      <c r="C8977" s="13"/>
      <c r="AC8977" s="29">
        <f t="shared" si="628"/>
        <v>16470.620000000006</v>
      </c>
      <c r="AD8977" s="29">
        <f t="shared" si="629"/>
        <v>-16470.620000000006</v>
      </c>
      <c r="AE8977" s="25">
        <f t="shared" si="627"/>
        <v>-1.6470620000000007</v>
      </c>
    </row>
    <row r="8978" spans="1:31" x14ac:dyDescent="0.2">
      <c r="A8978" s="3">
        <v>8974</v>
      </c>
      <c r="C8978" s="13"/>
      <c r="AC8978" s="29">
        <f t="shared" si="628"/>
        <v>16470.620000000006</v>
      </c>
      <c r="AD8978" s="29">
        <f t="shared" si="629"/>
        <v>-16470.620000000006</v>
      </c>
      <c r="AE8978" s="25">
        <f t="shared" si="627"/>
        <v>-1.6470620000000007</v>
      </c>
    </row>
    <row r="8979" spans="1:31" x14ac:dyDescent="0.2">
      <c r="A8979" s="3">
        <v>8975</v>
      </c>
      <c r="C8979" s="13"/>
      <c r="AC8979" s="29">
        <f t="shared" si="628"/>
        <v>16470.620000000006</v>
      </c>
      <c r="AD8979" s="29">
        <f t="shared" si="629"/>
        <v>-16470.620000000006</v>
      </c>
      <c r="AE8979" s="25">
        <f t="shared" si="627"/>
        <v>-1.6470620000000007</v>
      </c>
    </row>
    <row r="8980" spans="1:31" x14ac:dyDescent="0.2">
      <c r="A8980" s="3">
        <v>8976</v>
      </c>
      <c r="C8980" s="13"/>
      <c r="AC8980" s="29">
        <f t="shared" si="628"/>
        <v>16470.620000000006</v>
      </c>
      <c r="AD8980" s="29">
        <f t="shared" si="629"/>
        <v>-16470.620000000006</v>
      </c>
      <c r="AE8980" s="25">
        <f t="shared" si="627"/>
        <v>-1.6470620000000007</v>
      </c>
    </row>
    <row r="8981" spans="1:31" x14ac:dyDescent="0.2">
      <c r="A8981" s="3">
        <v>8977</v>
      </c>
      <c r="C8981" s="13"/>
      <c r="AC8981" s="29">
        <f t="shared" si="628"/>
        <v>16470.620000000006</v>
      </c>
      <c r="AD8981" s="29">
        <f t="shared" si="629"/>
        <v>-16470.620000000006</v>
      </c>
      <c r="AE8981" s="25">
        <f t="shared" si="627"/>
        <v>-1.6470620000000007</v>
      </c>
    </row>
    <row r="8982" spans="1:31" x14ac:dyDescent="0.2">
      <c r="A8982" s="3">
        <v>8978</v>
      </c>
      <c r="C8982" s="13"/>
      <c r="AC8982" s="29">
        <f t="shared" si="628"/>
        <v>16470.620000000006</v>
      </c>
      <c r="AD8982" s="29">
        <f t="shared" si="629"/>
        <v>-16470.620000000006</v>
      </c>
      <c r="AE8982" s="25">
        <f t="shared" si="627"/>
        <v>-1.6470620000000007</v>
      </c>
    </row>
    <row r="8983" spans="1:31" x14ac:dyDescent="0.2">
      <c r="A8983" s="3">
        <v>8979</v>
      </c>
      <c r="C8983" s="13"/>
      <c r="AC8983" s="29">
        <f t="shared" si="628"/>
        <v>16470.620000000006</v>
      </c>
      <c r="AD8983" s="29">
        <f t="shared" si="629"/>
        <v>-16470.620000000006</v>
      </c>
      <c r="AE8983" s="25">
        <f t="shared" si="627"/>
        <v>-1.6470620000000007</v>
      </c>
    </row>
    <row r="8984" spans="1:31" x14ac:dyDescent="0.2">
      <c r="A8984" s="3">
        <v>8980</v>
      </c>
      <c r="C8984" s="13"/>
      <c r="AC8984" s="29">
        <f t="shared" si="628"/>
        <v>16470.620000000006</v>
      </c>
      <c r="AD8984" s="29">
        <f t="shared" si="629"/>
        <v>-16470.620000000006</v>
      </c>
      <c r="AE8984" s="25">
        <f t="shared" si="627"/>
        <v>-1.6470620000000007</v>
      </c>
    </row>
    <row r="8985" spans="1:31" x14ac:dyDescent="0.2">
      <c r="A8985" s="3">
        <v>8981</v>
      </c>
      <c r="C8985" s="13"/>
      <c r="AC8985" s="29">
        <f t="shared" si="628"/>
        <v>16470.620000000006</v>
      </c>
      <c r="AD8985" s="29">
        <f t="shared" si="629"/>
        <v>-16470.620000000006</v>
      </c>
      <c r="AE8985" s="25">
        <f t="shared" si="627"/>
        <v>-1.6470620000000007</v>
      </c>
    </row>
    <row r="8986" spans="1:31" x14ac:dyDescent="0.2">
      <c r="A8986" s="3">
        <v>8982</v>
      </c>
      <c r="C8986" s="13"/>
      <c r="AC8986" s="29">
        <f t="shared" si="628"/>
        <v>16470.620000000006</v>
      </c>
      <c r="AD8986" s="29">
        <f t="shared" si="629"/>
        <v>-16470.620000000006</v>
      </c>
      <c r="AE8986" s="25">
        <f t="shared" si="627"/>
        <v>-1.6470620000000007</v>
      </c>
    </row>
    <row r="8987" spans="1:31" x14ac:dyDescent="0.2">
      <c r="A8987" s="3">
        <v>8983</v>
      </c>
      <c r="C8987" s="13"/>
      <c r="AC8987" s="29">
        <f t="shared" si="628"/>
        <v>16470.620000000006</v>
      </c>
      <c r="AD8987" s="29">
        <f t="shared" si="629"/>
        <v>-16470.620000000006</v>
      </c>
      <c r="AE8987" s="25">
        <f t="shared" si="627"/>
        <v>-1.6470620000000007</v>
      </c>
    </row>
    <row r="8988" spans="1:31" x14ac:dyDescent="0.2">
      <c r="A8988" s="3">
        <v>8984</v>
      </c>
      <c r="C8988" s="13"/>
      <c r="AC8988" s="29">
        <f t="shared" si="628"/>
        <v>16470.620000000006</v>
      </c>
      <c r="AD8988" s="29">
        <f t="shared" si="629"/>
        <v>-16470.620000000006</v>
      </c>
      <c r="AE8988" s="25">
        <f t="shared" si="627"/>
        <v>-1.6470620000000007</v>
      </c>
    </row>
    <row r="8989" spans="1:31" x14ac:dyDescent="0.2">
      <c r="A8989" s="3">
        <v>8985</v>
      </c>
      <c r="C8989" s="13"/>
      <c r="AC8989" s="29">
        <f t="shared" si="628"/>
        <v>16470.620000000006</v>
      </c>
      <c r="AD8989" s="29">
        <f t="shared" si="629"/>
        <v>-16470.620000000006</v>
      </c>
      <c r="AE8989" s="25">
        <f t="shared" si="627"/>
        <v>-1.6470620000000007</v>
      </c>
    </row>
    <row r="8990" spans="1:31" x14ac:dyDescent="0.2">
      <c r="A8990" s="3">
        <v>8986</v>
      </c>
      <c r="C8990" s="13"/>
      <c r="AC8990" s="29">
        <f t="shared" si="628"/>
        <v>16470.620000000006</v>
      </c>
      <c r="AD8990" s="29">
        <f t="shared" si="629"/>
        <v>-16470.620000000006</v>
      </c>
      <c r="AE8990" s="25">
        <f t="shared" si="627"/>
        <v>-1.6470620000000007</v>
      </c>
    </row>
    <row r="8991" spans="1:31" x14ac:dyDescent="0.2">
      <c r="A8991" s="3">
        <v>8987</v>
      </c>
      <c r="C8991" s="13"/>
      <c r="AC8991" s="29">
        <f t="shared" si="628"/>
        <v>16470.620000000006</v>
      </c>
      <c r="AD8991" s="29">
        <f t="shared" si="629"/>
        <v>-16470.620000000006</v>
      </c>
      <c r="AE8991" s="25">
        <f t="shared" si="627"/>
        <v>-1.6470620000000007</v>
      </c>
    </row>
    <row r="8992" spans="1:31" x14ac:dyDescent="0.2">
      <c r="A8992" s="3">
        <v>8988</v>
      </c>
      <c r="C8992" s="13"/>
      <c r="AC8992" s="29">
        <f t="shared" si="628"/>
        <v>16470.620000000006</v>
      </c>
      <c r="AD8992" s="29">
        <f t="shared" si="629"/>
        <v>-16470.620000000006</v>
      </c>
      <c r="AE8992" s="25">
        <f t="shared" si="627"/>
        <v>-1.6470620000000007</v>
      </c>
    </row>
    <row r="8993" spans="1:31" x14ac:dyDescent="0.2">
      <c r="A8993" s="3">
        <v>8989</v>
      </c>
      <c r="C8993" s="13"/>
      <c r="AC8993" s="29">
        <f t="shared" si="628"/>
        <v>16470.620000000006</v>
      </c>
      <c r="AD8993" s="29">
        <f t="shared" si="629"/>
        <v>-16470.620000000006</v>
      </c>
      <c r="AE8993" s="25">
        <f t="shared" si="627"/>
        <v>-1.6470620000000007</v>
      </c>
    </row>
    <row r="8994" spans="1:31" x14ac:dyDescent="0.2">
      <c r="A8994" s="3">
        <v>8990</v>
      </c>
      <c r="C8994" s="13"/>
      <c r="AC8994" s="29">
        <f t="shared" si="628"/>
        <v>16470.620000000006</v>
      </c>
      <c r="AD8994" s="29">
        <f t="shared" si="629"/>
        <v>-16470.620000000006</v>
      </c>
      <c r="AE8994" s="25">
        <f t="shared" si="627"/>
        <v>-1.6470620000000007</v>
      </c>
    </row>
    <row r="8995" spans="1:31" x14ac:dyDescent="0.2">
      <c r="A8995" s="3">
        <v>8991</v>
      </c>
      <c r="C8995" s="13"/>
      <c r="AC8995" s="29">
        <f t="shared" si="628"/>
        <v>16470.620000000006</v>
      </c>
      <c r="AD8995" s="29">
        <f t="shared" si="629"/>
        <v>-16470.620000000006</v>
      </c>
      <c r="AE8995" s="25">
        <f t="shared" si="627"/>
        <v>-1.6470620000000007</v>
      </c>
    </row>
    <row r="8996" spans="1:31" x14ac:dyDescent="0.2">
      <c r="A8996" s="3">
        <v>8992</v>
      </c>
      <c r="C8996" s="13"/>
      <c r="AC8996" s="29">
        <f t="shared" si="628"/>
        <v>16470.620000000006</v>
      </c>
      <c r="AD8996" s="29">
        <f t="shared" si="629"/>
        <v>-16470.620000000006</v>
      </c>
      <c r="AE8996" s="25">
        <f t="shared" si="627"/>
        <v>-1.6470620000000007</v>
      </c>
    </row>
    <row r="8997" spans="1:31" x14ac:dyDescent="0.2">
      <c r="A8997" s="3">
        <v>8993</v>
      </c>
      <c r="C8997" s="13"/>
      <c r="AC8997" s="29">
        <f t="shared" si="628"/>
        <v>16470.620000000006</v>
      </c>
      <c r="AD8997" s="29">
        <f t="shared" si="629"/>
        <v>-16470.620000000006</v>
      </c>
      <c r="AE8997" s="25">
        <f t="shared" si="627"/>
        <v>-1.6470620000000007</v>
      </c>
    </row>
    <row r="8998" spans="1:31" x14ac:dyDescent="0.2">
      <c r="A8998" s="3">
        <v>8994</v>
      </c>
      <c r="C8998" s="13"/>
      <c r="AC8998" s="29">
        <f t="shared" si="628"/>
        <v>16470.620000000006</v>
      </c>
      <c r="AD8998" s="29">
        <f t="shared" si="629"/>
        <v>-16470.620000000006</v>
      </c>
      <c r="AE8998" s="25">
        <f t="shared" si="627"/>
        <v>-1.6470620000000007</v>
      </c>
    </row>
    <row r="8999" spans="1:31" x14ac:dyDescent="0.2">
      <c r="A8999" s="3">
        <v>8995</v>
      </c>
      <c r="C8999" s="13"/>
      <c r="AC8999" s="29">
        <f t="shared" si="628"/>
        <v>16470.620000000006</v>
      </c>
      <c r="AD8999" s="29">
        <f t="shared" si="629"/>
        <v>-16470.620000000006</v>
      </c>
      <c r="AE8999" s="25">
        <f t="shared" si="627"/>
        <v>-1.6470620000000007</v>
      </c>
    </row>
    <row r="9000" spans="1:31" x14ac:dyDescent="0.2">
      <c r="A9000" s="3">
        <v>8996</v>
      </c>
      <c r="C9000" s="13"/>
      <c r="AC9000" s="29">
        <f t="shared" si="628"/>
        <v>16470.620000000006</v>
      </c>
      <c r="AD9000" s="29">
        <f t="shared" si="629"/>
        <v>-16470.620000000006</v>
      </c>
      <c r="AE9000" s="25">
        <f t="shared" si="627"/>
        <v>-1.6470620000000007</v>
      </c>
    </row>
    <row r="9001" spans="1:31" x14ac:dyDescent="0.2">
      <c r="A9001" s="3">
        <v>8997</v>
      </c>
      <c r="C9001" s="13"/>
      <c r="AC9001" s="29">
        <f t="shared" si="628"/>
        <v>16470.620000000006</v>
      </c>
      <c r="AD9001" s="29">
        <f t="shared" si="629"/>
        <v>-16470.620000000006</v>
      </c>
      <c r="AE9001" s="25">
        <f t="shared" si="627"/>
        <v>-1.6470620000000007</v>
      </c>
    </row>
    <row r="9002" spans="1:31" x14ac:dyDescent="0.2">
      <c r="A9002" s="3">
        <v>8998</v>
      </c>
      <c r="C9002" s="13"/>
      <c r="AC9002" s="29">
        <f t="shared" si="628"/>
        <v>16470.620000000006</v>
      </c>
      <c r="AD9002" s="29">
        <f t="shared" si="629"/>
        <v>-16470.620000000006</v>
      </c>
      <c r="AE9002" s="25">
        <f t="shared" si="627"/>
        <v>-1.6470620000000007</v>
      </c>
    </row>
    <row r="9003" spans="1:31" x14ac:dyDescent="0.2">
      <c r="A9003" s="3">
        <v>8999</v>
      </c>
      <c r="C9003" s="13"/>
      <c r="AC9003" s="29">
        <f t="shared" si="628"/>
        <v>16470.620000000006</v>
      </c>
      <c r="AD9003" s="29">
        <f t="shared" si="629"/>
        <v>-16470.620000000006</v>
      </c>
      <c r="AE9003" s="25">
        <f t="shared" si="627"/>
        <v>-1.6470620000000007</v>
      </c>
    </row>
    <row r="9004" spans="1:31" x14ac:dyDescent="0.2">
      <c r="A9004" s="3">
        <v>9000</v>
      </c>
      <c r="C9004" s="13"/>
      <c r="AC9004" s="29">
        <f t="shared" si="628"/>
        <v>16470.620000000006</v>
      </c>
      <c r="AD9004" s="29">
        <f t="shared" si="629"/>
        <v>-16470.620000000006</v>
      </c>
      <c r="AE9004" s="25">
        <f t="shared" si="627"/>
        <v>-1.6470620000000007</v>
      </c>
    </row>
    <row r="9005" spans="1:31" x14ac:dyDescent="0.2">
      <c r="A9005" s="3">
        <v>9001</v>
      </c>
      <c r="C9005" s="13"/>
      <c r="AC9005" s="29">
        <f t="shared" si="628"/>
        <v>16470.620000000006</v>
      </c>
      <c r="AD9005" s="29">
        <f t="shared" si="629"/>
        <v>-16470.620000000006</v>
      </c>
      <c r="AE9005" s="25">
        <f t="shared" si="627"/>
        <v>-1.6470620000000007</v>
      </c>
    </row>
    <row r="9006" spans="1:31" x14ac:dyDescent="0.2">
      <c r="A9006" s="3">
        <v>9002</v>
      </c>
      <c r="C9006" s="13"/>
      <c r="AC9006" s="29">
        <f t="shared" si="628"/>
        <v>16470.620000000006</v>
      </c>
      <c r="AD9006" s="29">
        <f t="shared" si="629"/>
        <v>-16470.620000000006</v>
      </c>
      <c r="AE9006" s="25">
        <f t="shared" si="627"/>
        <v>-1.6470620000000007</v>
      </c>
    </row>
    <row r="9007" spans="1:31" x14ac:dyDescent="0.2">
      <c r="A9007" s="3">
        <v>9003</v>
      </c>
      <c r="C9007" s="13"/>
      <c r="AC9007" s="29">
        <f t="shared" si="628"/>
        <v>16470.620000000006</v>
      </c>
      <c r="AD9007" s="29">
        <f t="shared" si="629"/>
        <v>-16470.620000000006</v>
      </c>
      <c r="AE9007" s="25">
        <f t="shared" si="627"/>
        <v>-1.6470620000000007</v>
      </c>
    </row>
    <row r="9008" spans="1:31" x14ac:dyDescent="0.2">
      <c r="A9008" s="3">
        <v>9004</v>
      </c>
      <c r="C9008" s="13"/>
      <c r="AC9008" s="29">
        <f t="shared" si="628"/>
        <v>16470.620000000006</v>
      </c>
      <c r="AD9008" s="29">
        <f t="shared" si="629"/>
        <v>-16470.620000000006</v>
      </c>
      <c r="AE9008" s="25">
        <f t="shared" si="627"/>
        <v>-1.6470620000000007</v>
      </c>
    </row>
    <row r="9009" spans="1:31" x14ac:dyDescent="0.2">
      <c r="A9009" s="3">
        <v>9005</v>
      </c>
      <c r="C9009" s="13"/>
      <c r="AC9009" s="29">
        <f t="shared" si="628"/>
        <v>16470.620000000006</v>
      </c>
      <c r="AD9009" s="29">
        <f t="shared" si="629"/>
        <v>-16470.620000000006</v>
      </c>
      <c r="AE9009" s="25">
        <f t="shared" si="627"/>
        <v>-1.6470620000000007</v>
      </c>
    </row>
    <row r="9010" spans="1:31" x14ac:dyDescent="0.2">
      <c r="A9010" s="3">
        <v>9006</v>
      </c>
      <c r="C9010" s="13"/>
      <c r="AC9010" s="29">
        <f t="shared" si="628"/>
        <v>16470.620000000006</v>
      </c>
      <c r="AD9010" s="29">
        <f t="shared" si="629"/>
        <v>-16470.620000000006</v>
      </c>
      <c r="AE9010" s="25">
        <f t="shared" si="627"/>
        <v>-1.6470620000000007</v>
      </c>
    </row>
    <row r="9011" spans="1:31" x14ac:dyDescent="0.2">
      <c r="A9011" s="3">
        <v>9007</v>
      </c>
      <c r="C9011" s="13"/>
      <c r="AC9011" s="29">
        <f t="shared" si="628"/>
        <v>16470.620000000006</v>
      </c>
      <c r="AD9011" s="29">
        <f t="shared" si="629"/>
        <v>-16470.620000000006</v>
      </c>
      <c r="AE9011" s="25">
        <f t="shared" si="627"/>
        <v>-1.6470620000000007</v>
      </c>
    </row>
    <row r="9012" spans="1:31" x14ac:dyDescent="0.2">
      <c r="A9012" s="3">
        <v>9008</v>
      </c>
      <c r="C9012" s="13"/>
      <c r="AC9012" s="29">
        <f t="shared" si="628"/>
        <v>16470.620000000006</v>
      </c>
      <c r="AD9012" s="29">
        <f t="shared" si="629"/>
        <v>-16470.620000000006</v>
      </c>
      <c r="AE9012" s="25">
        <f t="shared" si="627"/>
        <v>-1.6470620000000007</v>
      </c>
    </row>
    <row r="9013" spans="1:31" x14ac:dyDescent="0.2">
      <c r="A9013" s="3">
        <v>9009</v>
      </c>
      <c r="C9013" s="13"/>
      <c r="AC9013" s="29">
        <f t="shared" si="628"/>
        <v>16470.620000000006</v>
      </c>
      <c r="AD9013" s="29">
        <f t="shared" si="629"/>
        <v>-16470.620000000006</v>
      </c>
      <c r="AE9013" s="25">
        <f t="shared" si="627"/>
        <v>-1.6470620000000007</v>
      </c>
    </row>
    <row r="9014" spans="1:31" x14ac:dyDescent="0.2">
      <c r="A9014" s="3">
        <v>9010</v>
      </c>
      <c r="C9014" s="13"/>
      <c r="AC9014" s="29">
        <f t="shared" si="628"/>
        <v>16470.620000000006</v>
      </c>
      <c r="AD9014" s="29">
        <f t="shared" si="629"/>
        <v>-16470.620000000006</v>
      </c>
      <c r="AE9014" s="25">
        <f t="shared" si="627"/>
        <v>-1.6470620000000007</v>
      </c>
    </row>
    <row r="9015" spans="1:31" x14ac:dyDescent="0.2">
      <c r="A9015" s="3">
        <v>9011</v>
      </c>
      <c r="C9015" s="13"/>
      <c r="AC9015" s="29">
        <f t="shared" si="628"/>
        <v>16470.620000000006</v>
      </c>
      <c r="AD9015" s="29">
        <f t="shared" si="629"/>
        <v>-16470.620000000006</v>
      </c>
      <c r="AE9015" s="25">
        <f t="shared" si="627"/>
        <v>-1.6470620000000007</v>
      </c>
    </row>
    <row r="9016" spans="1:31" x14ac:dyDescent="0.2">
      <c r="A9016" s="3">
        <v>9012</v>
      </c>
      <c r="C9016" s="13"/>
      <c r="AC9016" s="29">
        <f t="shared" si="628"/>
        <v>16470.620000000006</v>
      </c>
      <c r="AD9016" s="29">
        <f t="shared" si="629"/>
        <v>-16470.620000000006</v>
      </c>
      <c r="AE9016" s="25">
        <f t="shared" si="627"/>
        <v>-1.6470620000000007</v>
      </c>
    </row>
    <row r="9017" spans="1:31" x14ac:dyDescent="0.2">
      <c r="A9017" s="3">
        <v>9013</v>
      </c>
      <c r="C9017" s="13"/>
      <c r="AC9017" s="29">
        <f t="shared" si="628"/>
        <v>16470.620000000006</v>
      </c>
      <c r="AD9017" s="29">
        <f t="shared" si="629"/>
        <v>-16470.620000000006</v>
      </c>
      <c r="AE9017" s="25">
        <f t="shared" si="627"/>
        <v>-1.6470620000000007</v>
      </c>
    </row>
    <row r="9018" spans="1:31" x14ac:dyDescent="0.2">
      <c r="A9018" s="3">
        <v>9014</v>
      </c>
      <c r="C9018" s="13"/>
      <c r="AC9018" s="29">
        <f t="shared" si="628"/>
        <v>16470.620000000006</v>
      </c>
      <c r="AD9018" s="29">
        <f t="shared" si="629"/>
        <v>-16470.620000000006</v>
      </c>
      <c r="AE9018" s="25">
        <f t="shared" si="627"/>
        <v>-1.6470620000000007</v>
      </c>
    </row>
    <row r="9019" spans="1:31" x14ac:dyDescent="0.2">
      <c r="A9019" s="3">
        <v>9015</v>
      </c>
      <c r="C9019" s="13"/>
      <c r="AC9019" s="29">
        <f t="shared" si="628"/>
        <v>16470.620000000006</v>
      </c>
      <c r="AD9019" s="29">
        <f t="shared" si="629"/>
        <v>-16470.620000000006</v>
      </c>
      <c r="AE9019" s="25">
        <f t="shared" si="627"/>
        <v>-1.6470620000000007</v>
      </c>
    </row>
    <row r="9020" spans="1:31" x14ac:dyDescent="0.2">
      <c r="A9020" s="3">
        <v>9016</v>
      </c>
      <c r="C9020" s="13"/>
      <c r="AC9020" s="29">
        <f t="shared" si="628"/>
        <v>16470.620000000006</v>
      </c>
      <c r="AD9020" s="29">
        <f t="shared" si="629"/>
        <v>-16470.620000000006</v>
      </c>
      <c r="AE9020" s="25">
        <f t="shared" si="627"/>
        <v>-1.6470620000000007</v>
      </c>
    </row>
    <row r="9021" spans="1:31" x14ac:dyDescent="0.2">
      <c r="A9021" s="3">
        <v>9017</v>
      </c>
      <c r="C9021" s="13"/>
      <c r="AC9021" s="29">
        <f t="shared" si="628"/>
        <v>16470.620000000006</v>
      </c>
      <c r="AD9021" s="29">
        <f t="shared" si="629"/>
        <v>-16470.620000000006</v>
      </c>
      <c r="AE9021" s="25">
        <f t="shared" si="627"/>
        <v>-1.6470620000000007</v>
      </c>
    </row>
    <row r="9022" spans="1:31" x14ac:dyDescent="0.2">
      <c r="A9022" s="3">
        <v>9018</v>
      </c>
      <c r="C9022" s="13"/>
      <c r="AC9022" s="29">
        <f t="shared" si="628"/>
        <v>16470.620000000006</v>
      </c>
      <c r="AD9022" s="29">
        <f t="shared" si="629"/>
        <v>-16470.620000000006</v>
      </c>
      <c r="AE9022" s="25">
        <f t="shared" si="627"/>
        <v>-1.6470620000000007</v>
      </c>
    </row>
    <row r="9023" spans="1:31" x14ac:dyDescent="0.2">
      <c r="A9023" s="3">
        <v>9019</v>
      </c>
      <c r="C9023" s="13"/>
      <c r="AC9023" s="29">
        <f t="shared" si="628"/>
        <v>16470.620000000006</v>
      </c>
      <c r="AD9023" s="29">
        <f t="shared" si="629"/>
        <v>-16470.620000000006</v>
      </c>
      <c r="AE9023" s="25">
        <f t="shared" si="627"/>
        <v>-1.6470620000000007</v>
      </c>
    </row>
    <row r="9024" spans="1:31" x14ac:dyDescent="0.2">
      <c r="A9024" s="3">
        <v>9020</v>
      </c>
      <c r="C9024" s="13"/>
      <c r="AC9024" s="29">
        <f t="shared" si="628"/>
        <v>16470.620000000006</v>
      </c>
      <c r="AD9024" s="29">
        <f t="shared" si="629"/>
        <v>-16470.620000000006</v>
      </c>
      <c r="AE9024" s="25">
        <f t="shared" si="627"/>
        <v>-1.6470620000000007</v>
      </c>
    </row>
    <row r="9025" spans="1:31" x14ac:dyDescent="0.2">
      <c r="A9025" s="3">
        <v>9021</v>
      </c>
      <c r="C9025" s="13"/>
      <c r="AC9025" s="29">
        <f t="shared" si="628"/>
        <v>16470.620000000006</v>
      </c>
      <c r="AD9025" s="29">
        <f t="shared" si="629"/>
        <v>-16470.620000000006</v>
      </c>
      <c r="AE9025" s="25">
        <f t="shared" si="627"/>
        <v>-1.6470620000000007</v>
      </c>
    </row>
    <row r="9026" spans="1:31" x14ac:dyDescent="0.2">
      <c r="A9026" s="3">
        <v>9022</v>
      </c>
      <c r="C9026" s="13"/>
      <c r="AC9026" s="29">
        <f t="shared" si="628"/>
        <v>16470.620000000006</v>
      </c>
      <c r="AD9026" s="29">
        <f t="shared" si="629"/>
        <v>-16470.620000000006</v>
      </c>
      <c r="AE9026" s="25">
        <f t="shared" si="627"/>
        <v>-1.6470620000000007</v>
      </c>
    </row>
    <row r="9027" spans="1:31" x14ac:dyDescent="0.2">
      <c r="A9027" s="3">
        <v>9023</v>
      </c>
      <c r="C9027" s="13"/>
      <c r="AC9027" s="29">
        <f t="shared" si="628"/>
        <v>16470.620000000006</v>
      </c>
      <c r="AD9027" s="29">
        <f t="shared" si="629"/>
        <v>-16470.620000000006</v>
      </c>
      <c r="AE9027" s="25">
        <f t="shared" si="627"/>
        <v>-1.6470620000000007</v>
      </c>
    </row>
    <row r="9028" spans="1:31" x14ac:dyDescent="0.2">
      <c r="A9028" s="3">
        <v>9024</v>
      </c>
      <c r="C9028" s="13"/>
      <c r="AC9028" s="29">
        <f t="shared" si="628"/>
        <v>16470.620000000006</v>
      </c>
      <c r="AD9028" s="29">
        <f t="shared" si="629"/>
        <v>-16470.620000000006</v>
      </c>
      <c r="AE9028" s="25">
        <f t="shared" si="627"/>
        <v>-1.6470620000000007</v>
      </c>
    </row>
    <row r="9029" spans="1:31" x14ac:dyDescent="0.2">
      <c r="A9029" s="3">
        <v>9025</v>
      </c>
      <c r="C9029" s="13"/>
      <c r="AC9029" s="29">
        <f t="shared" si="628"/>
        <v>16470.620000000006</v>
      </c>
      <c r="AD9029" s="29">
        <f t="shared" si="629"/>
        <v>-16470.620000000006</v>
      </c>
      <c r="AE9029" s="25">
        <f t="shared" si="627"/>
        <v>-1.6470620000000007</v>
      </c>
    </row>
    <row r="9030" spans="1:31" x14ac:dyDescent="0.2">
      <c r="A9030" s="3">
        <v>9026</v>
      </c>
      <c r="C9030" s="13"/>
      <c r="AC9030" s="29">
        <f t="shared" si="628"/>
        <v>16470.620000000006</v>
      </c>
      <c r="AD9030" s="29">
        <f t="shared" si="629"/>
        <v>-16470.620000000006</v>
      </c>
      <c r="AE9030" s="25">
        <f t="shared" ref="AE9030:AE9093" si="630">(AD9030/$AA$2)</f>
        <v>-1.6470620000000007</v>
      </c>
    </row>
    <row r="9031" spans="1:31" x14ac:dyDescent="0.2">
      <c r="A9031" s="3">
        <v>9027</v>
      </c>
      <c r="C9031" s="13"/>
      <c r="AC9031" s="29">
        <f t="shared" ref="AC9031:AC9094" si="631">IF(AA9031&gt;AC9030, AA9031, AC9030)</f>
        <v>16470.620000000006</v>
      </c>
      <c r="AD9031" s="29">
        <f t="shared" ref="AD9031:AD9094" si="632">AA9031-AC9031</f>
        <v>-16470.620000000006</v>
      </c>
      <c r="AE9031" s="25">
        <f t="shared" si="630"/>
        <v>-1.6470620000000007</v>
      </c>
    </row>
    <row r="9032" spans="1:31" x14ac:dyDescent="0.2">
      <c r="A9032" s="3">
        <v>9028</v>
      </c>
      <c r="C9032" s="13"/>
      <c r="AC9032" s="29">
        <f t="shared" si="631"/>
        <v>16470.620000000006</v>
      </c>
      <c r="AD9032" s="29">
        <f t="shared" si="632"/>
        <v>-16470.620000000006</v>
      </c>
      <c r="AE9032" s="25">
        <f t="shared" si="630"/>
        <v>-1.6470620000000007</v>
      </c>
    </row>
    <row r="9033" spans="1:31" x14ac:dyDescent="0.2">
      <c r="A9033" s="3">
        <v>9029</v>
      </c>
      <c r="C9033" s="13"/>
      <c r="AC9033" s="29">
        <f t="shared" si="631"/>
        <v>16470.620000000006</v>
      </c>
      <c r="AD9033" s="29">
        <f t="shared" si="632"/>
        <v>-16470.620000000006</v>
      </c>
      <c r="AE9033" s="25">
        <f t="shared" si="630"/>
        <v>-1.6470620000000007</v>
      </c>
    </row>
    <row r="9034" spans="1:31" x14ac:dyDescent="0.2">
      <c r="A9034" s="3">
        <v>9030</v>
      </c>
      <c r="C9034" s="13"/>
      <c r="AC9034" s="29">
        <f t="shared" si="631"/>
        <v>16470.620000000006</v>
      </c>
      <c r="AD9034" s="29">
        <f t="shared" si="632"/>
        <v>-16470.620000000006</v>
      </c>
      <c r="AE9034" s="25">
        <f t="shared" si="630"/>
        <v>-1.6470620000000007</v>
      </c>
    </row>
    <row r="9035" spans="1:31" x14ac:dyDescent="0.2">
      <c r="A9035" s="3">
        <v>9031</v>
      </c>
      <c r="C9035" s="13"/>
      <c r="AC9035" s="29">
        <f t="shared" si="631"/>
        <v>16470.620000000006</v>
      </c>
      <c r="AD9035" s="29">
        <f t="shared" si="632"/>
        <v>-16470.620000000006</v>
      </c>
      <c r="AE9035" s="25">
        <f t="shared" si="630"/>
        <v>-1.6470620000000007</v>
      </c>
    </row>
    <row r="9036" spans="1:31" x14ac:dyDescent="0.2">
      <c r="A9036" s="3">
        <v>9032</v>
      </c>
      <c r="C9036" s="13"/>
      <c r="AC9036" s="29">
        <f t="shared" si="631"/>
        <v>16470.620000000006</v>
      </c>
      <c r="AD9036" s="29">
        <f t="shared" si="632"/>
        <v>-16470.620000000006</v>
      </c>
      <c r="AE9036" s="25">
        <f t="shared" si="630"/>
        <v>-1.6470620000000007</v>
      </c>
    </row>
    <row r="9037" spans="1:31" x14ac:dyDescent="0.2">
      <c r="A9037" s="3">
        <v>9033</v>
      </c>
      <c r="C9037" s="13"/>
      <c r="AC9037" s="29">
        <f t="shared" si="631"/>
        <v>16470.620000000006</v>
      </c>
      <c r="AD9037" s="29">
        <f t="shared" si="632"/>
        <v>-16470.620000000006</v>
      </c>
      <c r="AE9037" s="25">
        <f t="shared" si="630"/>
        <v>-1.6470620000000007</v>
      </c>
    </row>
    <row r="9038" spans="1:31" x14ac:dyDescent="0.2">
      <c r="A9038" s="3">
        <v>9034</v>
      </c>
      <c r="C9038" s="13"/>
      <c r="AC9038" s="29">
        <f t="shared" si="631"/>
        <v>16470.620000000006</v>
      </c>
      <c r="AD9038" s="29">
        <f t="shared" si="632"/>
        <v>-16470.620000000006</v>
      </c>
      <c r="AE9038" s="25">
        <f t="shared" si="630"/>
        <v>-1.6470620000000007</v>
      </c>
    </row>
    <row r="9039" spans="1:31" x14ac:dyDescent="0.2">
      <c r="A9039" s="3">
        <v>9035</v>
      </c>
      <c r="C9039" s="13"/>
      <c r="AC9039" s="29">
        <f t="shared" si="631"/>
        <v>16470.620000000006</v>
      </c>
      <c r="AD9039" s="29">
        <f t="shared" si="632"/>
        <v>-16470.620000000006</v>
      </c>
      <c r="AE9039" s="25">
        <f t="shared" si="630"/>
        <v>-1.6470620000000007</v>
      </c>
    </row>
    <row r="9040" spans="1:31" x14ac:dyDescent="0.2">
      <c r="A9040" s="3">
        <v>9036</v>
      </c>
      <c r="C9040" s="13"/>
      <c r="AC9040" s="29">
        <f t="shared" si="631"/>
        <v>16470.620000000006</v>
      </c>
      <c r="AD9040" s="29">
        <f t="shared" si="632"/>
        <v>-16470.620000000006</v>
      </c>
      <c r="AE9040" s="25">
        <f t="shared" si="630"/>
        <v>-1.6470620000000007</v>
      </c>
    </row>
    <row r="9041" spans="1:31" x14ac:dyDescent="0.2">
      <c r="A9041" s="3">
        <v>9037</v>
      </c>
      <c r="C9041" s="13"/>
      <c r="AC9041" s="29">
        <f t="shared" si="631"/>
        <v>16470.620000000006</v>
      </c>
      <c r="AD9041" s="29">
        <f t="shared" si="632"/>
        <v>-16470.620000000006</v>
      </c>
      <c r="AE9041" s="25">
        <f t="shared" si="630"/>
        <v>-1.6470620000000007</v>
      </c>
    </row>
    <row r="9042" spans="1:31" x14ac:dyDescent="0.2">
      <c r="A9042" s="3">
        <v>9038</v>
      </c>
      <c r="C9042" s="13"/>
      <c r="AC9042" s="29">
        <f t="shared" si="631"/>
        <v>16470.620000000006</v>
      </c>
      <c r="AD9042" s="29">
        <f t="shared" si="632"/>
        <v>-16470.620000000006</v>
      </c>
      <c r="AE9042" s="25">
        <f t="shared" si="630"/>
        <v>-1.6470620000000007</v>
      </c>
    </row>
    <row r="9043" spans="1:31" x14ac:dyDescent="0.2">
      <c r="A9043" s="3">
        <v>9039</v>
      </c>
      <c r="C9043" s="13"/>
      <c r="AC9043" s="29">
        <f t="shared" si="631"/>
        <v>16470.620000000006</v>
      </c>
      <c r="AD9043" s="29">
        <f t="shared" si="632"/>
        <v>-16470.620000000006</v>
      </c>
      <c r="AE9043" s="25">
        <f t="shared" si="630"/>
        <v>-1.6470620000000007</v>
      </c>
    </row>
    <row r="9044" spans="1:31" x14ac:dyDescent="0.2">
      <c r="A9044" s="3">
        <v>9040</v>
      </c>
      <c r="C9044" s="13"/>
      <c r="AC9044" s="29">
        <f t="shared" si="631"/>
        <v>16470.620000000006</v>
      </c>
      <c r="AD9044" s="29">
        <f t="shared" si="632"/>
        <v>-16470.620000000006</v>
      </c>
      <c r="AE9044" s="25">
        <f t="shared" si="630"/>
        <v>-1.6470620000000007</v>
      </c>
    </row>
    <row r="9045" spans="1:31" x14ac:dyDescent="0.2">
      <c r="A9045" s="3">
        <v>9041</v>
      </c>
      <c r="C9045" s="13"/>
      <c r="AC9045" s="29">
        <f t="shared" si="631"/>
        <v>16470.620000000006</v>
      </c>
      <c r="AD9045" s="29">
        <f t="shared" si="632"/>
        <v>-16470.620000000006</v>
      </c>
      <c r="AE9045" s="25">
        <f t="shared" si="630"/>
        <v>-1.6470620000000007</v>
      </c>
    </row>
    <row r="9046" spans="1:31" x14ac:dyDescent="0.2">
      <c r="A9046" s="3">
        <v>9042</v>
      </c>
      <c r="C9046" s="13"/>
      <c r="AC9046" s="29">
        <f t="shared" si="631"/>
        <v>16470.620000000006</v>
      </c>
      <c r="AD9046" s="29">
        <f t="shared" si="632"/>
        <v>-16470.620000000006</v>
      </c>
      <c r="AE9046" s="25">
        <f t="shared" si="630"/>
        <v>-1.6470620000000007</v>
      </c>
    </row>
    <row r="9047" spans="1:31" x14ac:dyDescent="0.2">
      <c r="A9047" s="3">
        <v>9043</v>
      </c>
      <c r="C9047" s="13"/>
      <c r="AC9047" s="29">
        <f t="shared" si="631"/>
        <v>16470.620000000006</v>
      </c>
      <c r="AD9047" s="29">
        <f t="shared" si="632"/>
        <v>-16470.620000000006</v>
      </c>
      <c r="AE9047" s="25">
        <f t="shared" si="630"/>
        <v>-1.6470620000000007</v>
      </c>
    </row>
    <row r="9048" spans="1:31" x14ac:dyDescent="0.2">
      <c r="A9048" s="3">
        <v>9044</v>
      </c>
      <c r="C9048" s="13"/>
      <c r="AC9048" s="29">
        <f t="shared" si="631"/>
        <v>16470.620000000006</v>
      </c>
      <c r="AD9048" s="29">
        <f t="shared" si="632"/>
        <v>-16470.620000000006</v>
      </c>
      <c r="AE9048" s="25">
        <f t="shared" si="630"/>
        <v>-1.6470620000000007</v>
      </c>
    </row>
    <row r="9049" spans="1:31" x14ac:dyDescent="0.2">
      <c r="A9049" s="3">
        <v>9045</v>
      </c>
      <c r="C9049" s="13"/>
      <c r="AC9049" s="29">
        <f t="shared" si="631"/>
        <v>16470.620000000006</v>
      </c>
      <c r="AD9049" s="29">
        <f t="shared" si="632"/>
        <v>-16470.620000000006</v>
      </c>
      <c r="AE9049" s="25">
        <f t="shared" si="630"/>
        <v>-1.6470620000000007</v>
      </c>
    </row>
    <row r="9050" spans="1:31" x14ac:dyDescent="0.2">
      <c r="A9050" s="3">
        <v>9046</v>
      </c>
      <c r="C9050" s="13"/>
      <c r="AC9050" s="29">
        <f t="shared" si="631"/>
        <v>16470.620000000006</v>
      </c>
      <c r="AD9050" s="29">
        <f t="shared" si="632"/>
        <v>-16470.620000000006</v>
      </c>
      <c r="AE9050" s="25">
        <f t="shared" si="630"/>
        <v>-1.6470620000000007</v>
      </c>
    </row>
    <row r="9051" spans="1:31" x14ac:dyDescent="0.2">
      <c r="A9051" s="3">
        <v>9047</v>
      </c>
      <c r="C9051" s="13"/>
      <c r="AC9051" s="29">
        <f t="shared" si="631"/>
        <v>16470.620000000006</v>
      </c>
      <c r="AD9051" s="29">
        <f t="shared" si="632"/>
        <v>-16470.620000000006</v>
      </c>
      <c r="AE9051" s="25">
        <f t="shared" si="630"/>
        <v>-1.6470620000000007</v>
      </c>
    </row>
    <row r="9052" spans="1:31" x14ac:dyDescent="0.2">
      <c r="A9052" s="3">
        <v>9048</v>
      </c>
      <c r="C9052" s="13"/>
      <c r="AC9052" s="29">
        <f t="shared" si="631"/>
        <v>16470.620000000006</v>
      </c>
      <c r="AD9052" s="29">
        <f t="shared" si="632"/>
        <v>-16470.620000000006</v>
      </c>
      <c r="AE9052" s="25">
        <f t="shared" si="630"/>
        <v>-1.6470620000000007</v>
      </c>
    </row>
    <row r="9053" spans="1:31" x14ac:dyDescent="0.2">
      <c r="A9053" s="3">
        <v>9049</v>
      </c>
      <c r="C9053" s="13"/>
      <c r="AC9053" s="29">
        <f t="shared" si="631"/>
        <v>16470.620000000006</v>
      </c>
      <c r="AD9053" s="29">
        <f t="shared" si="632"/>
        <v>-16470.620000000006</v>
      </c>
      <c r="AE9053" s="25">
        <f t="shared" si="630"/>
        <v>-1.6470620000000007</v>
      </c>
    </row>
    <row r="9054" spans="1:31" x14ac:dyDescent="0.2">
      <c r="A9054" s="3">
        <v>9050</v>
      </c>
      <c r="C9054" s="13"/>
      <c r="AC9054" s="29">
        <f t="shared" si="631"/>
        <v>16470.620000000006</v>
      </c>
      <c r="AD9054" s="29">
        <f t="shared" si="632"/>
        <v>-16470.620000000006</v>
      </c>
      <c r="AE9054" s="25">
        <f t="shared" si="630"/>
        <v>-1.6470620000000007</v>
      </c>
    </row>
    <row r="9055" spans="1:31" x14ac:dyDescent="0.2">
      <c r="A9055" s="3">
        <v>9051</v>
      </c>
      <c r="C9055" s="13"/>
      <c r="AC9055" s="29">
        <f t="shared" si="631"/>
        <v>16470.620000000006</v>
      </c>
      <c r="AD9055" s="29">
        <f t="shared" si="632"/>
        <v>-16470.620000000006</v>
      </c>
      <c r="AE9055" s="25">
        <f t="shared" si="630"/>
        <v>-1.6470620000000007</v>
      </c>
    </row>
    <row r="9056" spans="1:31" x14ac:dyDescent="0.2">
      <c r="A9056" s="3">
        <v>9052</v>
      </c>
      <c r="C9056" s="13"/>
      <c r="AC9056" s="29">
        <f t="shared" si="631"/>
        <v>16470.620000000006</v>
      </c>
      <c r="AD9056" s="29">
        <f t="shared" si="632"/>
        <v>-16470.620000000006</v>
      </c>
      <c r="AE9056" s="25">
        <f t="shared" si="630"/>
        <v>-1.6470620000000007</v>
      </c>
    </row>
    <row r="9057" spans="1:31" x14ac:dyDescent="0.2">
      <c r="A9057" s="3">
        <v>9053</v>
      </c>
      <c r="C9057" s="13"/>
      <c r="AC9057" s="29">
        <f t="shared" si="631"/>
        <v>16470.620000000006</v>
      </c>
      <c r="AD9057" s="29">
        <f t="shared" si="632"/>
        <v>-16470.620000000006</v>
      </c>
      <c r="AE9057" s="25">
        <f t="shared" si="630"/>
        <v>-1.6470620000000007</v>
      </c>
    </row>
    <row r="9058" spans="1:31" x14ac:dyDescent="0.2">
      <c r="A9058" s="3">
        <v>9054</v>
      </c>
      <c r="C9058" s="13"/>
      <c r="AC9058" s="29">
        <f t="shared" si="631"/>
        <v>16470.620000000006</v>
      </c>
      <c r="AD9058" s="29">
        <f t="shared" si="632"/>
        <v>-16470.620000000006</v>
      </c>
      <c r="AE9058" s="25">
        <f t="shared" si="630"/>
        <v>-1.6470620000000007</v>
      </c>
    </row>
    <row r="9059" spans="1:31" x14ac:dyDescent="0.2">
      <c r="A9059" s="3">
        <v>9055</v>
      </c>
      <c r="C9059" s="13"/>
      <c r="AC9059" s="29">
        <f t="shared" si="631"/>
        <v>16470.620000000006</v>
      </c>
      <c r="AD9059" s="29">
        <f t="shared" si="632"/>
        <v>-16470.620000000006</v>
      </c>
      <c r="AE9059" s="25">
        <f t="shared" si="630"/>
        <v>-1.6470620000000007</v>
      </c>
    </row>
    <row r="9060" spans="1:31" x14ac:dyDescent="0.2">
      <c r="A9060" s="3">
        <v>9056</v>
      </c>
      <c r="C9060" s="13"/>
      <c r="AC9060" s="29">
        <f t="shared" si="631"/>
        <v>16470.620000000006</v>
      </c>
      <c r="AD9060" s="29">
        <f t="shared" si="632"/>
        <v>-16470.620000000006</v>
      </c>
      <c r="AE9060" s="25">
        <f t="shared" si="630"/>
        <v>-1.6470620000000007</v>
      </c>
    </row>
    <row r="9061" spans="1:31" x14ac:dyDescent="0.2">
      <c r="A9061" s="3">
        <v>9057</v>
      </c>
      <c r="C9061" s="13"/>
      <c r="AC9061" s="29">
        <f t="shared" si="631"/>
        <v>16470.620000000006</v>
      </c>
      <c r="AD9061" s="29">
        <f t="shared" si="632"/>
        <v>-16470.620000000006</v>
      </c>
      <c r="AE9061" s="25">
        <f t="shared" si="630"/>
        <v>-1.6470620000000007</v>
      </c>
    </row>
    <row r="9062" spans="1:31" x14ac:dyDescent="0.2">
      <c r="A9062" s="3">
        <v>9058</v>
      </c>
      <c r="C9062" s="13"/>
      <c r="AC9062" s="29">
        <f t="shared" si="631"/>
        <v>16470.620000000006</v>
      </c>
      <c r="AD9062" s="29">
        <f t="shared" si="632"/>
        <v>-16470.620000000006</v>
      </c>
      <c r="AE9062" s="25">
        <f t="shared" si="630"/>
        <v>-1.6470620000000007</v>
      </c>
    </row>
    <row r="9063" spans="1:31" x14ac:dyDescent="0.2">
      <c r="A9063" s="3">
        <v>9059</v>
      </c>
      <c r="C9063" s="13"/>
      <c r="AC9063" s="29">
        <f t="shared" si="631"/>
        <v>16470.620000000006</v>
      </c>
      <c r="AD9063" s="29">
        <f t="shared" si="632"/>
        <v>-16470.620000000006</v>
      </c>
      <c r="AE9063" s="25">
        <f t="shared" si="630"/>
        <v>-1.6470620000000007</v>
      </c>
    </row>
    <row r="9064" spans="1:31" x14ac:dyDescent="0.2">
      <c r="A9064" s="3">
        <v>9060</v>
      </c>
      <c r="C9064" s="13"/>
      <c r="AC9064" s="29">
        <f t="shared" si="631"/>
        <v>16470.620000000006</v>
      </c>
      <c r="AD9064" s="29">
        <f t="shared" si="632"/>
        <v>-16470.620000000006</v>
      </c>
      <c r="AE9064" s="25">
        <f t="shared" si="630"/>
        <v>-1.6470620000000007</v>
      </c>
    </row>
    <row r="9065" spans="1:31" x14ac:dyDescent="0.2">
      <c r="A9065" s="3">
        <v>9061</v>
      </c>
      <c r="C9065" s="13"/>
      <c r="AC9065" s="29">
        <f t="shared" si="631"/>
        <v>16470.620000000006</v>
      </c>
      <c r="AD9065" s="29">
        <f t="shared" si="632"/>
        <v>-16470.620000000006</v>
      </c>
      <c r="AE9065" s="25">
        <f t="shared" si="630"/>
        <v>-1.6470620000000007</v>
      </c>
    </row>
    <row r="9066" spans="1:31" x14ac:dyDescent="0.2">
      <c r="A9066" s="3">
        <v>9062</v>
      </c>
      <c r="C9066" s="13"/>
      <c r="AC9066" s="29">
        <f t="shared" si="631"/>
        <v>16470.620000000006</v>
      </c>
      <c r="AD9066" s="29">
        <f t="shared" si="632"/>
        <v>-16470.620000000006</v>
      </c>
      <c r="AE9066" s="25">
        <f t="shared" si="630"/>
        <v>-1.6470620000000007</v>
      </c>
    </row>
    <row r="9067" spans="1:31" x14ac:dyDescent="0.2">
      <c r="A9067" s="3">
        <v>9063</v>
      </c>
      <c r="C9067" s="13"/>
      <c r="AC9067" s="29">
        <f t="shared" si="631"/>
        <v>16470.620000000006</v>
      </c>
      <c r="AD9067" s="29">
        <f t="shared" si="632"/>
        <v>-16470.620000000006</v>
      </c>
      <c r="AE9067" s="25">
        <f t="shared" si="630"/>
        <v>-1.6470620000000007</v>
      </c>
    </row>
    <row r="9068" spans="1:31" x14ac:dyDescent="0.2">
      <c r="A9068" s="3">
        <v>9064</v>
      </c>
      <c r="C9068" s="13"/>
      <c r="AC9068" s="29">
        <f t="shared" si="631"/>
        <v>16470.620000000006</v>
      </c>
      <c r="AD9068" s="29">
        <f t="shared" si="632"/>
        <v>-16470.620000000006</v>
      </c>
      <c r="AE9068" s="25">
        <f t="shared" si="630"/>
        <v>-1.6470620000000007</v>
      </c>
    </row>
    <row r="9069" spans="1:31" x14ac:dyDescent="0.2">
      <c r="A9069" s="3">
        <v>9065</v>
      </c>
      <c r="C9069" s="13"/>
      <c r="AC9069" s="29">
        <f t="shared" si="631"/>
        <v>16470.620000000006</v>
      </c>
      <c r="AD9069" s="29">
        <f t="shared" si="632"/>
        <v>-16470.620000000006</v>
      </c>
      <c r="AE9069" s="25">
        <f t="shared" si="630"/>
        <v>-1.6470620000000007</v>
      </c>
    </row>
    <row r="9070" spans="1:31" x14ac:dyDescent="0.2">
      <c r="A9070" s="3">
        <v>9066</v>
      </c>
      <c r="C9070" s="13"/>
      <c r="AC9070" s="29">
        <f t="shared" si="631"/>
        <v>16470.620000000006</v>
      </c>
      <c r="AD9070" s="29">
        <f t="shared" si="632"/>
        <v>-16470.620000000006</v>
      </c>
      <c r="AE9070" s="25">
        <f t="shared" si="630"/>
        <v>-1.6470620000000007</v>
      </c>
    </row>
    <row r="9071" spans="1:31" x14ac:dyDescent="0.2">
      <c r="A9071" s="3">
        <v>9067</v>
      </c>
      <c r="C9071" s="13"/>
      <c r="AC9071" s="29">
        <f t="shared" si="631"/>
        <v>16470.620000000006</v>
      </c>
      <c r="AD9071" s="29">
        <f t="shared" si="632"/>
        <v>-16470.620000000006</v>
      </c>
      <c r="AE9071" s="25">
        <f t="shared" si="630"/>
        <v>-1.6470620000000007</v>
      </c>
    </row>
    <row r="9072" spans="1:31" x14ac:dyDescent="0.2">
      <c r="A9072" s="3">
        <v>9068</v>
      </c>
      <c r="C9072" s="13"/>
      <c r="AC9072" s="29">
        <f t="shared" si="631"/>
        <v>16470.620000000006</v>
      </c>
      <c r="AD9072" s="29">
        <f t="shared" si="632"/>
        <v>-16470.620000000006</v>
      </c>
      <c r="AE9072" s="25">
        <f t="shared" si="630"/>
        <v>-1.6470620000000007</v>
      </c>
    </row>
    <row r="9073" spans="1:31" x14ac:dyDescent="0.2">
      <c r="A9073" s="3">
        <v>9069</v>
      </c>
      <c r="C9073" s="13"/>
      <c r="AC9073" s="29">
        <f t="shared" si="631"/>
        <v>16470.620000000006</v>
      </c>
      <c r="AD9073" s="29">
        <f t="shared" si="632"/>
        <v>-16470.620000000006</v>
      </c>
      <c r="AE9073" s="25">
        <f t="shared" si="630"/>
        <v>-1.6470620000000007</v>
      </c>
    </row>
    <row r="9074" spans="1:31" x14ac:dyDescent="0.2">
      <c r="A9074" s="3">
        <v>9070</v>
      </c>
      <c r="C9074" s="13"/>
      <c r="AC9074" s="29">
        <f t="shared" si="631"/>
        <v>16470.620000000006</v>
      </c>
      <c r="AD9074" s="29">
        <f t="shared" si="632"/>
        <v>-16470.620000000006</v>
      </c>
      <c r="AE9074" s="25">
        <f t="shared" si="630"/>
        <v>-1.6470620000000007</v>
      </c>
    </row>
    <row r="9075" spans="1:31" x14ac:dyDescent="0.2">
      <c r="A9075" s="3">
        <v>9071</v>
      </c>
      <c r="C9075" s="13"/>
      <c r="AC9075" s="29">
        <f t="shared" si="631"/>
        <v>16470.620000000006</v>
      </c>
      <c r="AD9075" s="29">
        <f t="shared" si="632"/>
        <v>-16470.620000000006</v>
      </c>
      <c r="AE9075" s="25">
        <f t="shared" si="630"/>
        <v>-1.6470620000000007</v>
      </c>
    </row>
    <row r="9076" spans="1:31" x14ac:dyDescent="0.2">
      <c r="A9076" s="3">
        <v>9072</v>
      </c>
      <c r="C9076" s="13"/>
      <c r="AC9076" s="29">
        <f t="shared" si="631"/>
        <v>16470.620000000006</v>
      </c>
      <c r="AD9076" s="29">
        <f t="shared" si="632"/>
        <v>-16470.620000000006</v>
      </c>
      <c r="AE9076" s="25">
        <f t="shared" si="630"/>
        <v>-1.6470620000000007</v>
      </c>
    </row>
    <row r="9077" spans="1:31" x14ac:dyDescent="0.2">
      <c r="A9077" s="3">
        <v>9073</v>
      </c>
      <c r="C9077" s="13"/>
      <c r="AC9077" s="29">
        <f t="shared" si="631"/>
        <v>16470.620000000006</v>
      </c>
      <c r="AD9077" s="29">
        <f t="shared" si="632"/>
        <v>-16470.620000000006</v>
      </c>
      <c r="AE9077" s="25">
        <f t="shared" si="630"/>
        <v>-1.6470620000000007</v>
      </c>
    </row>
    <row r="9078" spans="1:31" x14ac:dyDescent="0.2">
      <c r="A9078" s="3">
        <v>9074</v>
      </c>
      <c r="C9078" s="13"/>
      <c r="AC9078" s="29">
        <f t="shared" si="631"/>
        <v>16470.620000000006</v>
      </c>
      <c r="AD9078" s="29">
        <f t="shared" si="632"/>
        <v>-16470.620000000006</v>
      </c>
      <c r="AE9078" s="25">
        <f t="shared" si="630"/>
        <v>-1.6470620000000007</v>
      </c>
    </row>
    <row r="9079" spans="1:31" x14ac:dyDescent="0.2">
      <c r="A9079" s="3">
        <v>9075</v>
      </c>
      <c r="C9079" s="13"/>
      <c r="AC9079" s="29">
        <f t="shared" si="631"/>
        <v>16470.620000000006</v>
      </c>
      <c r="AD9079" s="29">
        <f t="shared" si="632"/>
        <v>-16470.620000000006</v>
      </c>
      <c r="AE9079" s="25">
        <f t="shared" si="630"/>
        <v>-1.6470620000000007</v>
      </c>
    </row>
    <row r="9080" spans="1:31" x14ac:dyDescent="0.2">
      <c r="A9080" s="3">
        <v>9076</v>
      </c>
      <c r="C9080" s="13"/>
      <c r="AC9080" s="29">
        <f t="shared" si="631"/>
        <v>16470.620000000006</v>
      </c>
      <c r="AD9080" s="29">
        <f t="shared" si="632"/>
        <v>-16470.620000000006</v>
      </c>
      <c r="AE9080" s="25">
        <f t="shared" si="630"/>
        <v>-1.6470620000000007</v>
      </c>
    </row>
    <row r="9081" spans="1:31" x14ac:dyDescent="0.2">
      <c r="A9081" s="3">
        <v>9077</v>
      </c>
      <c r="C9081" s="13"/>
      <c r="AC9081" s="29">
        <f t="shared" si="631"/>
        <v>16470.620000000006</v>
      </c>
      <c r="AD9081" s="29">
        <f t="shared" si="632"/>
        <v>-16470.620000000006</v>
      </c>
      <c r="AE9081" s="25">
        <f t="shared" si="630"/>
        <v>-1.6470620000000007</v>
      </c>
    </row>
    <row r="9082" spans="1:31" x14ac:dyDescent="0.2">
      <c r="A9082" s="3">
        <v>9078</v>
      </c>
      <c r="C9082" s="13"/>
      <c r="AC9082" s="29">
        <f t="shared" si="631"/>
        <v>16470.620000000006</v>
      </c>
      <c r="AD9082" s="29">
        <f t="shared" si="632"/>
        <v>-16470.620000000006</v>
      </c>
      <c r="AE9082" s="25">
        <f t="shared" si="630"/>
        <v>-1.6470620000000007</v>
      </c>
    </row>
    <row r="9083" spans="1:31" x14ac:dyDescent="0.2">
      <c r="A9083" s="3">
        <v>9079</v>
      </c>
      <c r="C9083" s="13"/>
      <c r="AC9083" s="29">
        <f t="shared" si="631"/>
        <v>16470.620000000006</v>
      </c>
      <c r="AD9083" s="29">
        <f t="shared" si="632"/>
        <v>-16470.620000000006</v>
      </c>
      <c r="AE9083" s="25">
        <f t="shared" si="630"/>
        <v>-1.6470620000000007</v>
      </c>
    </row>
    <row r="9084" spans="1:31" x14ac:dyDescent="0.2">
      <c r="A9084" s="3">
        <v>9080</v>
      </c>
      <c r="C9084" s="13"/>
      <c r="AC9084" s="29">
        <f t="shared" si="631"/>
        <v>16470.620000000006</v>
      </c>
      <c r="AD9084" s="29">
        <f t="shared" si="632"/>
        <v>-16470.620000000006</v>
      </c>
      <c r="AE9084" s="25">
        <f t="shared" si="630"/>
        <v>-1.6470620000000007</v>
      </c>
    </row>
    <row r="9085" spans="1:31" x14ac:dyDescent="0.2">
      <c r="A9085" s="3">
        <v>9081</v>
      </c>
      <c r="C9085" s="13"/>
      <c r="AC9085" s="29">
        <f t="shared" si="631"/>
        <v>16470.620000000006</v>
      </c>
      <c r="AD9085" s="29">
        <f t="shared" si="632"/>
        <v>-16470.620000000006</v>
      </c>
      <c r="AE9085" s="25">
        <f t="shared" si="630"/>
        <v>-1.6470620000000007</v>
      </c>
    </row>
    <row r="9086" spans="1:31" x14ac:dyDescent="0.2">
      <c r="A9086" s="3">
        <v>9082</v>
      </c>
      <c r="C9086" s="13"/>
      <c r="AC9086" s="29">
        <f t="shared" si="631"/>
        <v>16470.620000000006</v>
      </c>
      <c r="AD9086" s="29">
        <f t="shared" si="632"/>
        <v>-16470.620000000006</v>
      </c>
      <c r="AE9086" s="25">
        <f t="shared" si="630"/>
        <v>-1.6470620000000007</v>
      </c>
    </row>
    <row r="9087" spans="1:31" x14ac:dyDescent="0.2">
      <c r="A9087" s="3">
        <v>9083</v>
      </c>
      <c r="C9087" s="13"/>
      <c r="AC9087" s="29">
        <f t="shared" si="631"/>
        <v>16470.620000000006</v>
      </c>
      <c r="AD9087" s="29">
        <f t="shared" si="632"/>
        <v>-16470.620000000006</v>
      </c>
      <c r="AE9087" s="25">
        <f t="shared" si="630"/>
        <v>-1.6470620000000007</v>
      </c>
    </row>
    <row r="9088" spans="1:31" x14ac:dyDescent="0.2">
      <c r="A9088" s="3">
        <v>9084</v>
      </c>
      <c r="C9088" s="13"/>
      <c r="AC9088" s="29">
        <f t="shared" si="631"/>
        <v>16470.620000000006</v>
      </c>
      <c r="AD9088" s="29">
        <f t="shared" si="632"/>
        <v>-16470.620000000006</v>
      </c>
      <c r="AE9088" s="25">
        <f t="shared" si="630"/>
        <v>-1.6470620000000007</v>
      </c>
    </row>
    <row r="9089" spans="1:31" x14ac:dyDescent="0.2">
      <c r="A9089" s="3">
        <v>9085</v>
      </c>
      <c r="C9089" s="13"/>
      <c r="AC9089" s="29">
        <f t="shared" si="631"/>
        <v>16470.620000000006</v>
      </c>
      <c r="AD9089" s="29">
        <f t="shared" si="632"/>
        <v>-16470.620000000006</v>
      </c>
      <c r="AE9089" s="25">
        <f t="shared" si="630"/>
        <v>-1.6470620000000007</v>
      </c>
    </row>
    <row r="9090" spans="1:31" x14ac:dyDescent="0.2">
      <c r="A9090" s="3">
        <v>9086</v>
      </c>
      <c r="C9090" s="13"/>
      <c r="AC9090" s="29">
        <f t="shared" si="631"/>
        <v>16470.620000000006</v>
      </c>
      <c r="AD9090" s="29">
        <f t="shared" si="632"/>
        <v>-16470.620000000006</v>
      </c>
      <c r="AE9090" s="25">
        <f t="shared" si="630"/>
        <v>-1.6470620000000007</v>
      </c>
    </row>
    <row r="9091" spans="1:31" x14ac:dyDescent="0.2">
      <c r="A9091" s="3">
        <v>9087</v>
      </c>
      <c r="C9091" s="13"/>
      <c r="AC9091" s="29">
        <f t="shared" si="631"/>
        <v>16470.620000000006</v>
      </c>
      <c r="AD9091" s="29">
        <f t="shared" si="632"/>
        <v>-16470.620000000006</v>
      </c>
      <c r="AE9091" s="25">
        <f t="shared" si="630"/>
        <v>-1.6470620000000007</v>
      </c>
    </row>
    <row r="9092" spans="1:31" x14ac:dyDescent="0.2">
      <c r="A9092" s="3">
        <v>9088</v>
      </c>
      <c r="C9092" s="13"/>
      <c r="AC9092" s="29">
        <f t="shared" si="631"/>
        <v>16470.620000000006</v>
      </c>
      <c r="AD9092" s="29">
        <f t="shared" si="632"/>
        <v>-16470.620000000006</v>
      </c>
      <c r="AE9092" s="25">
        <f t="shared" si="630"/>
        <v>-1.6470620000000007</v>
      </c>
    </row>
    <row r="9093" spans="1:31" x14ac:dyDescent="0.2">
      <c r="A9093" s="3">
        <v>9089</v>
      </c>
      <c r="C9093" s="13"/>
      <c r="AC9093" s="29">
        <f t="shared" si="631"/>
        <v>16470.620000000006</v>
      </c>
      <c r="AD9093" s="29">
        <f t="shared" si="632"/>
        <v>-16470.620000000006</v>
      </c>
      <c r="AE9093" s="25">
        <f t="shared" si="630"/>
        <v>-1.6470620000000007</v>
      </c>
    </row>
    <row r="9094" spans="1:31" x14ac:dyDescent="0.2">
      <c r="A9094" s="3">
        <v>9090</v>
      </c>
      <c r="C9094" s="13"/>
      <c r="AC9094" s="29">
        <f t="shared" si="631"/>
        <v>16470.620000000006</v>
      </c>
      <c r="AD9094" s="29">
        <f t="shared" si="632"/>
        <v>-16470.620000000006</v>
      </c>
      <c r="AE9094" s="25">
        <f t="shared" ref="AE9094:AE9157" si="633">(AD9094/$AA$2)</f>
        <v>-1.6470620000000007</v>
      </c>
    </row>
    <row r="9095" spans="1:31" x14ac:dyDescent="0.2">
      <c r="A9095" s="3">
        <v>9091</v>
      </c>
      <c r="C9095" s="13"/>
      <c r="AC9095" s="29">
        <f t="shared" ref="AC9095:AC9158" si="634">IF(AA9095&gt;AC9094, AA9095, AC9094)</f>
        <v>16470.620000000006</v>
      </c>
      <c r="AD9095" s="29">
        <f t="shared" ref="AD9095:AD9158" si="635">AA9095-AC9095</f>
        <v>-16470.620000000006</v>
      </c>
      <c r="AE9095" s="25">
        <f t="shared" si="633"/>
        <v>-1.6470620000000007</v>
      </c>
    </row>
    <row r="9096" spans="1:31" x14ac:dyDescent="0.2">
      <c r="A9096" s="3">
        <v>9092</v>
      </c>
      <c r="C9096" s="13"/>
      <c r="AC9096" s="29">
        <f t="shared" si="634"/>
        <v>16470.620000000006</v>
      </c>
      <c r="AD9096" s="29">
        <f t="shared" si="635"/>
        <v>-16470.620000000006</v>
      </c>
      <c r="AE9096" s="25">
        <f t="shared" si="633"/>
        <v>-1.6470620000000007</v>
      </c>
    </row>
    <row r="9097" spans="1:31" x14ac:dyDescent="0.2">
      <c r="A9097" s="3">
        <v>9093</v>
      </c>
      <c r="C9097" s="13"/>
      <c r="AC9097" s="29">
        <f t="shared" si="634"/>
        <v>16470.620000000006</v>
      </c>
      <c r="AD9097" s="29">
        <f t="shared" si="635"/>
        <v>-16470.620000000006</v>
      </c>
      <c r="AE9097" s="25">
        <f t="shared" si="633"/>
        <v>-1.6470620000000007</v>
      </c>
    </row>
    <row r="9098" spans="1:31" x14ac:dyDescent="0.2">
      <c r="A9098" s="3">
        <v>9094</v>
      </c>
      <c r="C9098" s="13"/>
      <c r="AC9098" s="29">
        <f t="shared" si="634"/>
        <v>16470.620000000006</v>
      </c>
      <c r="AD9098" s="29">
        <f t="shared" si="635"/>
        <v>-16470.620000000006</v>
      </c>
      <c r="AE9098" s="25">
        <f t="shared" si="633"/>
        <v>-1.6470620000000007</v>
      </c>
    </row>
    <row r="9099" spans="1:31" x14ac:dyDescent="0.2">
      <c r="A9099" s="3">
        <v>9095</v>
      </c>
      <c r="C9099" s="13"/>
      <c r="AC9099" s="29">
        <f t="shared" si="634"/>
        <v>16470.620000000006</v>
      </c>
      <c r="AD9099" s="29">
        <f t="shared" si="635"/>
        <v>-16470.620000000006</v>
      </c>
      <c r="AE9099" s="25">
        <f t="shared" si="633"/>
        <v>-1.6470620000000007</v>
      </c>
    </row>
    <row r="9100" spans="1:31" x14ac:dyDescent="0.2">
      <c r="A9100" s="3">
        <v>9096</v>
      </c>
      <c r="C9100" s="13"/>
      <c r="AC9100" s="29">
        <f t="shared" si="634"/>
        <v>16470.620000000006</v>
      </c>
      <c r="AD9100" s="29">
        <f t="shared" si="635"/>
        <v>-16470.620000000006</v>
      </c>
      <c r="AE9100" s="25">
        <f t="shared" si="633"/>
        <v>-1.6470620000000007</v>
      </c>
    </row>
    <row r="9101" spans="1:31" x14ac:dyDescent="0.2">
      <c r="A9101" s="3">
        <v>9097</v>
      </c>
      <c r="C9101" s="13"/>
      <c r="AC9101" s="29">
        <f t="shared" si="634"/>
        <v>16470.620000000006</v>
      </c>
      <c r="AD9101" s="29">
        <f t="shared" si="635"/>
        <v>-16470.620000000006</v>
      </c>
      <c r="AE9101" s="25">
        <f t="shared" si="633"/>
        <v>-1.6470620000000007</v>
      </c>
    </row>
    <row r="9102" spans="1:31" x14ac:dyDescent="0.2">
      <c r="A9102" s="3">
        <v>9098</v>
      </c>
      <c r="C9102" s="13"/>
      <c r="AC9102" s="29">
        <f t="shared" si="634"/>
        <v>16470.620000000006</v>
      </c>
      <c r="AD9102" s="29">
        <f t="shared" si="635"/>
        <v>-16470.620000000006</v>
      </c>
      <c r="AE9102" s="25">
        <f t="shared" si="633"/>
        <v>-1.6470620000000007</v>
      </c>
    </row>
    <row r="9103" spans="1:31" x14ac:dyDescent="0.2">
      <c r="A9103" s="3">
        <v>9099</v>
      </c>
      <c r="C9103" s="13"/>
      <c r="AC9103" s="29">
        <f t="shared" si="634"/>
        <v>16470.620000000006</v>
      </c>
      <c r="AD9103" s="29">
        <f t="shared" si="635"/>
        <v>-16470.620000000006</v>
      </c>
      <c r="AE9103" s="25">
        <f t="shared" si="633"/>
        <v>-1.6470620000000007</v>
      </c>
    </row>
    <row r="9104" spans="1:31" x14ac:dyDescent="0.2">
      <c r="A9104" s="3">
        <v>9100</v>
      </c>
      <c r="C9104" s="13"/>
      <c r="AC9104" s="29">
        <f t="shared" si="634"/>
        <v>16470.620000000006</v>
      </c>
      <c r="AD9104" s="29">
        <f t="shared" si="635"/>
        <v>-16470.620000000006</v>
      </c>
      <c r="AE9104" s="25">
        <f t="shared" si="633"/>
        <v>-1.6470620000000007</v>
      </c>
    </row>
    <row r="9105" spans="1:31" x14ac:dyDescent="0.2">
      <c r="A9105" s="3">
        <v>9101</v>
      </c>
      <c r="C9105" s="13"/>
      <c r="AC9105" s="29">
        <f t="shared" si="634"/>
        <v>16470.620000000006</v>
      </c>
      <c r="AD9105" s="29">
        <f t="shared" si="635"/>
        <v>-16470.620000000006</v>
      </c>
      <c r="AE9105" s="25">
        <f t="shared" si="633"/>
        <v>-1.6470620000000007</v>
      </c>
    </row>
    <row r="9106" spans="1:31" x14ac:dyDescent="0.2">
      <c r="A9106" s="3">
        <v>9102</v>
      </c>
      <c r="C9106" s="13"/>
      <c r="AC9106" s="29">
        <f t="shared" si="634"/>
        <v>16470.620000000006</v>
      </c>
      <c r="AD9106" s="29">
        <f t="shared" si="635"/>
        <v>-16470.620000000006</v>
      </c>
      <c r="AE9106" s="25">
        <f t="shared" si="633"/>
        <v>-1.6470620000000007</v>
      </c>
    </row>
    <row r="9107" spans="1:31" x14ac:dyDescent="0.2">
      <c r="A9107" s="3">
        <v>9103</v>
      </c>
      <c r="C9107" s="13"/>
      <c r="AC9107" s="29">
        <f t="shared" si="634"/>
        <v>16470.620000000006</v>
      </c>
      <c r="AD9107" s="29">
        <f t="shared" si="635"/>
        <v>-16470.620000000006</v>
      </c>
      <c r="AE9107" s="25">
        <f t="shared" si="633"/>
        <v>-1.6470620000000007</v>
      </c>
    </row>
    <row r="9108" spans="1:31" x14ac:dyDescent="0.2">
      <c r="A9108" s="3">
        <v>9104</v>
      </c>
      <c r="C9108" s="13"/>
      <c r="AC9108" s="29">
        <f t="shared" si="634"/>
        <v>16470.620000000006</v>
      </c>
      <c r="AD9108" s="29">
        <f t="shared" si="635"/>
        <v>-16470.620000000006</v>
      </c>
      <c r="AE9108" s="25">
        <f t="shared" si="633"/>
        <v>-1.6470620000000007</v>
      </c>
    </row>
    <row r="9109" spans="1:31" x14ac:dyDescent="0.2">
      <c r="A9109" s="3">
        <v>9105</v>
      </c>
      <c r="C9109" s="13"/>
      <c r="AC9109" s="29">
        <f t="shared" si="634"/>
        <v>16470.620000000006</v>
      </c>
      <c r="AD9109" s="29">
        <f t="shared" si="635"/>
        <v>-16470.620000000006</v>
      </c>
      <c r="AE9109" s="25">
        <f t="shared" si="633"/>
        <v>-1.6470620000000007</v>
      </c>
    </row>
    <row r="9110" spans="1:31" x14ac:dyDescent="0.2">
      <c r="A9110" s="3">
        <v>9106</v>
      </c>
      <c r="C9110" s="13"/>
      <c r="AC9110" s="29">
        <f t="shared" si="634"/>
        <v>16470.620000000006</v>
      </c>
      <c r="AD9110" s="29">
        <f t="shared" si="635"/>
        <v>-16470.620000000006</v>
      </c>
      <c r="AE9110" s="25">
        <f t="shared" si="633"/>
        <v>-1.6470620000000007</v>
      </c>
    </row>
    <row r="9111" spans="1:31" x14ac:dyDescent="0.2">
      <c r="A9111" s="3">
        <v>9107</v>
      </c>
      <c r="C9111" s="13"/>
      <c r="AC9111" s="29">
        <f t="shared" si="634"/>
        <v>16470.620000000006</v>
      </c>
      <c r="AD9111" s="29">
        <f t="shared" si="635"/>
        <v>-16470.620000000006</v>
      </c>
      <c r="AE9111" s="25">
        <f t="shared" si="633"/>
        <v>-1.6470620000000007</v>
      </c>
    </row>
    <row r="9112" spans="1:31" x14ac:dyDescent="0.2">
      <c r="A9112" s="3">
        <v>9108</v>
      </c>
      <c r="C9112" s="13"/>
      <c r="AC9112" s="29">
        <f t="shared" si="634"/>
        <v>16470.620000000006</v>
      </c>
      <c r="AD9112" s="29">
        <f t="shared" si="635"/>
        <v>-16470.620000000006</v>
      </c>
      <c r="AE9112" s="25">
        <f t="shared" si="633"/>
        <v>-1.6470620000000007</v>
      </c>
    </row>
    <row r="9113" spans="1:31" x14ac:dyDescent="0.2">
      <c r="A9113" s="3">
        <v>9109</v>
      </c>
      <c r="C9113" s="13"/>
      <c r="AC9113" s="29">
        <f t="shared" si="634"/>
        <v>16470.620000000006</v>
      </c>
      <c r="AD9113" s="29">
        <f t="shared" si="635"/>
        <v>-16470.620000000006</v>
      </c>
      <c r="AE9113" s="25">
        <f t="shared" si="633"/>
        <v>-1.6470620000000007</v>
      </c>
    </row>
    <row r="9114" spans="1:31" x14ac:dyDescent="0.2">
      <c r="A9114" s="3">
        <v>9110</v>
      </c>
      <c r="C9114" s="13"/>
      <c r="AC9114" s="29">
        <f t="shared" si="634"/>
        <v>16470.620000000006</v>
      </c>
      <c r="AD9114" s="29">
        <f t="shared" si="635"/>
        <v>-16470.620000000006</v>
      </c>
      <c r="AE9114" s="25">
        <f t="shared" si="633"/>
        <v>-1.6470620000000007</v>
      </c>
    </row>
    <row r="9115" spans="1:31" x14ac:dyDescent="0.2">
      <c r="A9115" s="3">
        <v>9111</v>
      </c>
      <c r="C9115" s="13"/>
      <c r="AC9115" s="29">
        <f t="shared" si="634"/>
        <v>16470.620000000006</v>
      </c>
      <c r="AD9115" s="29">
        <f t="shared" si="635"/>
        <v>-16470.620000000006</v>
      </c>
      <c r="AE9115" s="25">
        <f t="shared" si="633"/>
        <v>-1.6470620000000007</v>
      </c>
    </row>
    <row r="9116" spans="1:31" x14ac:dyDescent="0.2">
      <c r="A9116" s="3">
        <v>9112</v>
      </c>
      <c r="C9116" s="13"/>
      <c r="AC9116" s="29">
        <f t="shared" si="634"/>
        <v>16470.620000000006</v>
      </c>
      <c r="AD9116" s="29">
        <f t="shared" si="635"/>
        <v>-16470.620000000006</v>
      </c>
      <c r="AE9116" s="25">
        <f t="shared" si="633"/>
        <v>-1.6470620000000007</v>
      </c>
    </row>
    <row r="9117" spans="1:31" x14ac:dyDescent="0.2">
      <c r="A9117" s="3">
        <v>9113</v>
      </c>
      <c r="C9117" s="13"/>
      <c r="AC9117" s="29">
        <f t="shared" si="634"/>
        <v>16470.620000000006</v>
      </c>
      <c r="AD9117" s="29">
        <f t="shared" si="635"/>
        <v>-16470.620000000006</v>
      </c>
      <c r="AE9117" s="25">
        <f t="shared" si="633"/>
        <v>-1.6470620000000007</v>
      </c>
    </row>
    <row r="9118" spans="1:31" x14ac:dyDescent="0.2">
      <c r="A9118" s="3">
        <v>9114</v>
      </c>
      <c r="C9118" s="13"/>
      <c r="AC9118" s="29">
        <f t="shared" si="634"/>
        <v>16470.620000000006</v>
      </c>
      <c r="AD9118" s="29">
        <f t="shared" si="635"/>
        <v>-16470.620000000006</v>
      </c>
      <c r="AE9118" s="25">
        <f t="shared" si="633"/>
        <v>-1.6470620000000007</v>
      </c>
    </row>
    <row r="9119" spans="1:31" x14ac:dyDescent="0.2">
      <c r="A9119" s="3">
        <v>9115</v>
      </c>
      <c r="C9119" s="13"/>
      <c r="AC9119" s="29">
        <f t="shared" si="634"/>
        <v>16470.620000000006</v>
      </c>
      <c r="AD9119" s="29">
        <f t="shared" si="635"/>
        <v>-16470.620000000006</v>
      </c>
      <c r="AE9119" s="25">
        <f t="shared" si="633"/>
        <v>-1.6470620000000007</v>
      </c>
    </row>
    <row r="9120" spans="1:31" x14ac:dyDescent="0.2">
      <c r="A9120" s="3">
        <v>9116</v>
      </c>
      <c r="C9120" s="13"/>
      <c r="AC9120" s="29">
        <f t="shared" si="634"/>
        <v>16470.620000000006</v>
      </c>
      <c r="AD9120" s="29">
        <f t="shared" si="635"/>
        <v>-16470.620000000006</v>
      </c>
      <c r="AE9120" s="25">
        <f t="shared" si="633"/>
        <v>-1.6470620000000007</v>
      </c>
    </row>
    <row r="9121" spans="1:31" x14ac:dyDescent="0.2">
      <c r="A9121" s="3">
        <v>9117</v>
      </c>
      <c r="C9121" s="13"/>
      <c r="AC9121" s="29">
        <f t="shared" si="634"/>
        <v>16470.620000000006</v>
      </c>
      <c r="AD9121" s="29">
        <f t="shared" si="635"/>
        <v>-16470.620000000006</v>
      </c>
      <c r="AE9121" s="25">
        <f t="shared" si="633"/>
        <v>-1.6470620000000007</v>
      </c>
    </row>
    <row r="9122" spans="1:31" x14ac:dyDescent="0.2">
      <c r="A9122" s="3">
        <v>9118</v>
      </c>
      <c r="C9122" s="13"/>
      <c r="AC9122" s="29">
        <f t="shared" si="634"/>
        <v>16470.620000000006</v>
      </c>
      <c r="AD9122" s="29">
        <f t="shared" si="635"/>
        <v>-16470.620000000006</v>
      </c>
      <c r="AE9122" s="25">
        <f t="shared" si="633"/>
        <v>-1.6470620000000007</v>
      </c>
    </row>
    <row r="9123" spans="1:31" x14ac:dyDescent="0.2">
      <c r="A9123" s="3">
        <v>9119</v>
      </c>
      <c r="C9123" s="13"/>
      <c r="AC9123" s="29">
        <f t="shared" si="634"/>
        <v>16470.620000000006</v>
      </c>
      <c r="AD9123" s="29">
        <f t="shared" si="635"/>
        <v>-16470.620000000006</v>
      </c>
      <c r="AE9123" s="25">
        <f t="shared" si="633"/>
        <v>-1.6470620000000007</v>
      </c>
    </row>
    <row r="9124" spans="1:31" x14ac:dyDescent="0.2">
      <c r="A9124" s="3">
        <v>9120</v>
      </c>
      <c r="C9124" s="13"/>
      <c r="AC9124" s="29">
        <f t="shared" si="634"/>
        <v>16470.620000000006</v>
      </c>
      <c r="AD9124" s="29">
        <f t="shared" si="635"/>
        <v>-16470.620000000006</v>
      </c>
      <c r="AE9124" s="25">
        <f t="shared" si="633"/>
        <v>-1.6470620000000007</v>
      </c>
    </row>
    <row r="9125" spans="1:31" x14ac:dyDescent="0.2">
      <c r="A9125" s="3">
        <v>9121</v>
      </c>
      <c r="C9125" s="13"/>
      <c r="AC9125" s="29">
        <f t="shared" si="634"/>
        <v>16470.620000000006</v>
      </c>
      <c r="AD9125" s="29">
        <f t="shared" si="635"/>
        <v>-16470.620000000006</v>
      </c>
      <c r="AE9125" s="25">
        <f t="shared" si="633"/>
        <v>-1.6470620000000007</v>
      </c>
    </row>
    <row r="9126" spans="1:31" x14ac:dyDescent="0.2">
      <c r="A9126" s="3">
        <v>9122</v>
      </c>
      <c r="C9126" s="13"/>
      <c r="AC9126" s="29">
        <f t="shared" si="634"/>
        <v>16470.620000000006</v>
      </c>
      <c r="AD9126" s="29">
        <f t="shared" si="635"/>
        <v>-16470.620000000006</v>
      </c>
      <c r="AE9126" s="25">
        <f t="shared" si="633"/>
        <v>-1.6470620000000007</v>
      </c>
    </row>
    <row r="9127" spans="1:31" x14ac:dyDescent="0.2">
      <c r="A9127" s="3">
        <v>9123</v>
      </c>
      <c r="C9127" s="13"/>
      <c r="AC9127" s="29">
        <f t="shared" si="634"/>
        <v>16470.620000000006</v>
      </c>
      <c r="AD9127" s="29">
        <f t="shared" si="635"/>
        <v>-16470.620000000006</v>
      </c>
      <c r="AE9127" s="25">
        <f t="shared" si="633"/>
        <v>-1.6470620000000007</v>
      </c>
    </row>
    <row r="9128" spans="1:31" x14ac:dyDescent="0.2">
      <c r="A9128" s="3">
        <v>9124</v>
      </c>
      <c r="C9128" s="13"/>
      <c r="AC9128" s="29">
        <f t="shared" si="634"/>
        <v>16470.620000000006</v>
      </c>
      <c r="AD9128" s="29">
        <f t="shared" si="635"/>
        <v>-16470.620000000006</v>
      </c>
      <c r="AE9128" s="25">
        <f t="shared" si="633"/>
        <v>-1.6470620000000007</v>
      </c>
    </row>
    <row r="9129" spans="1:31" x14ac:dyDescent="0.2">
      <c r="A9129" s="3">
        <v>9125</v>
      </c>
      <c r="C9129" s="13"/>
      <c r="AC9129" s="29">
        <f t="shared" si="634"/>
        <v>16470.620000000006</v>
      </c>
      <c r="AD9129" s="29">
        <f t="shared" si="635"/>
        <v>-16470.620000000006</v>
      </c>
      <c r="AE9129" s="25">
        <f t="shared" si="633"/>
        <v>-1.6470620000000007</v>
      </c>
    </row>
    <row r="9130" spans="1:31" x14ac:dyDescent="0.2">
      <c r="A9130" s="3">
        <v>9126</v>
      </c>
      <c r="C9130" s="13"/>
      <c r="AC9130" s="29">
        <f t="shared" si="634"/>
        <v>16470.620000000006</v>
      </c>
      <c r="AD9130" s="29">
        <f t="shared" si="635"/>
        <v>-16470.620000000006</v>
      </c>
      <c r="AE9130" s="25">
        <f t="shared" si="633"/>
        <v>-1.6470620000000007</v>
      </c>
    </row>
    <row r="9131" spans="1:31" x14ac:dyDescent="0.2">
      <c r="A9131" s="3">
        <v>9127</v>
      </c>
      <c r="C9131" s="13"/>
      <c r="AC9131" s="29">
        <f t="shared" si="634"/>
        <v>16470.620000000006</v>
      </c>
      <c r="AD9131" s="29">
        <f t="shared" si="635"/>
        <v>-16470.620000000006</v>
      </c>
      <c r="AE9131" s="25">
        <f t="shared" si="633"/>
        <v>-1.6470620000000007</v>
      </c>
    </row>
    <row r="9132" spans="1:31" x14ac:dyDescent="0.2">
      <c r="A9132" s="3">
        <v>9128</v>
      </c>
      <c r="C9132" s="13"/>
      <c r="AC9132" s="29">
        <f t="shared" si="634"/>
        <v>16470.620000000006</v>
      </c>
      <c r="AD9132" s="29">
        <f t="shared" si="635"/>
        <v>-16470.620000000006</v>
      </c>
      <c r="AE9132" s="25">
        <f t="shared" si="633"/>
        <v>-1.6470620000000007</v>
      </c>
    </row>
    <row r="9133" spans="1:31" x14ac:dyDescent="0.2">
      <c r="A9133" s="3">
        <v>9129</v>
      </c>
      <c r="C9133" s="13"/>
      <c r="AC9133" s="29">
        <f t="shared" si="634"/>
        <v>16470.620000000006</v>
      </c>
      <c r="AD9133" s="29">
        <f t="shared" si="635"/>
        <v>-16470.620000000006</v>
      </c>
      <c r="AE9133" s="25">
        <f t="shared" si="633"/>
        <v>-1.6470620000000007</v>
      </c>
    </row>
    <row r="9134" spans="1:31" x14ac:dyDescent="0.2">
      <c r="A9134" s="3">
        <v>9130</v>
      </c>
      <c r="C9134" s="13"/>
      <c r="AC9134" s="29">
        <f t="shared" si="634"/>
        <v>16470.620000000006</v>
      </c>
      <c r="AD9134" s="29">
        <f t="shared" si="635"/>
        <v>-16470.620000000006</v>
      </c>
      <c r="AE9134" s="25">
        <f t="shared" si="633"/>
        <v>-1.6470620000000007</v>
      </c>
    </row>
    <row r="9135" spans="1:31" x14ac:dyDescent="0.2">
      <c r="A9135" s="3">
        <v>9131</v>
      </c>
      <c r="C9135" s="13"/>
      <c r="AC9135" s="29">
        <f t="shared" si="634"/>
        <v>16470.620000000006</v>
      </c>
      <c r="AD9135" s="29">
        <f t="shared" si="635"/>
        <v>-16470.620000000006</v>
      </c>
      <c r="AE9135" s="25">
        <f t="shared" si="633"/>
        <v>-1.6470620000000007</v>
      </c>
    </row>
    <row r="9136" spans="1:31" x14ac:dyDescent="0.2">
      <c r="A9136" s="3">
        <v>9132</v>
      </c>
      <c r="C9136" s="13"/>
      <c r="AC9136" s="29">
        <f t="shared" si="634"/>
        <v>16470.620000000006</v>
      </c>
      <c r="AD9136" s="29">
        <f t="shared" si="635"/>
        <v>-16470.620000000006</v>
      </c>
      <c r="AE9136" s="25">
        <f t="shared" si="633"/>
        <v>-1.6470620000000007</v>
      </c>
    </row>
    <row r="9137" spans="1:31" x14ac:dyDescent="0.2">
      <c r="A9137" s="3">
        <v>9133</v>
      </c>
      <c r="C9137" s="13"/>
      <c r="AC9137" s="29">
        <f t="shared" si="634"/>
        <v>16470.620000000006</v>
      </c>
      <c r="AD9137" s="29">
        <f t="shared" si="635"/>
        <v>-16470.620000000006</v>
      </c>
      <c r="AE9137" s="25">
        <f t="shared" si="633"/>
        <v>-1.6470620000000007</v>
      </c>
    </row>
    <row r="9138" spans="1:31" x14ac:dyDescent="0.2">
      <c r="A9138" s="3">
        <v>9134</v>
      </c>
      <c r="C9138" s="13"/>
      <c r="AC9138" s="29">
        <f t="shared" si="634"/>
        <v>16470.620000000006</v>
      </c>
      <c r="AD9138" s="29">
        <f t="shared" si="635"/>
        <v>-16470.620000000006</v>
      </c>
      <c r="AE9138" s="25">
        <f t="shared" si="633"/>
        <v>-1.6470620000000007</v>
      </c>
    </row>
    <row r="9139" spans="1:31" x14ac:dyDescent="0.2">
      <c r="A9139" s="3">
        <v>9135</v>
      </c>
      <c r="C9139" s="13"/>
      <c r="AC9139" s="29">
        <f t="shared" si="634"/>
        <v>16470.620000000006</v>
      </c>
      <c r="AD9139" s="29">
        <f t="shared" si="635"/>
        <v>-16470.620000000006</v>
      </c>
      <c r="AE9139" s="25">
        <f t="shared" si="633"/>
        <v>-1.6470620000000007</v>
      </c>
    </row>
    <row r="9140" spans="1:31" x14ac:dyDescent="0.2">
      <c r="A9140" s="3">
        <v>9136</v>
      </c>
      <c r="C9140" s="13"/>
      <c r="AC9140" s="29">
        <f t="shared" si="634"/>
        <v>16470.620000000006</v>
      </c>
      <c r="AD9140" s="29">
        <f t="shared" si="635"/>
        <v>-16470.620000000006</v>
      </c>
      <c r="AE9140" s="25">
        <f t="shared" si="633"/>
        <v>-1.6470620000000007</v>
      </c>
    </row>
    <row r="9141" spans="1:31" x14ac:dyDescent="0.2">
      <c r="A9141" s="3">
        <v>9137</v>
      </c>
      <c r="C9141" s="13"/>
      <c r="AC9141" s="29">
        <f t="shared" si="634"/>
        <v>16470.620000000006</v>
      </c>
      <c r="AD9141" s="29">
        <f t="shared" si="635"/>
        <v>-16470.620000000006</v>
      </c>
      <c r="AE9141" s="25">
        <f t="shared" si="633"/>
        <v>-1.6470620000000007</v>
      </c>
    </row>
    <row r="9142" spans="1:31" x14ac:dyDescent="0.2">
      <c r="A9142" s="3">
        <v>9138</v>
      </c>
      <c r="C9142" s="13"/>
      <c r="AC9142" s="29">
        <f t="shared" si="634"/>
        <v>16470.620000000006</v>
      </c>
      <c r="AD9142" s="29">
        <f t="shared" si="635"/>
        <v>-16470.620000000006</v>
      </c>
      <c r="AE9142" s="25">
        <f t="shared" si="633"/>
        <v>-1.6470620000000007</v>
      </c>
    </row>
    <row r="9143" spans="1:31" x14ac:dyDescent="0.2">
      <c r="A9143" s="3">
        <v>9139</v>
      </c>
      <c r="C9143" s="13"/>
      <c r="AC9143" s="29">
        <f t="shared" si="634"/>
        <v>16470.620000000006</v>
      </c>
      <c r="AD9143" s="29">
        <f t="shared" si="635"/>
        <v>-16470.620000000006</v>
      </c>
      <c r="AE9143" s="25">
        <f t="shared" si="633"/>
        <v>-1.6470620000000007</v>
      </c>
    </row>
    <row r="9144" spans="1:31" x14ac:dyDescent="0.2">
      <c r="A9144" s="3">
        <v>9140</v>
      </c>
      <c r="C9144" s="13"/>
      <c r="AC9144" s="29">
        <f t="shared" si="634"/>
        <v>16470.620000000006</v>
      </c>
      <c r="AD9144" s="29">
        <f t="shared" si="635"/>
        <v>-16470.620000000006</v>
      </c>
      <c r="AE9144" s="25">
        <f t="shared" si="633"/>
        <v>-1.6470620000000007</v>
      </c>
    </row>
    <row r="9145" spans="1:31" x14ac:dyDescent="0.2">
      <c r="A9145" s="3">
        <v>9141</v>
      </c>
      <c r="C9145" s="13"/>
      <c r="AC9145" s="29">
        <f t="shared" si="634"/>
        <v>16470.620000000006</v>
      </c>
      <c r="AD9145" s="29">
        <f t="shared" si="635"/>
        <v>-16470.620000000006</v>
      </c>
      <c r="AE9145" s="25">
        <f t="shared" si="633"/>
        <v>-1.6470620000000007</v>
      </c>
    </row>
    <row r="9146" spans="1:31" x14ac:dyDescent="0.2">
      <c r="A9146" s="3">
        <v>9142</v>
      </c>
      <c r="C9146" s="13"/>
      <c r="AC9146" s="29">
        <f t="shared" si="634"/>
        <v>16470.620000000006</v>
      </c>
      <c r="AD9146" s="29">
        <f t="shared" si="635"/>
        <v>-16470.620000000006</v>
      </c>
      <c r="AE9146" s="25">
        <f t="shared" si="633"/>
        <v>-1.6470620000000007</v>
      </c>
    </row>
    <row r="9147" spans="1:31" x14ac:dyDescent="0.2">
      <c r="A9147" s="3">
        <v>9143</v>
      </c>
      <c r="C9147" s="13"/>
      <c r="AC9147" s="29">
        <f t="shared" si="634"/>
        <v>16470.620000000006</v>
      </c>
      <c r="AD9147" s="29">
        <f t="shared" si="635"/>
        <v>-16470.620000000006</v>
      </c>
      <c r="AE9147" s="25">
        <f t="shared" si="633"/>
        <v>-1.6470620000000007</v>
      </c>
    </row>
    <row r="9148" spans="1:31" x14ac:dyDescent="0.2">
      <c r="A9148" s="3">
        <v>9144</v>
      </c>
      <c r="C9148" s="13"/>
      <c r="AC9148" s="29">
        <f t="shared" si="634"/>
        <v>16470.620000000006</v>
      </c>
      <c r="AD9148" s="29">
        <f t="shared" si="635"/>
        <v>-16470.620000000006</v>
      </c>
      <c r="AE9148" s="25">
        <f t="shared" si="633"/>
        <v>-1.6470620000000007</v>
      </c>
    </row>
    <row r="9149" spans="1:31" x14ac:dyDescent="0.2">
      <c r="A9149" s="3">
        <v>9145</v>
      </c>
      <c r="C9149" s="13"/>
      <c r="AC9149" s="29">
        <f t="shared" si="634"/>
        <v>16470.620000000006</v>
      </c>
      <c r="AD9149" s="29">
        <f t="shared" si="635"/>
        <v>-16470.620000000006</v>
      </c>
      <c r="AE9149" s="25">
        <f t="shared" si="633"/>
        <v>-1.6470620000000007</v>
      </c>
    </row>
    <row r="9150" spans="1:31" x14ac:dyDescent="0.2">
      <c r="A9150" s="3">
        <v>9146</v>
      </c>
      <c r="C9150" s="13"/>
      <c r="AC9150" s="29">
        <f t="shared" si="634"/>
        <v>16470.620000000006</v>
      </c>
      <c r="AD9150" s="29">
        <f t="shared" si="635"/>
        <v>-16470.620000000006</v>
      </c>
      <c r="AE9150" s="25">
        <f t="shared" si="633"/>
        <v>-1.6470620000000007</v>
      </c>
    </row>
    <row r="9151" spans="1:31" x14ac:dyDescent="0.2">
      <c r="A9151" s="3">
        <v>9147</v>
      </c>
      <c r="C9151" s="13"/>
      <c r="AC9151" s="29">
        <f t="shared" si="634"/>
        <v>16470.620000000006</v>
      </c>
      <c r="AD9151" s="29">
        <f t="shared" si="635"/>
        <v>-16470.620000000006</v>
      </c>
      <c r="AE9151" s="25">
        <f t="shared" si="633"/>
        <v>-1.6470620000000007</v>
      </c>
    </row>
    <row r="9152" spans="1:31" x14ac:dyDescent="0.2">
      <c r="A9152" s="3">
        <v>9148</v>
      </c>
      <c r="C9152" s="13"/>
      <c r="AC9152" s="29">
        <f t="shared" si="634"/>
        <v>16470.620000000006</v>
      </c>
      <c r="AD9152" s="29">
        <f t="shared" si="635"/>
        <v>-16470.620000000006</v>
      </c>
      <c r="AE9152" s="25">
        <f t="shared" si="633"/>
        <v>-1.6470620000000007</v>
      </c>
    </row>
    <row r="9153" spans="1:31" x14ac:dyDescent="0.2">
      <c r="A9153" s="3">
        <v>9149</v>
      </c>
      <c r="C9153" s="13"/>
      <c r="AC9153" s="29">
        <f t="shared" si="634"/>
        <v>16470.620000000006</v>
      </c>
      <c r="AD9153" s="29">
        <f t="shared" si="635"/>
        <v>-16470.620000000006</v>
      </c>
      <c r="AE9153" s="25">
        <f t="shared" si="633"/>
        <v>-1.6470620000000007</v>
      </c>
    </row>
    <row r="9154" spans="1:31" x14ac:dyDescent="0.2">
      <c r="A9154" s="3">
        <v>9150</v>
      </c>
      <c r="C9154" s="13"/>
      <c r="AC9154" s="29">
        <f t="shared" si="634"/>
        <v>16470.620000000006</v>
      </c>
      <c r="AD9154" s="29">
        <f t="shared" si="635"/>
        <v>-16470.620000000006</v>
      </c>
      <c r="AE9154" s="25">
        <f t="shared" si="633"/>
        <v>-1.6470620000000007</v>
      </c>
    </row>
    <row r="9155" spans="1:31" x14ac:dyDescent="0.2">
      <c r="A9155" s="3">
        <v>9151</v>
      </c>
      <c r="C9155" s="13"/>
      <c r="AC9155" s="29">
        <f t="shared" si="634"/>
        <v>16470.620000000006</v>
      </c>
      <c r="AD9155" s="29">
        <f t="shared" si="635"/>
        <v>-16470.620000000006</v>
      </c>
      <c r="AE9155" s="25">
        <f t="shared" si="633"/>
        <v>-1.6470620000000007</v>
      </c>
    </row>
    <row r="9156" spans="1:31" x14ac:dyDescent="0.2">
      <c r="A9156" s="3">
        <v>9152</v>
      </c>
      <c r="C9156" s="13"/>
      <c r="AC9156" s="29">
        <f t="shared" si="634"/>
        <v>16470.620000000006</v>
      </c>
      <c r="AD9156" s="29">
        <f t="shared" si="635"/>
        <v>-16470.620000000006</v>
      </c>
      <c r="AE9156" s="25">
        <f t="shared" si="633"/>
        <v>-1.6470620000000007</v>
      </c>
    </row>
    <row r="9157" spans="1:31" x14ac:dyDescent="0.2">
      <c r="A9157" s="3">
        <v>9153</v>
      </c>
      <c r="C9157" s="13"/>
      <c r="AC9157" s="29">
        <f t="shared" si="634"/>
        <v>16470.620000000006</v>
      </c>
      <c r="AD9157" s="29">
        <f t="shared" si="635"/>
        <v>-16470.620000000006</v>
      </c>
      <c r="AE9157" s="25">
        <f t="shared" si="633"/>
        <v>-1.6470620000000007</v>
      </c>
    </row>
    <row r="9158" spans="1:31" x14ac:dyDescent="0.2">
      <c r="A9158" s="3">
        <v>9154</v>
      </c>
      <c r="C9158" s="13"/>
      <c r="AC9158" s="29">
        <f t="shared" si="634"/>
        <v>16470.620000000006</v>
      </c>
      <c r="AD9158" s="29">
        <f t="shared" si="635"/>
        <v>-16470.620000000006</v>
      </c>
      <c r="AE9158" s="25">
        <f t="shared" ref="AE9158:AE9221" si="636">(AD9158/$AA$2)</f>
        <v>-1.6470620000000007</v>
      </c>
    </row>
    <row r="9159" spans="1:31" x14ac:dyDescent="0.2">
      <c r="A9159" s="3">
        <v>9155</v>
      </c>
      <c r="C9159" s="13"/>
      <c r="AC9159" s="29">
        <f t="shared" ref="AC9159:AC9222" si="637">IF(AA9159&gt;AC9158, AA9159, AC9158)</f>
        <v>16470.620000000006</v>
      </c>
      <c r="AD9159" s="29">
        <f t="shared" ref="AD9159:AD9222" si="638">AA9159-AC9159</f>
        <v>-16470.620000000006</v>
      </c>
      <c r="AE9159" s="25">
        <f t="shared" si="636"/>
        <v>-1.6470620000000007</v>
      </c>
    </row>
    <row r="9160" spans="1:31" x14ac:dyDescent="0.2">
      <c r="A9160" s="3">
        <v>9156</v>
      </c>
      <c r="C9160" s="13"/>
      <c r="AC9160" s="29">
        <f t="shared" si="637"/>
        <v>16470.620000000006</v>
      </c>
      <c r="AD9160" s="29">
        <f t="shared" si="638"/>
        <v>-16470.620000000006</v>
      </c>
      <c r="AE9160" s="25">
        <f t="shared" si="636"/>
        <v>-1.6470620000000007</v>
      </c>
    </row>
    <row r="9161" spans="1:31" x14ac:dyDescent="0.2">
      <c r="A9161" s="3">
        <v>9157</v>
      </c>
      <c r="C9161" s="13"/>
      <c r="AC9161" s="29">
        <f t="shared" si="637"/>
        <v>16470.620000000006</v>
      </c>
      <c r="AD9161" s="29">
        <f t="shared" si="638"/>
        <v>-16470.620000000006</v>
      </c>
      <c r="AE9161" s="25">
        <f t="shared" si="636"/>
        <v>-1.6470620000000007</v>
      </c>
    </row>
    <row r="9162" spans="1:31" x14ac:dyDescent="0.2">
      <c r="A9162" s="3">
        <v>9158</v>
      </c>
      <c r="C9162" s="13"/>
      <c r="AC9162" s="29">
        <f t="shared" si="637"/>
        <v>16470.620000000006</v>
      </c>
      <c r="AD9162" s="29">
        <f t="shared" si="638"/>
        <v>-16470.620000000006</v>
      </c>
      <c r="AE9162" s="25">
        <f t="shared" si="636"/>
        <v>-1.6470620000000007</v>
      </c>
    </row>
    <row r="9163" spans="1:31" x14ac:dyDescent="0.2">
      <c r="A9163" s="3">
        <v>9159</v>
      </c>
      <c r="C9163" s="13"/>
      <c r="AC9163" s="29">
        <f t="shared" si="637"/>
        <v>16470.620000000006</v>
      </c>
      <c r="AD9163" s="29">
        <f t="shared" si="638"/>
        <v>-16470.620000000006</v>
      </c>
      <c r="AE9163" s="25">
        <f t="shared" si="636"/>
        <v>-1.6470620000000007</v>
      </c>
    </row>
    <row r="9164" spans="1:31" x14ac:dyDescent="0.2">
      <c r="A9164" s="3">
        <v>9160</v>
      </c>
      <c r="C9164" s="13"/>
      <c r="AC9164" s="29">
        <f t="shared" si="637"/>
        <v>16470.620000000006</v>
      </c>
      <c r="AD9164" s="29">
        <f t="shared" si="638"/>
        <v>-16470.620000000006</v>
      </c>
      <c r="AE9164" s="25">
        <f t="shared" si="636"/>
        <v>-1.6470620000000007</v>
      </c>
    </row>
    <row r="9165" spans="1:31" x14ac:dyDescent="0.2">
      <c r="A9165" s="3">
        <v>9161</v>
      </c>
      <c r="C9165" s="13"/>
      <c r="AC9165" s="29">
        <f t="shared" si="637"/>
        <v>16470.620000000006</v>
      </c>
      <c r="AD9165" s="29">
        <f t="shared" si="638"/>
        <v>-16470.620000000006</v>
      </c>
      <c r="AE9165" s="25">
        <f t="shared" si="636"/>
        <v>-1.6470620000000007</v>
      </c>
    </row>
    <row r="9166" spans="1:31" x14ac:dyDescent="0.2">
      <c r="A9166" s="3">
        <v>9162</v>
      </c>
      <c r="C9166" s="13"/>
      <c r="AC9166" s="29">
        <f t="shared" si="637"/>
        <v>16470.620000000006</v>
      </c>
      <c r="AD9166" s="29">
        <f t="shared" si="638"/>
        <v>-16470.620000000006</v>
      </c>
      <c r="AE9166" s="25">
        <f t="shared" si="636"/>
        <v>-1.6470620000000007</v>
      </c>
    </row>
    <row r="9167" spans="1:31" x14ac:dyDescent="0.2">
      <c r="A9167" s="3">
        <v>9163</v>
      </c>
      <c r="C9167" s="13"/>
      <c r="AC9167" s="29">
        <f t="shared" si="637"/>
        <v>16470.620000000006</v>
      </c>
      <c r="AD9167" s="29">
        <f t="shared" si="638"/>
        <v>-16470.620000000006</v>
      </c>
      <c r="AE9167" s="25">
        <f t="shared" si="636"/>
        <v>-1.6470620000000007</v>
      </c>
    </row>
    <row r="9168" spans="1:31" x14ac:dyDescent="0.2">
      <c r="A9168" s="3">
        <v>9164</v>
      </c>
      <c r="C9168" s="13"/>
      <c r="AC9168" s="29">
        <f t="shared" si="637"/>
        <v>16470.620000000006</v>
      </c>
      <c r="AD9168" s="29">
        <f t="shared" si="638"/>
        <v>-16470.620000000006</v>
      </c>
      <c r="AE9168" s="25">
        <f t="shared" si="636"/>
        <v>-1.6470620000000007</v>
      </c>
    </row>
    <row r="9169" spans="1:31" x14ac:dyDescent="0.2">
      <c r="A9169" s="3">
        <v>9165</v>
      </c>
      <c r="C9169" s="13"/>
      <c r="AC9169" s="29">
        <f t="shared" si="637"/>
        <v>16470.620000000006</v>
      </c>
      <c r="AD9169" s="29">
        <f t="shared" si="638"/>
        <v>-16470.620000000006</v>
      </c>
      <c r="AE9169" s="25">
        <f t="shared" si="636"/>
        <v>-1.6470620000000007</v>
      </c>
    </row>
    <row r="9170" spans="1:31" x14ac:dyDescent="0.2">
      <c r="A9170" s="3">
        <v>9166</v>
      </c>
      <c r="C9170" s="13"/>
      <c r="AC9170" s="29">
        <f t="shared" si="637"/>
        <v>16470.620000000006</v>
      </c>
      <c r="AD9170" s="29">
        <f t="shared" si="638"/>
        <v>-16470.620000000006</v>
      </c>
      <c r="AE9170" s="25">
        <f t="shared" si="636"/>
        <v>-1.6470620000000007</v>
      </c>
    </row>
    <row r="9171" spans="1:31" x14ac:dyDescent="0.2">
      <c r="A9171" s="3">
        <v>9167</v>
      </c>
      <c r="C9171" s="13"/>
      <c r="AC9171" s="29">
        <f t="shared" si="637"/>
        <v>16470.620000000006</v>
      </c>
      <c r="AD9171" s="29">
        <f t="shared" si="638"/>
        <v>-16470.620000000006</v>
      </c>
      <c r="AE9171" s="25">
        <f t="shared" si="636"/>
        <v>-1.6470620000000007</v>
      </c>
    </row>
    <row r="9172" spans="1:31" x14ac:dyDescent="0.2">
      <c r="A9172" s="3">
        <v>9168</v>
      </c>
      <c r="C9172" s="13"/>
      <c r="AC9172" s="29">
        <f t="shared" si="637"/>
        <v>16470.620000000006</v>
      </c>
      <c r="AD9172" s="29">
        <f t="shared" si="638"/>
        <v>-16470.620000000006</v>
      </c>
      <c r="AE9172" s="25">
        <f t="shared" si="636"/>
        <v>-1.6470620000000007</v>
      </c>
    </row>
    <row r="9173" spans="1:31" x14ac:dyDescent="0.2">
      <c r="A9173" s="3">
        <v>9169</v>
      </c>
      <c r="C9173" s="13"/>
      <c r="AC9173" s="29">
        <f t="shared" si="637"/>
        <v>16470.620000000006</v>
      </c>
      <c r="AD9173" s="29">
        <f t="shared" si="638"/>
        <v>-16470.620000000006</v>
      </c>
      <c r="AE9173" s="25">
        <f t="shared" si="636"/>
        <v>-1.6470620000000007</v>
      </c>
    </row>
    <row r="9174" spans="1:31" x14ac:dyDescent="0.2">
      <c r="A9174" s="3">
        <v>9170</v>
      </c>
      <c r="C9174" s="13"/>
      <c r="AC9174" s="29">
        <f t="shared" si="637"/>
        <v>16470.620000000006</v>
      </c>
      <c r="AD9174" s="29">
        <f t="shared" si="638"/>
        <v>-16470.620000000006</v>
      </c>
      <c r="AE9174" s="25">
        <f t="shared" si="636"/>
        <v>-1.6470620000000007</v>
      </c>
    </row>
    <row r="9175" spans="1:31" x14ac:dyDescent="0.2">
      <c r="A9175" s="3">
        <v>9171</v>
      </c>
      <c r="C9175" s="13"/>
      <c r="AC9175" s="29">
        <f t="shared" si="637"/>
        <v>16470.620000000006</v>
      </c>
      <c r="AD9175" s="29">
        <f t="shared" si="638"/>
        <v>-16470.620000000006</v>
      </c>
      <c r="AE9175" s="25">
        <f t="shared" si="636"/>
        <v>-1.6470620000000007</v>
      </c>
    </row>
    <row r="9176" spans="1:31" x14ac:dyDescent="0.2">
      <c r="A9176" s="3">
        <v>9172</v>
      </c>
      <c r="C9176" s="13"/>
      <c r="AC9176" s="29">
        <f t="shared" si="637"/>
        <v>16470.620000000006</v>
      </c>
      <c r="AD9176" s="29">
        <f t="shared" si="638"/>
        <v>-16470.620000000006</v>
      </c>
      <c r="AE9176" s="25">
        <f t="shared" si="636"/>
        <v>-1.6470620000000007</v>
      </c>
    </row>
    <row r="9177" spans="1:31" x14ac:dyDescent="0.2">
      <c r="A9177" s="3">
        <v>9173</v>
      </c>
      <c r="C9177" s="13"/>
      <c r="AC9177" s="29">
        <f t="shared" si="637"/>
        <v>16470.620000000006</v>
      </c>
      <c r="AD9177" s="29">
        <f t="shared" si="638"/>
        <v>-16470.620000000006</v>
      </c>
      <c r="AE9177" s="25">
        <f t="shared" si="636"/>
        <v>-1.6470620000000007</v>
      </c>
    </row>
    <row r="9178" spans="1:31" x14ac:dyDescent="0.2">
      <c r="A9178" s="3">
        <v>9174</v>
      </c>
      <c r="C9178" s="13"/>
      <c r="AC9178" s="29">
        <f t="shared" si="637"/>
        <v>16470.620000000006</v>
      </c>
      <c r="AD9178" s="29">
        <f t="shared" si="638"/>
        <v>-16470.620000000006</v>
      </c>
      <c r="AE9178" s="25">
        <f t="shared" si="636"/>
        <v>-1.6470620000000007</v>
      </c>
    </row>
    <row r="9179" spans="1:31" x14ac:dyDescent="0.2">
      <c r="A9179" s="3">
        <v>9175</v>
      </c>
      <c r="C9179" s="13"/>
      <c r="AC9179" s="29">
        <f t="shared" si="637"/>
        <v>16470.620000000006</v>
      </c>
      <c r="AD9179" s="29">
        <f t="shared" si="638"/>
        <v>-16470.620000000006</v>
      </c>
      <c r="AE9179" s="25">
        <f t="shared" si="636"/>
        <v>-1.6470620000000007</v>
      </c>
    </row>
    <row r="9180" spans="1:31" x14ac:dyDescent="0.2">
      <c r="A9180" s="3">
        <v>9176</v>
      </c>
      <c r="C9180" s="13"/>
      <c r="AC9180" s="29">
        <f t="shared" si="637"/>
        <v>16470.620000000006</v>
      </c>
      <c r="AD9180" s="29">
        <f t="shared" si="638"/>
        <v>-16470.620000000006</v>
      </c>
      <c r="AE9180" s="25">
        <f t="shared" si="636"/>
        <v>-1.6470620000000007</v>
      </c>
    </row>
    <row r="9181" spans="1:31" x14ac:dyDescent="0.2">
      <c r="A9181" s="3">
        <v>9177</v>
      </c>
      <c r="C9181" s="13"/>
      <c r="AC9181" s="29">
        <f t="shared" si="637"/>
        <v>16470.620000000006</v>
      </c>
      <c r="AD9181" s="29">
        <f t="shared" si="638"/>
        <v>-16470.620000000006</v>
      </c>
      <c r="AE9181" s="25">
        <f t="shared" si="636"/>
        <v>-1.6470620000000007</v>
      </c>
    </row>
    <row r="9182" spans="1:31" x14ac:dyDescent="0.2">
      <c r="A9182" s="3">
        <v>9178</v>
      </c>
      <c r="C9182" s="13"/>
      <c r="AC9182" s="29">
        <f t="shared" si="637"/>
        <v>16470.620000000006</v>
      </c>
      <c r="AD9182" s="29">
        <f t="shared" si="638"/>
        <v>-16470.620000000006</v>
      </c>
      <c r="AE9182" s="25">
        <f t="shared" si="636"/>
        <v>-1.6470620000000007</v>
      </c>
    </row>
    <row r="9183" spans="1:31" x14ac:dyDescent="0.2">
      <c r="A9183" s="3">
        <v>9179</v>
      </c>
      <c r="C9183" s="13"/>
      <c r="AC9183" s="29">
        <f t="shared" si="637"/>
        <v>16470.620000000006</v>
      </c>
      <c r="AD9183" s="29">
        <f t="shared" si="638"/>
        <v>-16470.620000000006</v>
      </c>
      <c r="AE9183" s="25">
        <f t="shared" si="636"/>
        <v>-1.6470620000000007</v>
      </c>
    </row>
    <row r="9184" spans="1:31" x14ac:dyDescent="0.2">
      <c r="A9184" s="3">
        <v>9180</v>
      </c>
      <c r="C9184" s="13"/>
      <c r="AC9184" s="29">
        <f t="shared" si="637"/>
        <v>16470.620000000006</v>
      </c>
      <c r="AD9184" s="29">
        <f t="shared" si="638"/>
        <v>-16470.620000000006</v>
      </c>
      <c r="AE9184" s="25">
        <f t="shared" si="636"/>
        <v>-1.6470620000000007</v>
      </c>
    </row>
    <row r="9185" spans="1:31" x14ac:dyDescent="0.2">
      <c r="A9185" s="3">
        <v>9181</v>
      </c>
      <c r="C9185" s="13"/>
      <c r="AC9185" s="29">
        <f t="shared" si="637"/>
        <v>16470.620000000006</v>
      </c>
      <c r="AD9185" s="29">
        <f t="shared" si="638"/>
        <v>-16470.620000000006</v>
      </c>
      <c r="AE9185" s="25">
        <f t="shared" si="636"/>
        <v>-1.6470620000000007</v>
      </c>
    </row>
    <row r="9186" spans="1:31" x14ac:dyDescent="0.2">
      <c r="A9186" s="3">
        <v>9182</v>
      </c>
      <c r="C9186" s="13"/>
      <c r="AC9186" s="29">
        <f t="shared" si="637"/>
        <v>16470.620000000006</v>
      </c>
      <c r="AD9186" s="29">
        <f t="shared" si="638"/>
        <v>-16470.620000000006</v>
      </c>
      <c r="AE9186" s="25">
        <f t="shared" si="636"/>
        <v>-1.6470620000000007</v>
      </c>
    </row>
    <row r="9187" spans="1:31" x14ac:dyDescent="0.2">
      <c r="A9187" s="3">
        <v>9183</v>
      </c>
      <c r="C9187" s="13"/>
      <c r="AC9187" s="29">
        <f t="shared" si="637"/>
        <v>16470.620000000006</v>
      </c>
      <c r="AD9187" s="29">
        <f t="shared" si="638"/>
        <v>-16470.620000000006</v>
      </c>
      <c r="AE9187" s="25">
        <f t="shared" si="636"/>
        <v>-1.6470620000000007</v>
      </c>
    </row>
    <row r="9188" spans="1:31" x14ac:dyDescent="0.2">
      <c r="A9188" s="3">
        <v>9184</v>
      </c>
      <c r="C9188" s="13"/>
      <c r="AC9188" s="29">
        <f t="shared" si="637"/>
        <v>16470.620000000006</v>
      </c>
      <c r="AD9188" s="29">
        <f t="shared" si="638"/>
        <v>-16470.620000000006</v>
      </c>
      <c r="AE9188" s="25">
        <f t="shared" si="636"/>
        <v>-1.6470620000000007</v>
      </c>
    </row>
    <row r="9189" spans="1:31" x14ac:dyDescent="0.2">
      <c r="A9189" s="3">
        <v>9185</v>
      </c>
      <c r="C9189" s="13"/>
      <c r="AC9189" s="29">
        <f t="shared" si="637"/>
        <v>16470.620000000006</v>
      </c>
      <c r="AD9189" s="29">
        <f t="shared" si="638"/>
        <v>-16470.620000000006</v>
      </c>
      <c r="AE9189" s="25">
        <f t="shared" si="636"/>
        <v>-1.6470620000000007</v>
      </c>
    </row>
    <row r="9190" spans="1:31" x14ac:dyDescent="0.2">
      <c r="A9190" s="3">
        <v>9186</v>
      </c>
      <c r="C9190" s="13"/>
      <c r="AC9190" s="29">
        <f t="shared" si="637"/>
        <v>16470.620000000006</v>
      </c>
      <c r="AD9190" s="29">
        <f t="shared" si="638"/>
        <v>-16470.620000000006</v>
      </c>
      <c r="AE9190" s="25">
        <f t="shared" si="636"/>
        <v>-1.6470620000000007</v>
      </c>
    </row>
    <row r="9191" spans="1:31" x14ac:dyDescent="0.2">
      <c r="A9191" s="3">
        <v>9187</v>
      </c>
      <c r="C9191" s="13"/>
      <c r="AC9191" s="29">
        <f t="shared" si="637"/>
        <v>16470.620000000006</v>
      </c>
      <c r="AD9191" s="29">
        <f t="shared" si="638"/>
        <v>-16470.620000000006</v>
      </c>
      <c r="AE9191" s="25">
        <f t="shared" si="636"/>
        <v>-1.6470620000000007</v>
      </c>
    </row>
    <row r="9192" spans="1:31" x14ac:dyDescent="0.2">
      <c r="A9192" s="3">
        <v>9188</v>
      </c>
      <c r="C9192" s="13"/>
      <c r="AC9192" s="29">
        <f t="shared" si="637"/>
        <v>16470.620000000006</v>
      </c>
      <c r="AD9192" s="29">
        <f t="shared" si="638"/>
        <v>-16470.620000000006</v>
      </c>
      <c r="AE9192" s="25">
        <f t="shared" si="636"/>
        <v>-1.6470620000000007</v>
      </c>
    </row>
    <row r="9193" spans="1:31" x14ac:dyDescent="0.2">
      <c r="A9193" s="3">
        <v>9189</v>
      </c>
      <c r="C9193" s="13"/>
      <c r="AC9193" s="29">
        <f t="shared" si="637"/>
        <v>16470.620000000006</v>
      </c>
      <c r="AD9193" s="29">
        <f t="shared" si="638"/>
        <v>-16470.620000000006</v>
      </c>
      <c r="AE9193" s="25">
        <f t="shared" si="636"/>
        <v>-1.6470620000000007</v>
      </c>
    </row>
    <row r="9194" spans="1:31" x14ac:dyDescent="0.2">
      <c r="A9194" s="3">
        <v>9190</v>
      </c>
      <c r="C9194" s="13"/>
      <c r="AC9194" s="29">
        <f t="shared" si="637"/>
        <v>16470.620000000006</v>
      </c>
      <c r="AD9194" s="29">
        <f t="shared" si="638"/>
        <v>-16470.620000000006</v>
      </c>
      <c r="AE9194" s="25">
        <f t="shared" si="636"/>
        <v>-1.6470620000000007</v>
      </c>
    </row>
    <row r="9195" spans="1:31" x14ac:dyDescent="0.2">
      <c r="A9195" s="3">
        <v>9191</v>
      </c>
      <c r="C9195" s="13"/>
      <c r="AC9195" s="29">
        <f t="shared" si="637"/>
        <v>16470.620000000006</v>
      </c>
      <c r="AD9195" s="29">
        <f t="shared" si="638"/>
        <v>-16470.620000000006</v>
      </c>
      <c r="AE9195" s="25">
        <f t="shared" si="636"/>
        <v>-1.6470620000000007</v>
      </c>
    </row>
    <row r="9196" spans="1:31" x14ac:dyDescent="0.2">
      <c r="A9196" s="3">
        <v>9192</v>
      </c>
      <c r="C9196" s="13"/>
      <c r="AC9196" s="29">
        <f t="shared" si="637"/>
        <v>16470.620000000006</v>
      </c>
      <c r="AD9196" s="29">
        <f t="shared" si="638"/>
        <v>-16470.620000000006</v>
      </c>
      <c r="AE9196" s="25">
        <f t="shared" si="636"/>
        <v>-1.6470620000000007</v>
      </c>
    </row>
    <row r="9197" spans="1:31" x14ac:dyDescent="0.2">
      <c r="A9197" s="3">
        <v>9193</v>
      </c>
      <c r="C9197" s="13"/>
      <c r="AC9197" s="29">
        <f t="shared" si="637"/>
        <v>16470.620000000006</v>
      </c>
      <c r="AD9197" s="29">
        <f t="shared" si="638"/>
        <v>-16470.620000000006</v>
      </c>
      <c r="AE9197" s="25">
        <f t="shared" si="636"/>
        <v>-1.6470620000000007</v>
      </c>
    </row>
    <row r="9198" spans="1:31" x14ac:dyDescent="0.2">
      <c r="A9198" s="3">
        <v>9194</v>
      </c>
      <c r="C9198" s="13"/>
      <c r="AC9198" s="29">
        <f t="shared" si="637"/>
        <v>16470.620000000006</v>
      </c>
      <c r="AD9198" s="29">
        <f t="shared" si="638"/>
        <v>-16470.620000000006</v>
      </c>
      <c r="AE9198" s="25">
        <f t="shared" si="636"/>
        <v>-1.6470620000000007</v>
      </c>
    </row>
    <row r="9199" spans="1:31" x14ac:dyDescent="0.2">
      <c r="A9199" s="3">
        <v>9195</v>
      </c>
      <c r="C9199" s="13"/>
      <c r="AC9199" s="29">
        <f t="shared" si="637"/>
        <v>16470.620000000006</v>
      </c>
      <c r="AD9199" s="29">
        <f t="shared" si="638"/>
        <v>-16470.620000000006</v>
      </c>
      <c r="AE9199" s="25">
        <f t="shared" si="636"/>
        <v>-1.6470620000000007</v>
      </c>
    </row>
    <row r="9200" spans="1:31" x14ac:dyDescent="0.2">
      <c r="A9200" s="3">
        <v>9196</v>
      </c>
      <c r="C9200" s="13"/>
      <c r="AC9200" s="29">
        <f t="shared" si="637"/>
        <v>16470.620000000006</v>
      </c>
      <c r="AD9200" s="29">
        <f t="shared" si="638"/>
        <v>-16470.620000000006</v>
      </c>
      <c r="AE9200" s="25">
        <f t="shared" si="636"/>
        <v>-1.6470620000000007</v>
      </c>
    </row>
    <row r="9201" spans="1:31" x14ac:dyDescent="0.2">
      <c r="A9201" s="3">
        <v>9197</v>
      </c>
      <c r="C9201" s="13"/>
      <c r="AC9201" s="29">
        <f t="shared" si="637"/>
        <v>16470.620000000006</v>
      </c>
      <c r="AD9201" s="29">
        <f t="shared" si="638"/>
        <v>-16470.620000000006</v>
      </c>
      <c r="AE9201" s="25">
        <f t="shared" si="636"/>
        <v>-1.6470620000000007</v>
      </c>
    </row>
    <row r="9202" spans="1:31" x14ac:dyDescent="0.2">
      <c r="A9202" s="3">
        <v>9198</v>
      </c>
      <c r="C9202" s="13"/>
      <c r="AC9202" s="29">
        <f t="shared" si="637"/>
        <v>16470.620000000006</v>
      </c>
      <c r="AD9202" s="29">
        <f t="shared" si="638"/>
        <v>-16470.620000000006</v>
      </c>
      <c r="AE9202" s="25">
        <f t="shared" si="636"/>
        <v>-1.6470620000000007</v>
      </c>
    </row>
    <row r="9203" spans="1:31" x14ac:dyDescent="0.2">
      <c r="A9203" s="3">
        <v>9199</v>
      </c>
      <c r="C9203" s="13"/>
      <c r="AC9203" s="29">
        <f t="shared" si="637"/>
        <v>16470.620000000006</v>
      </c>
      <c r="AD9203" s="29">
        <f t="shared" si="638"/>
        <v>-16470.620000000006</v>
      </c>
      <c r="AE9203" s="25">
        <f t="shared" si="636"/>
        <v>-1.6470620000000007</v>
      </c>
    </row>
    <row r="9204" spans="1:31" x14ac:dyDescent="0.2">
      <c r="A9204" s="3">
        <v>9200</v>
      </c>
      <c r="C9204" s="13"/>
      <c r="AC9204" s="29">
        <f t="shared" si="637"/>
        <v>16470.620000000006</v>
      </c>
      <c r="AD9204" s="29">
        <f t="shared" si="638"/>
        <v>-16470.620000000006</v>
      </c>
      <c r="AE9204" s="25">
        <f t="shared" si="636"/>
        <v>-1.6470620000000007</v>
      </c>
    </row>
    <row r="9205" spans="1:31" x14ac:dyDescent="0.2">
      <c r="A9205" s="3">
        <v>9201</v>
      </c>
      <c r="C9205" s="13"/>
      <c r="AC9205" s="29">
        <f t="shared" si="637"/>
        <v>16470.620000000006</v>
      </c>
      <c r="AD9205" s="29">
        <f t="shared" si="638"/>
        <v>-16470.620000000006</v>
      </c>
      <c r="AE9205" s="25">
        <f t="shared" si="636"/>
        <v>-1.6470620000000007</v>
      </c>
    </row>
    <row r="9206" spans="1:31" x14ac:dyDescent="0.2">
      <c r="A9206" s="3">
        <v>9202</v>
      </c>
      <c r="C9206" s="13"/>
      <c r="AC9206" s="29">
        <f t="shared" si="637"/>
        <v>16470.620000000006</v>
      </c>
      <c r="AD9206" s="29">
        <f t="shared" si="638"/>
        <v>-16470.620000000006</v>
      </c>
      <c r="AE9206" s="25">
        <f t="shared" si="636"/>
        <v>-1.6470620000000007</v>
      </c>
    </row>
    <row r="9207" spans="1:31" x14ac:dyDescent="0.2">
      <c r="A9207" s="3">
        <v>9203</v>
      </c>
      <c r="C9207" s="13"/>
      <c r="AC9207" s="29">
        <f t="shared" si="637"/>
        <v>16470.620000000006</v>
      </c>
      <c r="AD9207" s="29">
        <f t="shared" si="638"/>
        <v>-16470.620000000006</v>
      </c>
      <c r="AE9207" s="25">
        <f t="shared" si="636"/>
        <v>-1.6470620000000007</v>
      </c>
    </row>
    <row r="9208" spans="1:31" x14ac:dyDescent="0.2">
      <c r="A9208" s="3">
        <v>9204</v>
      </c>
      <c r="C9208" s="13"/>
      <c r="AC9208" s="29">
        <f t="shared" si="637"/>
        <v>16470.620000000006</v>
      </c>
      <c r="AD9208" s="29">
        <f t="shared" si="638"/>
        <v>-16470.620000000006</v>
      </c>
      <c r="AE9208" s="25">
        <f t="shared" si="636"/>
        <v>-1.6470620000000007</v>
      </c>
    </row>
    <row r="9209" spans="1:31" x14ac:dyDescent="0.2">
      <c r="A9209" s="3">
        <v>9205</v>
      </c>
      <c r="C9209" s="13"/>
      <c r="AC9209" s="29">
        <f t="shared" si="637"/>
        <v>16470.620000000006</v>
      </c>
      <c r="AD9209" s="29">
        <f t="shared" si="638"/>
        <v>-16470.620000000006</v>
      </c>
      <c r="AE9209" s="25">
        <f t="shared" si="636"/>
        <v>-1.6470620000000007</v>
      </c>
    </row>
    <row r="9210" spans="1:31" x14ac:dyDescent="0.2">
      <c r="A9210" s="3">
        <v>9206</v>
      </c>
      <c r="C9210" s="13"/>
      <c r="AC9210" s="29">
        <f t="shared" si="637"/>
        <v>16470.620000000006</v>
      </c>
      <c r="AD9210" s="29">
        <f t="shared" si="638"/>
        <v>-16470.620000000006</v>
      </c>
      <c r="AE9210" s="25">
        <f t="shared" si="636"/>
        <v>-1.6470620000000007</v>
      </c>
    </row>
    <row r="9211" spans="1:31" x14ac:dyDescent="0.2">
      <c r="A9211" s="3">
        <v>9207</v>
      </c>
      <c r="C9211" s="13"/>
      <c r="AC9211" s="29">
        <f t="shared" si="637"/>
        <v>16470.620000000006</v>
      </c>
      <c r="AD9211" s="29">
        <f t="shared" si="638"/>
        <v>-16470.620000000006</v>
      </c>
      <c r="AE9211" s="25">
        <f t="shared" si="636"/>
        <v>-1.6470620000000007</v>
      </c>
    </row>
    <row r="9212" spans="1:31" x14ac:dyDescent="0.2">
      <c r="A9212" s="3">
        <v>9208</v>
      </c>
      <c r="C9212" s="13"/>
      <c r="AC9212" s="29">
        <f t="shared" si="637"/>
        <v>16470.620000000006</v>
      </c>
      <c r="AD9212" s="29">
        <f t="shared" si="638"/>
        <v>-16470.620000000006</v>
      </c>
      <c r="AE9212" s="25">
        <f t="shared" si="636"/>
        <v>-1.6470620000000007</v>
      </c>
    </row>
    <row r="9213" spans="1:31" x14ac:dyDescent="0.2">
      <c r="A9213" s="3">
        <v>9209</v>
      </c>
      <c r="C9213" s="13"/>
      <c r="AC9213" s="29">
        <f t="shared" si="637"/>
        <v>16470.620000000006</v>
      </c>
      <c r="AD9213" s="29">
        <f t="shared" si="638"/>
        <v>-16470.620000000006</v>
      </c>
      <c r="AE9213" s="25">
        <f t="shared" si="636"/>
        <v>-1.6470620000000007</v>
      </c>
    </row>
    <row r="9214" spans="1:31" x14ac:dyDescent="0.2">
      <c r="A9214" s="3">
        <v>9210</v>
      </c>
      <c r="C9214" s="13"/>
      <c r="AC9214" s="29">
        <f t="shared" si="637"/>
        <v>16470.620000000006</v>
      </c>
      <c r="AD9214" s="29">
        <f t="shared" si="638"/>
        <v>-16470.620000000006</v>
      </c>
      <c r="AE9214" s="25">
        <f t="shared" si="636"/>
        <v>-1.6470620000000007</v>
      </c>
    </row>
    <row r="9215" spans="1:31" x14ac:dyDescent="0.2">
      <c r="A9215" s="3">
        <v>9211</v>
      </c>
      <c r="C9215" s="13"/>
      <c r="AC9215" s="29">
        <f t="shared" si="637"/>
        <v>16470.620000000006</v>
      </c>
      <c r="AD9215" s="29">
        <f t="shared" si="638"/>
        <v>-16470.620000000006</v>
      </c>
      <c r="AE9215" s="25">
        <f t="shared" si="636"/>
        <v>-1.6470620000000007</v>
      </c>
    </row>
    <row r="9216" spans="1:31" x14ac:dyDescent="0.2">
      <c r="A9216" s="3">
        <v>9212</v>
      </c>
      <c r="C9216" s="13"/>
      <c r="AC9216" s="29">
        <f t="shared" si="637"/>
        <v>16470.620000000006</v>
      </c>
      <c r="AD9216" s="29">
        <f t="shared" si="638"/>
        <v>-16470.620000000006</v>
      </c>
      <c r="AE9216" s="25">
        <f t="shared" si="636"/>
        <v>-1.6470620000000007</v>
      </c>
    </row>
    <row r="9217" spans="1:31" x14ac:dyDescent="0.2">
      <c r="A9217" s="3">
        <v>9213</v>
      </c>
      <c r="C9217" s="13"/>
      <c r="AC9217" s="29">
        <f t="shared" si="637"/>
        <v>16470.620000000006</v>
      </c>
      <c r="AD9217" s="29">
        <f t="shared" si="638"/>
        <v>-16470.620000000006</v>
      </c>
      <c r="AE9217" s="25">
        <f t="shared" si="636"/>
        <v>-1.6470620000000007</v>
      </c>
    </row>
    <row r="9218" spans="1:31" x14ac:dyDescent="0.2">
      <c r="A9218" s="3">
        <v>9214</v>
      </c>
      <c r="C9218" s="13"/>
      <c r="AC9218" s="29">
        <f t="shared" si="637"/>
        <v>16470.620000000006</v>
      </c>
      <c r="AD9218" s="29">
        <f t="shared" si="638"/>
        <v>-16470.620000000006</v>
      </c>
      <c r="AE9218" s="25">
        <f t="shared" si="636"/>
        <v>-1.6470620000000007</v>
      </c>
    </row>
    <row r="9219" spans="1:31" x14ac:dyDescent="0.2">
      <c r="A9219" s="3">
        <v>9215</v>
      </c>
      <c r="C9219" s="13"/>
      <c r="AC9219" s="29">
        <f t="shared" si="637"/>
        <v>16470.620000000006</v>
      </c>
      <c r="AD9219" s="29">
        <f t="shared" si="638"/>
        <v>-16470.620000000006</v>
      </c>
      <c r="AE9219" s="25">
        <f t="shared" si="636"/>
        <v>-1.6470620000000007</v>
      </c>
    </row>
    <row r="9220" spans="1:31" x14ac:dyDescent="0.2">
      <c r="A9220" s="3">
        <v>9216</v>
      </c>
      <c r="C9220" s="13"/>
      <c r="AC9220" s="29">
        <f t="shared" si="637"/>
        <v>16470.620000000006</v>
      </c>
      <c r="AD9220" s="29">
        <f t="shared" si="638"/>
        <v>-16470.620000000006</v>
      </c>
      <c r="AE9220" s="25">
        <f t="shared" si="636"/>
        <v>-1.6470620000000007</v>
      </c>
    </row>
    <row r="9221" spans="1:31" x14ac:dyDescent="0.2">
      <c r="A9221" s="3">
        <v>9217</v>
      </c>
      <c r="C9221" s="13"/>
      <c r="AC9221" s="29">
        <f t="shared" si="637"/>
        <v>16470.620000000006</v>
      </c>
      <c r="AD9221" s="29">
        <f t="shared" si="638"/>
        <v>-16470.620000000006</v>
      </c>
      <c r="AE9221" s="25">
        <f t="shared" si="636"/>
        <v>-1.6470620000000007</v>
      </c>
    </row>
    <row r="9222" spans="1:31" x14ac:dyDescent="0.2">
      <c r="A9222" s="3">
        <v>9218</v>
      </c>
      <c r="C9222" s="13"/>
      <c r="AC9222" s="29">
        <f t="shared" si="637"/>
        <v>16470.620000000006</v>
      </c>
      <c r="AD9222" s="29">
        <f t="shared" si="638"/>
        <v>-16470.620000000006</v>
      </c>
      <c r="AE9222" s="25">
        <f t="shared" ref="AE9222:AE9285" si="639">(AD9222/$AA$2)</f>
        <v>-1.6470620000000007</v>
      </c>
    </row>
    <row r="9223" spans="1:31" x14ac:dyDescent="0.2">
      <c r="A9223" s="3">
        <v>9219</v>
      </c>
      <c r="C9223" s="13"/>
      <c r="AC9223" s="29">
        <f t="shared" ref="AC9223:AC9286" si="640">IF(AA9223&gt;AC9222, AA9223, AC9222)</f>
        <v>16470.620000000006</v>
      </c>
      <c r="AD9223" s="29">
        <f t="shared" ref="AD9223:AD9286" si="641">AA9223-AC9223</f>
        <v>-16470.620000000006</v>
      </c>
      <c r="AE9223" s="25">
        <f t="shared" si="639"/>
        <v>-1.6470620000000007</v>
      </c>
    </row>
    <row r="9224" spans="1:31" x14ac:dyDescent="0.2">
      <c r="A9224" s="3">
        <v>9220</v>
      </c>
      <c r="C9224" s="13"/>
      <c r="AC9224" s="29">
        <f t="shared" si="640"/>
        <v>16470.620000000006</v>
      </c>
      <c r="AD9224" s="29">
        <f t="shared" si="641"/>
        <v>-16470.620000000006</v>
      </c>
      <c r="AE9224" s="25">
        <f t="shared" si="639"/>
        <v>-1.6470620000000007</v>
      </c>
    </row>
    <row r="9225" spans="1:31" x14ac:dyDescent="0.2">
      <c r="A9225" s="3">
        <v>9221</v>
      </c>
      <c r="C9225" s="13"/>
      <c r="AC9225" s="29">
        <f t="shared" si="640"/>
        <v>16470.620000000006</v>
      </c>
      <c r="AD9225" s="29">
        <f t="shared" si="641"/>
        <v>-16470.620000000006</v>
      </c>
      <c r="AE9225" s="25">
        <f t="shared" si="639"/>
        <v>-1.6470620000000007</v>
      </c>
    </row>
    <row r="9226" spans="1:31" x14ac:dyDescent="0.2">
      <c r="A9226" s="3">
        <v>9222</v>
      </c>
      <c r="C9226" s="13"/>
      <c r="AC9226" s="29">
        <f t="shared" si="640"/>
        <v>16470.620000000006</v>
      </c>
      <c r="AD9226" s="29">
        <f t="shared" si="641"/>
        <v>-16470.620000000006</v>
      </c>
      <c r="AE9226" s="25">
        <f t="shared" si="639"/>
        <v>-1.6470620000000007</v>
      </c>
    </row>
    <row r="9227" spans="1:31" x14ac:dyDescent="0.2">
      <c r="A9227" s="3">
        <v>9223</v>
      </c>
      <c r="C9227" s="13"/>
      <c r="AC9227" s="29">
        <f t="shared" si="640"/>
        <v>16470.620000000006</v>
      </c>
      <c r="AD9227" s="29">
        <f t="shared" si="641"/>
        <v>-16470.620000000006</v>
      </c>
      <c r="AE9227" s="25">
        <f t="shared" si="639"/>
        <v>-1.6470620000000007</v>
      </c>
    </row>
    <row r="9228" spans="1:31" x14ac:dyDescent="0.2">
      <c r="A9228" s="3">
        <v>9224</v>
      </c>
      <c r="C9228" s="13"/>
      <c r="AC9228" s="29">
        <f t="shared" si="640"/>
        <v>16470.620000000006</v>
      </c>
      <c r="AD9228" s="29">
        <f t="shared" si="641"/>
        <v>-16470.620000000006</v>
      </c>
      <c r="AE9228" s="25">
        <f t="shared" si="639"/>
        <v>-1.6470620000000007</v>
      </c>
    </row>
    <row r="9229" spans="1:31" x14ac:dyDescent="0.2">
      <c r="A9229" s="3">
        <v>9225</v>
      </c>
      <c r="C9229" s="13"/>
      <c r="AC9229" s="29">
        <f t="shared" si="640"/>
        <v>16470.620000000006</v>
      </c>
      <c r="AD9229" s="29">
        <f t="shared" si="641"/>
        <v>-16470.620000000006</v>
      </c>
      <c r="AE9229" s="25">
        <f t="shared" si="639"/>
        <v>-1.6470620000000007</v>
      </c>
    </row>
    <row r="9230" spans="1:31" x14ac:dyDescent="0.2">
      <c r="A9230" s="3">
        <v>9226</v>
      </c>
      <c r="C9230" s="13"/>
      <c r="AC9230" s="29">
        <f t="shared" si="640"/>
        <v>16470.620000000006</v>
      </c>
      <c r="AD9230" s="29">
        <f t="shared" si="641"/>
        <v>-16470.620000000006</v>
      </c>
      <c r="AE9230" s="25">
        <f t="shared" si="639"/>
        <v>-1.6470620000000007</v>
      </c>
    </row>
    <row r="9231" spans="1:31" x14ac:dyDescent="0.2">
      <c r="A9231" s="3">
        <v>9227</v>
      </c>
      <c r="C9231" s="13"/>
      <c r="AC9231" s="29">
        <f t="shared" si="640"/>
        <v>16470.620000000006</v>
      </c>
      <c r="AD9231" s="29">
        <f t="shared" si="641"/>
        <v>-16470.620000000006</v>
      </c>
      <c r="AE9231" s="25">
        <f t="shared" si="639"/>
        <v>-1.6470620000000007</v>
      </c>
    </row>
    <row r="9232" spans="1:31" x14ac:dyDescent="0.2">
      <c r="A9232" s="3">
        <v>9228</v>
      </c>
      <c r="C9232" s="13"/>
      <c r="AC9232" s="29">
        <f t="shared" si="640"/>
        <v>16470.620000000006</v>
      </c>
      <c r="AD9232" s="29">
        <f t="shared" si="641"/>
        <v>-16470.620000000006</v>
      </c>
      <c r="AE9232" s="25">
        <f t="shared" si="639"/>
        <v>-1.6470620000000007</v>
      </c>
    </row>
    <row r="9233" spans="1:31" x14ac:dyDescent="0.2">
      <c r="A9233" s="3">
        <v>9229</v>
      </c>
      <c r="C9233" s="13"/>
      <c r="AC9233" s="29">
        <f t="shared" si="640"/>
        <v>16470.620000000006</v>
      </c>
      <c r="AD9233" s="29">
        <f t="shared" si="641"/>
        <v>-16470.620000000006</v>
      </c>
      <c r="AE9233" s="25">
        <f t="shared" si="639"/>
        <v>-1.6470620000000007</v>
      </c>
    </row>
    <row r="9234" spans="1:31" x14ac:dyDescent="0.2">
      <c r="A9234" s="3">
        <v>9230</v>
      </c>
      <c r="C9234" s="13"/>
      <c r="AC9234" s="29">
        <f t="shared" si="640"/>
        <v>16470.620000000006</v>
      </c>
      <c r="AD9234" s="29">
        <f t="shared" si="641"/>
        <v>-16470.620000000006</v>
      </c>
      <c r="AE9234" s="25">
        <f t="shared" si="639"/>
        <v>-1.6470620000000007</v>
      </c>
    </row>
    <row r="9235" spans="1:31" x14ac:dyDescent="0.2">
      <c r="A9235" s="3">
        <v>9231</v>
      </c>
      <c r="C9235" s="13"/>
      <c r="AC9235" s="29">
        <f t="shared" si="640"/>
        <v>16470.620000000006</v>
      </c>
      <c r="AD9235" s="29">
        <f t="shared" si="641"/>
        <v>-16470.620000000006</v>
      </c>
      <c r="AE9235" s="25">
        <f t="shared" si="639"/>
        <v>-1.6470620000000007</v>
      </c>
    </row>
    <row r="9236" spans="1:31" x14ac:dyDescent="0.2">
      <c r="A9236" s="3">
        <v>9232</v>
      </c>
      <c r="C9236" s="13"/>
      <c r="AC9236" s="29">
        <f t="shared" si="640"/>
        <v>16470.620000000006</v>
      </c>
      <c r="AD9236" s="29">
        <f t="shared" si="641"/>
        <v>-16470.620000000006</v>
      </c>
      <c r="AE9236" s="25">
        <f t="shared" si="639"/>
        <v>-1.6470620000000007</v>
      </c>
    </row>
    <row r="9237" spans="1:31" x14ac:dyDescent="0.2">
      <c r="A9237" s="3">
        <v>9233</v>
      </c>
      <c r="C9237" s="13"/>
      <c r="AC9237" s="29">
        <f t="shared" si="640"/>
        <v>16470.620000000006</v>
      </c>
      <c r="AD9237" s="29">
        <f t="shared" si="641"/>
        <v>-16470.620000000006</v>
      </c>
      <c r="AE9237" s="25">
        <f t="shared" si="639"/>
        <v>-1.6470620000000007</v>
      </c>
    </row>
    <row r="9238" spans="1:31" x14ac:dyDescent="0.2">
      <c r="A9238" s="3">
        <v>9234</v>
      </c>
      <c r="C9238" s="13"/>
      <c r="AC9238" s="29">
        <f t="shared" si="640"/>
        <v>16470.620000000006</v>
      </c>
      <c r="AD9238" s="29">
        <f t="shared" si="641"/>
        <v>-16470.620000000006</v>
      </c>
      <c r="AE9238" s="25">
        <f t="shared" si="639"/>
        <v>-1.6470620000000007</v>
      </c>
    </row>
    <row r="9239" spans="1:31" x14ac:dyDescent="0.2">
      <c r="A9239" s="3">
        <v>9235</v>
      </c>
      <c r="C9239" s="13"/>
      <c r="AC9239" s="29">
        <f t="shared" si="640"/>
        <v>16470.620000000006</v>
      </c>
      <c r="AD9239" s="29">
        <f t="shared" si="641"/>
        <v>-16470.620000000006</v>
      </c>
      <c r="AE9239" s="25">
        <f t="shared" si="639"/>
        <v>-1.6470620000000007</v>
      </c>
    </row>
    <row r="9240" spans="1:31" x14ac:dyDescent="0.2">
      <c r="A9240" s="3">
        <v>9236</v>
      </c>
      <c r="C9240" s="13"/>
      <c r="AC9240" s="29">
        <f t="shared" si="640"/>
        <v>16470.620000000006</v>
      </c>
      <c r="AD9240" s="29">
        <f t="shared" si="641"/>
        <v>-16470.620000000006</v>
      </c>
      <c r="AE9240" s="25">
        <f t="shared" si="639"/>
        <v>-1.6470620000000007</v>
      </c>
    </row>
    <row r="9241" spans="1:31" x14ac:dyDescent="0.2">
      <c r="A9241" s="3">
        <v>9237</v>
      </c>
      <c r="C9241" s="13"/>
      <c r="AC9241" s="29">
        <f t="shared" si="640"/>
        <v>16470.620000000006</v>
      </c>
      <c r="AD9241" s="29">
        <f t="shared" si="641"/>
        <v>-16470.620000000006</v>
      </c>
      <c r="AE9241" s="25">
        <f t="shared" si="639"/>
        <v>-1.6470620000000007</v>
      </c>
    </row>
    <row r="9242" spans="1:31" x14ac:dyDescent="0.2">
      <c r="A9242" s="3">
        <v>9238</v>
      </c>
      <c r="C9242" s="13"/>
      <c r="AC9242" s="29">
        <f t="shared" si="640"/>
        <v>16470.620000000006</v>
      </c>
      <c r="AD9242" s="29">
        <f t="shared" si="641"/>
        <v>-16470.620000000006</v>
      </c>
      <c r="AE9242" s="25">
        <f t="shared" si="639"/>
        <v>-1.6470620000000007</v>
      </c>
    </row>
    <row r="9243" spans="1:31" x14ac:dyDescent="0.2">
      <c r="A9243" s="3">
        <v>9239</v>
      </c>
      <c r="C9243" s="13"/>
      <c r="AC9243" s="29">
        <f t="shared" si="640"/>
        <v>16470.620000000006</v>
      </c>
      <c r="AD9243" s="29">
        <f t="shared" si="641"/>
        <v>-16470.620000000006</v>
      </c>
      <c r="AE9243" s="25">
        <f t="shared" si="639"/>
        <v>-1.6470620000000007</v>
      </c>
    </row>
    <row r="9244" spans="1:31" x14ac:dyDescent="0.2">
      <c r="A9244" s="3">
        <v>9240</v>
      </c>
      <c r="C9244" s="13"/>
      <c r="AC9244" s="29">
        <f t="shared" si="640"/>
        <v>16470.620000000006</v>
      </c>
      <c r="AD9244" s="29">
        <f t="shared" si="641"/>
        <v>-16470.620000000006</v>
      </c>
      <c r="AE9244" s="25">
        <f t="shared" si="639"/>
        <v>-1.6470620000000007</v>
      </c>
    </row>
    <row r="9245" spans="1:31" x14ac:dyDescent="0.2">
      <c r="A9245" s="3">
        <v>9241</v>
      </c>
      <c r="C9245" s="13"/>
      <c r="AC9245" s="29">
        <f t="shared" si="640"/>
        <v>16470.620000000006</v>
      </c>
      <c r="AD9245" s="29">
        <f t="shared" si="641"/>
        <v>-16470.620000000006</v>
      </c>
      <c r="AE9245" s="25">
        <f t="shared" si="639"/>
        <v>-1.6470620000000007</v>
      </c>
    </row>
    <row r="9246" spans="1:31" x14ac:dyDescent="0.2">
      <c r="A9246" s="3">
        <v>9242</v>
      </c>
      <c r="C9246" s="13"/>
      <c r="AC9246" s="29">
        <f t="shared" si="640"/>
        <v>16470.620000000006</v>
      </c>
      <c r="AD9246" s="29">
        <f t="shared" si="641"/>
        <v>-16470.620000000006</v>
      </c>
      <c r="AE9246" s="25">
        <f t="shared" si="639"/>
        <v>-1.6470620000000007</v>
      </c>
    </row>
    <row r="9247" spans="1:31" x14ac:dyDescent="0.2">
      <c r="A9247" s="3">
        <v>9243</v>
      </c>
      <c r="C9247" s="13"/>
      <c r="AC9247" s="29">
        <f t="shared" si="640"/>
        <v>16470.620000000006</v>
      </c>
      <c r="AD9247" s="29">
        <f t="shared" si="641"/>
        <v>-16470.620000000006</v>
      </c>
      <c r="AE9247" s="25">
        <f t="shared" si="639"/>
        <v>-1.6470620000000007</v>
      </c>
    </row>
    <row r="9248" spans="1:31" x14ac:dyDescent="0.2">
      <c r="A9248" s="3">
        <v>9244</v>
      </c>
      <c r="C9248" s="13"/>
      <c r="AC9248" s="29">
        <f t="shared" si="640"/>
        <v>16470.620000000006</v>
      </c>
      <c r="AD9248" s="29">
        <f t="shared" si="641"/>
        <v>-16470.620000000006</v>
      </c>
      <c r="AE9248" s="25">
        <f t="shared" si="639"/>
        <v>-1.6470620000000007</v>
      </c>
    </row>
    <row r="9249" spans="1:31" x14ac:dyDescent="0.2">
      <c r="A9249" s="3">
        <v>9245</v>
      </c>
      <c r="C9249" s="13"/>
      <c r="AC9249" s="29">
        <f t="shared" si="640"/>
        <v>16470.620000000006</v>
      </c>
      <c r="AD9249" s="29">
        <f t="shared" si="641"/>
        <v>-16470.620000000006</v>
      </c>
      <c r="AE9249" s="25">
        <f t="shared" si="639"/>
        <v>-1.6470620000000007</v>
      </c>
    </row>
    <row r="9250" spans="1:31" x14ac:dyDescent="0.2">
      <c r="A9250" s="3">
        <v>9246</v>
      </c>
      <c r="C9250" s="13"/>
      <c r="AC9250" s="29">
        <f t="shared" si="640"/>
        <v>16470.620000000006</v>
      </c>
      <c r="AD9250" s="29">
        <f t="shared" si="641"/>
        <v>-16470.620000000006</v>
      </c>
      <c r="AE9250" s="25">
        <f t="shared" si="639"/>
        <v>-1.6470620000000007</v>
      </c>
    </row>
    <row r="9251" spans="1:31" x14ac:dyDescent="0.2">
      <c r="A9251" s="3">
        <v>9247</v>
      </c>
      <c r="C9251" s="13"/>
      <c r="AC9251" s="29">
        <f t="shared" si="640"/>
        <v>16470.620000000006</v>
      </c>
      <c r="AD9251" s="29">
        <f t="shared" si="641"/>
        <v>-16470.620000000006</v>
      </c>
      <c r="AE9251" s="25">
        <f t="shared" si="639"/>
        <v>-1.6470620000000007</v>
      </c>
    </row>
    <row r="9252" spans="1:31" x14ac:dyDescent="0.2">
      <c r="A9252" s="3">
        <v>9248</v>
      </c>
      <c r="C9252" s="13"/>
      <c r="AC9252" s="29">
        <f t="shared" si="640"/>
        <v>16470.620000000006</v>
      </c>
      <c r="AD9252" s="29">
        <f t="shared" si="641"/>
        <v>-16470.620000000006</v>
      </c>
      <c r="AE9252" s="25">
        <f t="shared" si="639"/>
        <v>-1.6470620000000007</v>
      </c>
    </row>
    <row r="9253" spans="1:31" x14ac:dyDescent="0.2">
      <c r="A9253" s="3">
        <v>9249</v>
      </c>
      <c r="C9253" s="13"/>
      <c r="AC9253" s="29">
        <f t="shared" si="640"/>
        <v>16470.620000000006</v>
      </c>
      <c r="AD9253" s="29">
        <f t="shared" si="641"/>
        <v>-16470.620000000006</v>
      </c>
      <c r="AE9253" s="25">
        <f t="shared" si="639"/>
        <v>-1.6470620000000007</v>
      </c>
    </row>
    <row r="9254" spans="1:31" x14ac:dyDescent="0.2">
      <c r="A9254" s="3">
        <v>9250</v>
      </c>
      <c r="C9254" s="13"/>
      <c r="AC9254" s="29">
        <f t="shared" si="640"/>
        <v>16470.620000000006</v>
      </c>
      <c r="AD9254" s="29">
        <f t="shared" si="641"/>
        <v>-16470.620000000006</v>
      </c>
      <c r="AE9254" s="25">
        <f t="shared" si="639"/>
        <v>-1.6470620000000007</v>
      </c>
    </row>
    <row r="9255" spans="1:31" x14ac:dyDescent="0.2">
      <c r="A9255" s="3">
        <v>9251</v>
      </c>
      <c r="C9255" s="13"/>
      <c r="AC9255" s="29">
        <f t="shared" si="640"/>
        <v>16470.620000000006</v>
      </c>
      <c r="AD9255" s="29">
        <f t="shared" si="641"/>
        <v>-16470.620000000006</v>
      </c>
      <c r="AE9255" s="25">
        <f t="shared" si="639"/>
        <v>-1.6470620000000007</v>
      </c>
    </row>
    <row r="9256" spans="1:31" x14ac:dyDescent="0.2">
      <c r="A9256" s="3">
        <v>9252</v>
      </c>
      <c r="C9256" s="13"/>
      <c r="AC9256" s="29">
        <f t="shared" si="640"/>
        <v>16470.620000000006</v>
      </c>
      <c r="AD9256" s="29">
        <f t="shared" si="641"/>
        <v>-16470.620000000006</v>
      </c>
      <c r="AE9256" s="25">
        <f t="shared" si="639"/>
        <v>-1.6470620000000007</v>
      </c>
    </row>
    <row r="9257" spans="1:31" x14ac:dyDescent="0.2">
      <c r="A9257" s="3">
        <v>9253</v>
      </c>
      <c r="C9257" s="13"/>
      <c r="AC9257" s="29">
        <f t="shared" si="640"/>
        <v>16470.620000000006</v>
      </c>
      <c r="AD9257" s="29">
        <f t="shared" si="641"/>
        <v>-16470.620000000006</v>
      </c>
      <c r="AE9257" s="25">
        <f t="shared" si="639"/>
        <v>-1.6470620000000007</v>
      </c>
    </row>
    <row r="9258" spans="1:31" x14ac:dyDescent="0.2">
      <c r="A9258" s="3">
        <v>9254</v>
      </c>
      <c r="C9258" s="13"/>
      <c r="AC9258" s="29">
        <f t="shared" si="640"/>
        <v>16470.620000000006</v>
      </c>
      <c r="AD9258" s="29">
        <f t="shared" si="641"/>
        <v>-16470.620000000006</v>
      </c>
      <c r="AE9258" s="25">
        <f t="shared" si="639"/>
        <v>-1.6470620000000007</v>
      </c>
    </row>
    <row r="9259" spans="1:31" x14ac:dyDescent="0.2">
      <c r="A9259" s="3">
        <v>9255</v>
      </c>
      <c r="C9259" s="13"/>
      <c r="AC9259" s="29">
        <f t="shared" si="640"/>
        <v>16470.620000000006</v>
      </c>
      <c r="AD9259" s="29">
        <f t="shared" si="641"/>
        <v>-16470.620000000006</v>
      </c>
      <c r="AE9259" s="25">
        <f t="shared" si="639"/>
        <v>-1.6470620000000007</v>
      </c>
    </row>
    <row r="9260" spans="1:31" x14ac:dyDescent="0.2">
      <c r="A9260" s="3">
        <v>9256</v>
      </c>
      <c r="C9260" s="13"/>
      <c r="AC9260" s="29">
        <f t="shared" si="640"/>
        <v>16470.620000000006</v>
      </c>
      <c r="AD9260" s="29">
        <f t="shared" si="641"/>
        <v>-16470.620000000006</v>
      </c>
      <c r="AE9260" s="25">
        <f t="shared" si="639"/>
        <v>-1.6470620000000007</v>
      </c>
    </row>
    <row r="9261" spans="1:31" x14ac:dyDescent="0.2">
      <c r="A9261" s="3">
        <v>9257</v>
      </c>
      <c r="C9261" s="13"/>
      <c r="AC9261" s="29">
        <f t="shared" si="640"/>
        <v>16470.620000000006</v>
      </c>
      <c r="AD9261" s="29">
        <f t="shared" si="641"/>
        <v>-16470.620000000006</v>
      </c>
      <c r="AE9261" s="25">
        <f t="shared" si="639"/>
        <v>-1.6470620000000007</v>
      </c>
    </row>
    <row r="9262" spans="1:31" x14ac:dyDescent="0.2">
      <c r="A9262" s="3">
        <v>9258</v>
      </c>
      <c r="C9262" s="13"/>
      <c r="AC9262" s="29">
        <f t="shared" si="640"/>
        <v>16470.620000000006</v>
      </c>
      <c r="AD9262" s="29">
        <f t="shared" si="641"/>
        <v>-16470.620000000006</v>
      </c>
      <c r="AE9262" s="25">
        <f t="shared" si="639"/>
        <v>-1.6470620000000007</v>
      </c>
    </row>
    <row r="9263" spans="1:31" x14ac:dyDescent="0.2">
      <c r="A9263" s="3">
        <v>9259</v>
      </c>
      <c r="C9263" s="13"/>
      <c r="AC9263" s="29">
        <f t="shared" si="640"/>
        <v>16470.620000000006</v>
      </c>
      <c r="AD9263" s="29">
        <f t="shared" si="641"/>
        <v>-16470.620000000006</v>
      </c>
      <c r="AE9263" s="25">
        <f t="shared" si="639"/>
        <v>-1.6470620000000007</v>
      </c>
    </row>
    <row r="9264" spans="1:31" x14ac:dyDescent="0.2">
      <c r="A9264" s="3">
        <v>9260</v>
      </c>
      <c r="C9264" s="13"/>
      <c r="AC9264" s="29">
        <f t="shared" si="640"/>
        <v>16470.620000000006</v>
      </c>
      <c r="AD9264" s="29">
        <f t="shared" si="641"/>
        <v>-16470.620000000006</v>
      </c>
      <c r="AE9264" s="25">
        <f t="shared" si="639"/>
        <v>-1.6470620000000007</v>
      </c>
    </row>
    <row r="9265" spans="1:31" x14ac:dyDescent="0.2">
      <c r="A9265" s="3">
        <v>9261</v>
      </c>
      <c r="C9265" s="13"/>
      <c r="AC9265" s="29">
        <f t="shared" si="640"/>
        <v>16470.620000000006</v>
      </c>
      <c r="AD9265" s="29">
        <f t="shared" si="641"/>
        <v>-16470.620000000006</v>
      </c>
      <c r="AE9265" s="25">
        <f t="shared" si="639"/>
        <v>-1.6470620000000007</v>
      </c>
    </row>
    <row r="9266" spans="1:31" x14ac:dyDescent="0.2">
      <c r="A9266" s="3">
        <v>9262</v>
      </c>
      <c r="C9266" s="13"/>
      <c r="AC9266" s="29">
        <f t="shared" si="640"/>
        <v>16470.620000000006</v>
      </c>
      <c r="AD9266" s="29">
        <f t="shared" si="641"/>
        <v>-16470.620000000006</v>
      </c>
      <c r="AE9266" s="25">
        <f t="shared" si="639"/>
        <v>-1.6470620000000007</v>
      </c>
    </row>
    <row r="9267" spans="1:31" x14ac:dyDescent="0.2">
      <c r="A9267" s="3">
        <v>9263</v>
      </c>
      <c r="C9267" s="13"/>
      <c r="AC9267" s="29">
        <f t="shared" si="640"/>
        <v>16470.620000000006</v>
      </c>
      <c r="AD9267" s="29">
        <f t="shared" si="641"/>
        <v>-16470.620000000006</v>
      </c>
      <c r="AE9267" s="25">
        <f t="shared" si="639"/>
        <v>-1.6470620000000007</v>
      </c>
    </row>
    <row r="9268" spans="1:31" x14ac:dyDescent="0.2">
      <c r="A9268" s="3">
        <v>9264</v>
      </c>
      <c r="C9268" s="13"/>
      <c r="AC9268" s="29">
        <f t="shared" si="640"/>
        <v>16470.620000000006</v>
      </c>
      <c r="AD9268" s="29">
        <f t="shared" si="641"/>
        <v>-16470.620000000006</v>
      </c>
      <c r="AE9268" s="25">
        <f t="shared" si="639"/>
        <v>-1.6470620000000007</v>
      </c>
    </row>
    <row r="9269" spans="1:31" x14ac:dyDescent="0.2">
      <c r="A9269" s="3">
        <v>9265</v>
      </c>
      <c r="C9269" s="13"/>
      <c r="AC9269" s="29">
        <f t="shared" si="640"/>
        <v>16470.620000000006</v>
      </c>
      <c r="AD9269" s="29">
        <f t="shared" si="641"/>
        <v>-16470.620000000006</v>
      </c>
      <c r="AE9269" s="25">
        <f t="shared" si="639"/>
        <v>-1.6470620000000007</v>
      </c>
    </row>
    <row r="9270" spans="1:31" x14ac:dyDescent="0.2">
      <c r="A9270" s="3">
        <v>9266</v>
      </c>
      <c r="C9270" s="13"/>
      <c r="AC9270" s="29">
        <f t="shared" si="640"/>
        <v>16470.620000000006</v>
      </c>
      <c r="AD9270" s="29">
        <f t="shared" si="641"/>
        <v>-16470.620000000006</v>
      </c>
      <c r="AE9270" s="25">
        <f t="shared" si="639"/>
        <v>-1.6470620000000007</v>
      </c>
    </row>
    <row r="9271" spans="1:31" x14ac:dyDescent="0.2">
      <c r="A9271" s="3">
        <v>9267</v>
      </c>
      <c r="C9271" s="13"/>
      <c r="AC9271" s="29">
        <f t="shared" si="640"/>
        <v>16470.620000000006</v>
      </c>
      <c r="AD9271" s="29">
        <f t="shared" si="641"/>
        <v>-16470.620000000006</v>
      </c>
      <c r="AE9271" s="25">
        <f t="shared" si="639"/>
        <v>-1.6470620000000007</v>
      </c>
    </row>
    <row r="9272" spans="1:31" x14ac:dyDescent="0.2">
      <c r="A9272" s="3">
        <v>9268</v>
      </c>
      <c r="C9272" s="13"/>
      <c r="AC9272" s="29">
        <f t="shared" si="640"/>
        <v>16470.620000000006</v>
      </c>
      <c r="AD9272" s="29">
        <f t="shared" si="641"/>
        <v>-16470.620000000006</v>
      </c>
      <c r="AE9272" s="25">
        <f t="shared" si="639"/>
        <v>-1.6470620000000007</v>
      </c>
    </row>
    <row r="9273" spans="1:31" x14ac:dyDescent="0.2">
      <c r="A9273" s="3">
        <v>9269</v>
      </c>
      <c r="C9273" s="13"/>
      <c r="AC9273" s="29">
        <f t="shared" si="640"/>
        <v>16470.620000000006</v>
      </c>
      <c r="AD9273" s="29">
        <f t="shared" si="641"/>
        <v>-16470.620000000006</v>
      </c>
      <c r="AE9273" s="25">
        <f t="shared" si="639"/>
        <v>-1.6470620000000007</v>
      </c>
    </row>
    <row r="9274" spans="1:31" x14ac:dyDescent="0.2">
      <c r="A9274" s="3">
        <v>9270</v>
      </c>
      <c r="C9274" s="13"/>
      <c r="AC9274" s="29">
        <f t="shared" si="640"/>
        <v>16470.620000000006</v>
      </c>
      <c r="AD9274" s="29">
        <f t="shared" si="641"/>
        <v>-16470.620000000006</v>
      </c>
      <c r="AE9274" s="25">
        <f t="shared" si="639"/>
        <v>-1.6470620000000007</v>
      </c>
    </row>
    <row r="9275" spans="1:31" x14ac:dyDescent="0.2">
      <c r="A9275" s="3">
        <v>9271</v>
      </c>
      <c r="C9275" s="13"/>
      <c r="AC9275" s="29">
        <f t="shared" si="640"/>
        <v>16470.620000000006</v>
      </c>
      <c r="AD9275" s="29">
        <f t="shared" si="641"/>
        <v>-16470.620000000006</v>
      </c>
      <c r="AE9275" s="25">
        <f t="shared" si="639"/>
        <v>-1.6470620000000007</v>
      </c>
    </row>
    <row r="9276" spans="1:31" x14ac:dyDescent="0.2">
      <c r="A9276" s="3">
        <v>9272</v>
      </c>
      <c r="C9276" s="13"/>
      <c r="AC9276" s="29">
        <f t="shared" si="640"/>
        <v>16470.620000000006</v>
      </c>
      <c r="AD9276" s="29">
        <f t="shared" si="641"/>
        <v>-16470.620000000006</v>
      </c>
      <c r="AE9276" s="25">
        <f t="shared" si="639"/>
        <v>-1.6470620000000007</v>
      </c>
    </row>
    <row r="9277" spans="1:31" x14ac:dyDescent="0.2">
      <c r="A9277" s="3">
        <v>9273</v>
      </c>
      <c r="C9277" s="13"/>
      <c r="AC9277" s="29">
        <f t="shared" si="640"/>
        <v>16470.620000000006</v>
      </c>
      <c r="AD9277" s="29">
        <f t="shared" si="641"/>
        <v>-16470.620000000006</v>
      </c>
      <c r="AE9277" s="25">
        <f t="shared" si="639"/>
        <v>-1.6470620000000007</v>
      </c>
    </row>
    <row r="9278" spans="1:31" x14ac:dyDescent="0.2">
      <c r="A9278" s="3">
        <v>9274</v>
      </c>
      <c r="C9278" s="13"/>
      <c r="AC9278" s="29">
        <f t="shared" si="640"/>
        <v>16470.620000000006</v>
      </c>
      <c r="AD9278" s="29">
        <f t="shared" si="641"/>
        <v>-16470.620000000006</v>
      </c>
      <c r="AE9278" s="25">
        <f t="shared" si="639"/>
        <v>-1.6470620000000007</v>
      </c>
    </row>
    <row r="9279" spans="1:31" x14ac:dyDescent="0.2">
      <c r="A9279" s="3">
        <v>9275</v>
      </c>
      <c r="C9279" s="13"/>
      <c r="AC9279" s="29">
        <f t="shared" si="640"/>
        <v>16470.620000000006</v>
      </c>
      <c r="AD9279" s="29">
        <f t="shared" si="641"/>
        <v>-16470.620000000006</v>
      </c>
      <c r="AE9279" s="25">
        <f t="shared" si="639"/>
        <v>-1.6470620000000007</v>
      </c>
    </row>
    <row r="9280" spans="1:31" x14ac:dyDescent="0.2">
      <c r="A9280" s="3">
        <v>9276</v>
      </c>
      <c r="C9280" s="13"/>
      <c r="AC9280" s="29">
        <f t="shared" si="640"/>
        <v>16470.620000000006</v>
      </c>
      <c r="AD9280" s="29">
        <f t="shared" si="641"/>
        <v>-16470.620000000006</v>
      </c>
      <c r="AE9280" s="25">
        <f t="shared" si="639"/>
        <v>-1.6470620000000007</v>
      </c>
    </row>
    <row r="9281" spans="1:31" x14ac:dyDescent="0.2">
      <c r="A9281" s="3">
        <v>9277</v>
      </c>
      <c r="C9281" s="13"/>
      <c r="AC9281" s="29">
        <f t="shared" si="640"/>
        <v>16470.620000000006</v>
      </c>
      <c r="AD9281" s="29">
        <f t="shared" si="641"/>
        <v>-16470.620000000006</v>
      </c>
      <c r="AE9281" s="25">
        <f t="shared" si="639"/>
        <v>-1.6470620000000007</v>
      </c>
    </row>
    <row r="9282" spans="1:31" x14ac:dyDescent="0.2">
      <c r="A9282" s="3">
        <v>9278</v>
      </c>
      <c r="C9282" s="13"/>
      <c r="AC9282" s="29">
        <f t="shared" si="640"/>
        <v>16470.620000000006</v>
      </c>
      <c r="AD9282" s="29">
        <f t="shared" si="641"/>
        <v>-16470.620000000006</v>
      </c>
      <c r="AE9282" s="25">
        <f t="shared" si="639"/>
        <v>-1.6470620000000007</v>
      </c>
    </row>
    <row r="9283" spans="1:31" x14ac:dyDescent="0.2">
      <c r="A9283" s="3">
        <v>9279</v>
      </c>
      <c r="C9283" s="13"/>
      <c r="AC9283" s="29">
        <f t="shared" si="640"/>
        <v>16470.620000000006</v>
      </c>
      <c r="AD9283" s="29">
        <f t="shared" si="641"/>
        <v>-16470.620000000006</v>
      </c>
      <c r="AE9283" s="25">
        <f t="shared" si="639"/>
        <v>-1.6470620000000007</v>
      </c>
    </row>
    <row r="9284" spans="1:31" x14ac:dyDescent="0.2">
      <c r="A9284" s="3">
        <v>9280</v>
      </c>
      <c r="C9284" s="13"/>
      <c r="AC9284" s="29">
        <f t="shared" si="640"/>
        <v>16470.620000000006</v>
      </c>
      <c r="AD9284" s="29">
        <f t="shared" si="641"/>
        <v>-16470.620000000006</v>
      </c>
      <c r="AE9284" s="25">
        <f t="shared" si="639"/>
        <v>-1.6470620000000007</v>
      </c>
    </row>
    <row r="9285" spans="1:31" x14ac:dyDescent="0.2">
      <c r="A9285" s="3">
        <v>9281</v>
      </c>
      <c r="C9285" s="13"/>
      <c r="AC9285" s="29">
        <f t="shared" si="640"/>
        <v>16470.620000000006</v>
      </c>
      <c r="AD9285" s="29">
        <f t="shared" si="641"/>
        <v>-16470.620000000006</v>
      </c>
      <c r="AE9285" s="25">
        <f t="shared" si="639"/>
        <v>-1.6470620000000007</v>
      </c>
    </row>
    <row r="9286" spans="1:31" x14ac:dyDescent="0.2">
      <c r="A9286" s="3">
        <v>9282</v>
      </c>
      <c r="C9286" s="13"/>
      <c r="AC9286" s="29">
        <f t="shared" si="640"/>
        <v>16470.620000000006</v>
      </c>
      <c r="AD9286" s="29">
        <f t="shared" si="641"/>
        <v>-16470.620000000006</v>
      </c>
      <c r="AE9286" s="25">
        <f t="shared" ref="AE9286:AE9349" si="642">(AD9286/$AA$2)</f>
        <v>-1.6470620000000007</v>
      </c>
    </row>
    <row r="9287" spans="1:31" x14ac:dyDescent="0.2">
      <c r="A9287" s="3">
        <v>9283</v>
      </c>
      <c r="C9287" s="13"/>
      <c r="AC9287" s="29">
        <f t="shared" ref="AC9287:AC9350" si="643">IF(AA9287&gt;AC9286, AA9287, AC9286)</f>
        <v>16470.620000000006</v>
      </c>
      <c r="AD9287" s="29">
        <f t="shared" ref="AD9287:AD9350" si="644">AA9287-AC9287</f>
        <v>-16470.620000000006</v>
      </c>
      <c r="AE9287" s="25">
        <f t="shared" si="642"/>
        <v>-1.6470620000000007</v>
      </c>
    </row>
    <row r="9288" spans="1:31" x14ac:dyDescent="0.2">
      <c r="A9288" s="3">
        <v>9284</v>
      </c>
      <c r="C9288" s="13"/>
      <c r="AC9288" s="29">
        <f t="shared" si="643"/>
        <v>16470.620000000006</v>
      </c>
      <c r="AD9288" s="29">
        <f t="shared" si="644"/>
        <v>-16470.620000000006</v>
      </c>
      <c r="AE9288" s="25">
        <f t="shared" si="642"/>
        <v>-1.6470620000000007</v>
      </c>
    </row>
    <row r="9289" spans="1:31" x14ac:dyDescent="0.2">
      <c r="A9289" s="3">
        <v>9285</v>
      </c>
      <c r="C9289" s="13"/>
      <c r="AC9289" s="29">
        <f t="shared" si="643"/>
        <v>16470.620000000006</v>
      </c>
      <c r="AD9289" s="29">
        <f t="shared" si="644"/>
        <v>-16470.620000000006</v>
      </c>
      <c r="AE9289" s="25">
        <f t="shared" si="642"/>
        <v>-1.6470620000000007</v>
      </c>
    </row>
    <row r="9290" spans="1:31" x14ac:dyDescent="0.2">
      <c r="A9290" s="3">
        <v>9286</v>
      </c>
      <c r="C9290" s="13"/>
      <c r="AC9290" s="29">
        <f t="shared" si="643"/>
        <v>16470.620000000006</v>
      </c>
      <c r="AD9290" s="29">
        <f t="shared" si="644"/>
        <v>-16470.620000000006</v>
      </c>
      <c r="AE9290" s="25">
        <f t="shared" si="642"/>
        <v>-1.6470620000000007</v>
      </c>
    </row>
    <row r="9291" spans="1:31" x14ac:dyDescent="0.2">
      <c r="A9291" s="3">
        <v>9287</v>
      </c>
      <c r="C9291" s="13"/>
      <c r="AC9291" s="29">
        <f t="shared" si="643"/>
        <v>16470.620000000006</v>
      </c>
      <c r="AD9291" s="29">
        <f t="shared" si="644"/>
        <v>-16470.620000000006</v>
      </c>
      <c r="AE9291" s="25">
        <f t="shared" si="642"/>
        <v>-1.6470620000000007</v>
      </c>
    </row>
    <row r="9292" spans="1:31" x14ac:dyDescent="0.2">
      <c r="A9292" s="3">
        <v>9288</v>
      </c>
      <c r="C9292" s="13"/>
      <c r="AC9292" s="29">
        <f t="shared" si="643"/>
        <v>16470.620000000006</v>
      </c>
      <c r="AD9292" s="29">
        <f t="shared" si="644"/>
        <v>-16470.620000000006</v>
      </c>
      <c r="AE9292" s="25">
        <f t="shared" si="642"/>
        <v>-1.6470620000000007</v>
      </c>
    </row>
    <row r="9293" spans="1:31" x14ac:dyDescent="0.2">
      <c r="A9293" s="3">
        <v>9289</v>
      </c>
      <c r="C9293" s="13"/>
      <c r="AC9293" s="29">
        <f t="shared" si="643"/>
        <v>16470.620000000006</v>
      </c>
      <c r="AD9293" s="29">
        <f t="shared" si="644"/>
        <v>-16470.620000000006</v>
      </c>
      <c r="AE9293" s="25">
        <f t="shared" si="642"/>
        <v>-1.6470620000000007</v>
      </c>
    </row>
    <row r="9294" spans="1:31" x14ac:dyDescent="0.2">
      <c r="A9294" s="3">
        <v>9290</v>
      </c>
      <c r="C9294" s="13"/>
      <c r="AC9294" s="29">
        <f t="shared" si="643"/>
        <v>16470.620000000006</v>
      </c>
      <c r="AD9294" s="29">
        <f t="shared" si="644"/>
        <v>-16470.620000000006</v>
      </c>
      <c r="AE9294" s="25">
        <f t="shared" si="642"/>
        <v>-1.6470620000000007</v>
      </c>
    </row>
    <row r="9295" spans="1:31" x14ac:dyDescent="0.2">
      <c r="A9295" s="3">
        <v>9291</v>
      </c>
      <c r="C9295" s="13"/>
      <c r="AC9295" s="29">
        <f t="shared" si="643"/>
        <v>16470.620000000006</v>
      </c>
      <c r="AD9295" s="29">
        <f t="shared" si="644"/>
        <v>-16470.620000000006</v>
      </c>
      <c r="AE9295" s="25">
        <f t="shared" si="642"/>
        <v>-1.6470620000000007</v>
      </c>
    </row>
    <row r="9296" spans="1:31" x14ac:dyDescent="0.2">
      <c r="A9296" s="3">
        <v>9292</v>
      </c>
      <c r="C9296" s="13"/>
      <c r="AC9296" s="29">
        <f t="shared" si="643"/>
        <v>16470.620000000006</v>
      </c>
      <c r="AD9296" s="29">
        <f t="shared" si="644"/>
        <v>-16470.620000000006</v>
      </c>
      <c r="AE9296" s="25">
        <f t="shared" si="642"/>
        <v>-1.6470620000000007</v>
      </c>
    </row>
    <row r="9297" spans="1:31" x14ac:dyDescent="0.2">
      <c r="A9297" s="3">
        <v>9293</v>
      </c>
      <c r="C9297" s="13"/>
      <c r="AC9297" s="29">
        <f t="shared" si="643"/>
        <v>16470.620000000006</v>
      </c>
      <c r="AD9297" s="29">
        <f t="shared" si="644"/>
        <v>-16470.620000000006</v>
      </c>
      <c r="AE9297" s="25">
        <f t="shared" si="642"/>
        <v>-1.6470620000000007</v>
      </c>
    </row>
    <row r="9298" spans="1:31" x14ac:dyDescent="0.2">
      <c r="A9298" s="3">
        <v>9294</v>
      </c>
      <c r="C9298" s="13"/>
      <c r="AC9298" s="29">
        <f t="shared" si="643"/>
        <v>16470.620000000006</v>
      </c>
      <c r="AD9298" s="29">
        <f t="shared" si="644"/>
        <v>-16470.620000000006</v>
      </c>
      <c r="AE9298" s="25">
        <f t="shared" si="642"/>
        <v>-1.6470620000000007</v>
      </c>
    </row>
    <row r="9299" spans="1:31" x14ac:dyDescent="0.2">
      <c r="A9299" s="3">
        <v>9295</v>
      </c>
      <c r="C9299" s="13"/>
      <c r="AC9299" s="29">
        <f t="shared" si="643"/>
        <v>16470.620000000006</v>
      </c>
      <c r="AD9299" s="29">
        <f t="shared" si="644"/>
        <v>-16470.620000000006</v>
      </c>
      <c r="AE9299" s="25">
        <f t="shared" si="642"/>
        <v>-1.6470620000000007</v>
      </c>
    </row>
    <row r="9300" spans="1:31" x14ac:dyDescent="0.2">
      <c r="A9300" s="3">
        <v>9296</v>
      </c>
      <c r="C9300" s="13"/>
      <c r="AC9300" s="29">
        <f t="shared" si="643"/>
        <v>16470.620000000006</v>
      </c>
      <c r="AD9300" s="29">
        <f t="shared" si="644"/>
        <v>-16470.620000000006</v>
      </c>
      <c r="AE9300" s="25">
        <f t="shared" si="642"/>
        <v>-1.6470620000000007</v>
      </c>
    </row>
    <row r="9301" spans="1:31" x14ac:dyDescent="0.2">
      <c r="A9301" s="3">
        <v>9297</v>
      </c>
      <c r="C9301" s="13"/>
      <c r="AC9301" s="29">
        <f t="shared" si="643"/>
        <v>16470.620000000006</v>
      </c>
      <c r="AD9301" s="29">
        <f t="shared" si="644"/>
        <v>-16470.620000000006</v>
      </c>
      <c r="AE9301" s="25">
        <f t="shared" si="642"/>
        <v>-1.6470620000000007</v>
      </c>
    </row>
    <row r="9302" spans="1:31" x14ac:dyDescent="0.2">
      <c r="A9302" s="3">
        <v>9298</v>
      </c>
      <c r="C9302" s="13"/>
      <c r="AC9302" s="29">
        <f t="shared" si="643"/>
        <v>16470.620000000006</v>
      </c>
      <c r="AD9302" s="29">
        <f t="shared" si="644"/>
        <v>-16470.620000000006</v>
      </c>
      <c r="AE9302" s="25">
        <f t="shared" si="642"/>
        <v>-1.6470620000000007</v>
      </c>
    </row>
    <row r="9303" spans="1:31" x14ac:dyDescent="0.2">
      <c r="A9303" s="3">
        <v>9299</v>
      </c>
      <c r="C9303" s="13"/>
      <c r="AC9303" s="29">
        <f t="shared" si="643"/>
        <v>16470.620000000006</v>
      </c>
      <c r="AD9303" s="29">
        <f t="shared" si="644"/>
        <v>-16470.620000000006</v>
      </c>
      <c r="AE9303" s="25">
        <f t="shared" si="642"/>
        <v>-1.6470620000000007</v>
      </c>
    </row>
    <row r="9304" spans="1:31" x14ac:dyDescent="0.2">
      <c r="A9304" s="3">
        <v>9300</v>
      </c>
      <c r="C9304" s="13"/>
      <c r="AC9304" s="29">
        <f t="shared" si="643"/>
        <v>16470.620000000006</v>
      </c>
      <c r="AD9304" s="29">
        <f t="shared" si="644"/>
        <v>-16470.620000000006</v>
      </c>
      <c r="AE9304" s="25">
        <f t="shared" si="642"/>
        <v>-1.6470620000000007</v>
      </c>
    </row>
    <row r="9305" spans="1:31" x14ac:dyDescent="0.2">
      <c r="A9305" s="3">
        <v>9301</v>
      </c>
      <c r="C9305" s="13"/>
      <c r="AC9305" s="29">
        <f t="shared" si="643"/>
        <v>16470.620000000006</v>
      </c>
      <c r="AD9305" s="29">
        <f t="shared" si="644"/>
        <v>-16470.620000000006</v>
      </c>
      <c r="AE9305" s="25">
        <f t="shared" si="642"/>
        <v>-1.6470620000000007</v>
      </c>
    </row>
    <row r="9306" spans="1:31" x14ac:dyDescent="0.2">
      <c r="A9306" s="3">
        <v>9302</v>
      </c>
      <c r="C9306" s="13"/>
      <c r="AC9306" s="29">
        <f t="shared" si="643"/>
        <v>16470.620000000006</v>
      </c>
      <c r="AD9306" s="29">
        <f t="shared" si="644"/>
        <v>-16470.620000000006</v>
      </c>
      <c r="AE9306" s="25">
        <f t="shared" si="642"/>
        <v>-1.6470620000000007</v>
      </c>
    </row>
    <row r="9307" spans="1:31" x14ac:dyDescent="0.2">
      <c r="A9307" s="3">
        <v>9303</v>
      </c>
      <c r="C9307" s="13"/>
      <c r="AC9307" s="29">
        <f t="shared" si="643"/>
        <v>16470.620000000006</v>
      </c>
      <c r="AD9307" s="29">
        <f t="shared" si="644"/>
        <v>-16470.620000000006</v>
      </c>
      <c r="AE9307" s="25">
        <f t="shared" si="642"/>
        <v>-1.6470620000000007</v>
      </c>
    </row>
    <row r="9308" spans="1:31" x14ac:dyDescent="0.2">
      <c r="A9308" s="3">
        <v>9304</v>
      </c>
      <c r="C9308" s="13"/>
      <c r="AC9308" s="29">
        <f t="shared" si="643"/>
        <v>16470.620000000006</v>
      </c>
      <c r="AD9308" s="29">
        <f t="shared" si="644"/>
        <v>-16470.620000000006</v>
      </c>
      <c r="AE9308" s="25">
        <f t="shared" si="642"/>
        <v>-1.6470620000000007</v>
      </c>
    </row>
    <row r="9309" spans="1:31" x14ac:dyDescent="0.2">
      <c r="A9309" s="3">
        <v>9305</v>
      </c>
      <c r="C9309" s="13"/>
      <c r="AC9309" s="29">
        <f t="shared" si="643"/>
        <v>16470.620000000006</v>
      </c>
      <c r="AD9309" s="29">
        <f t="shared" si="644"/>
        <v>-16470.620000000006</v>
      </c>
      <c r="AE9309" s="25">
        <f t="shared" si="642"/>
        <v>-1.6470620000000007</v>
      </c>
    </row>
    <row r="9310" spans="1:31" x14ac:dyDescent="0.2">
      <c r="A9310" s="3">
        <v>9306</v>
      </c>
      <c r="C9310" s="13"/>
      <c r="AC9310" s="29">
        <f t="shared" si="643"/>
        <v>16470.620000000006</v>
      </c>
      <c r="AD9310" s="29">
        <f t="shared" si="644"/>
        <v>-16470.620000000006</v>
      </c>
      <c r="AE9310" s="25">
        <f t="shared" si="642"/>
        <v>-1.6470620000000007</v>
      </c>
    </row>
    <row r="9311" spans="1:31" x14ac:dyDescent="0.2">
      <c r="A9311" s="3">
        <v>9307</v>
      </c>
      <c r="C9311" s="13"/>
      <c r="AC9311" s="29">
        <f t="shared" si="643"/>
        <v>16470.620000000006</v>
      </c>
      <c r="AD9311" s="29">
        <f t="shared" si="644"/>
        <v>-16470.620000000006</v>
      </c>
      <c r="AE9311" s="25">
        <f t="shared" si="642"/>
        <v>-1.6470620000000007</v>
      </c>
    </row>
    <row r="9312" spans="1:31" x14ac:dyDescent="0.2">
      <c r="A9312" s="3">
        <v>9308</v>
      </c>
      <c r="C9312" s="13"/>
      <c r="AC9312" s="29">
        <f t="shared" si="643"/>
        <v>16470.620000000006</v>
      </c>
      <c r="AD9312" s="29">
        <f t="shared" si="644"/>
        <v>-16470.620000000006</v>
      </c>
      <c r="AE9312" s="25">
        <f t="shared" si="642"/>
        <v>-1.6470620000000007</v>
      </c>
    </row>
    <row r="9313" spans="1:31" x14ac:dyDescent="0.2">
      <c r="A9313" s="3">
        <v>9309</v>
      </c>
      <c r="C9313" s="13"/>
      <c r="AC9313" s="29">
        <f t="shared" si="643"/>
        <v>16470.620000000006</v>
      </c>
      <c r="AD9313" s="29">
        <f t="shared" si="644"/>
        <v>-16470.620000000006</v>
      </c>
      <c r="AE9313" s="25">
        <f t="shared" si="642"/>
        <v>-1.6470620000000007</v>
      </c>
    </row>
    <row r="9314" spans="1:31" x14ac:dyDescent="0.2">
      <c r="A9314" s="3">
        <v>9310</v>
      </c>
      <c r="C9314" s="13"/>
      <c r="AC9314" s="29">
        <f t="shared" si="643"/>
        <v>16470.620000000006</v>
      </c>
      <c r="AD9314" s="29">
        <f t="shared" si="644"/>
        <v>-16470.620000000006</v>
      </c>
      <c r="AE9314" s="25">
        <f t="shared" si="642"/>
        <v>-1.6470620000000007</v>
      </c>
    </row>
    <row r="9315" spans="1:31" x14ac:dyDescent="0.2">
      <c r="A9315" s="3">
        <v>9311</v>
      </c>
      <c r="C9315" s="13"/>
      <c r="AC9315" s="29">
        <f t="shared" si="643"/>
        <v>16470.620000000006</v>
      </c>
      <c r="AD9315" s="29">
        <f t="shared" si="644"/>
        <v>-16470.620000000006</v>
      </c>
      <c r="AE9315" s="25">
        <f t="shared" si="642"/>
        <v>-1.6470620000000007</v>
      </c>
    </row>
    <row r="9316" spans="1:31" x14ac:dyDescent="0.2">
      <c r="A9316" s="3">
        <v>9312</v>
      </c>
      <c r="C9316" s="13"/>
      <c r="AC9316" s="29">
        <f t="shared" si="643"/>
        <v>16470.620000000006</v>
      </c>
      <c r="AD9316" s="29">
        <f t="shared" si="644"/>
        <v>-16470.620000000006</v>
      </c>
      <c r="AE9316" s="25">
        <f t="shared" si="642"/>
        <v>-1.6470620000000007</v>
      </c>
    </row>
    <row r="9317" spans="1:31" x14ac:dyDescent="0.2">
      <c r="A9317" s="3">
        <v>9313</v>
      </c>
      <c r="C9317" s="13"/>
      <c r="AC9317" s="29">
        <f t="shared" si="643"/>
        <v>16470.620000000006</v>
      </c>
      <c r="AD9317" s="29">
        <f t="shared" si="644"/>
        <v>-16470.620000000006</v>
      </c>
      <c r="AE9317" s="25">
        <f t="shared" si="642"/>
        <v>-1.6470620000000007</v>
      </c>
    </row>
    <row r="9318" spans="1:31" x14ac:dyDescent="0.2">
      <c r="A9318" s="3">
        <v>9314</v>
      </c>
      <c r="C9318" s="13"/>
      <c r="AC9318" s="29">
        <f t="shared" si="643"/>
        <v>16470.620000000006</v>
      </c>
      <c r="AD9318" s="29">
        <f t="shared" si="644"/>
        <v>-16470.620000000006</v>
      </c>
      <c r="AE9318" s="25">
        <f t="shared" si="642"/>
        <v>-1.6470620000000007</v>
      </c>
    </row>
    <row r="9319" spans="1:31" x14ac:dyDescent="0.2">
      <c r="A9319" s="3">
        <v>9315</v>
      </c>
      <c r="C9319" s="13"/>
      <c r="AC9319" s="29">
        <f t="shared" si="643"/>
        <v>16470.620000000006</v>
      </c>
      <c r="AD9319" s="29">
        <f t="shared" si="644"/>
        <v>-16470.620000000006</v>
      </c>
      <c r="AE9319" s="25">
        <f t="shared" si="642"/>
        <v>-1.6470620000000007</v>
      </c>
    </row>
    <row r="9320" spans="1:31" x14ac:dyDescent="0.2">
      <c r="A9320" s="3">
        <v>9316</v>
      </c>
      <c r="C9320" s="13"/>
      <c r="AC9320" s="29">
        <f t="shared" si="643"/>
        <v>16470.620000000006</v>
      </c>
      <c r="AD9320" s="29">
        <f t="shared" si="644"/>
        <v>-16470.620000000006</v>
      </c>
      <c r="AE9320" s="25">
        <f t="shared" si="642"/>
        <v>-1.6470620000000007</v>
      </c>
    </row>
    <row r="9321" spans="1:31" x14ac:dyDescent="0.2">
      <c r="A9321" s="3">
        <v>9317</v>
      </c>
      <c r="C9321" s="13"/>
      <c r="AC9321" s="29">
        <f t="shared" si="643"/>
        <v>16470.620000000006</v>
      </c>
      <c r="AD9321" s="29">
        <f t="shared" si="644"/>
        <v>-16470.620000000006</v>
      </c>
      <c r="AE9321" s="25">
        <f t="shared" si="642"/>
        <v>-1.6470620000000007</v>
      </c>
    </row>
    <row r="9322" spans="1:31" x14ac:dyDescent="0.2">
      <c r="A9322" s="3">
        <v>9318</v>
      </c>
      <c r="C9322" s="13"/>
      <c r="AC9322" s="29">
        <f t="shared" si="643"/>
        <v>16470.620000000006</v>
      </c>
      <c r="AD9322" s="29">
        <f t="shared" si="644"/>
        <v>-16470.620000000006</v>
      </c>
      <c r="AE9322" s="25">
        <f t="shared" si="642"/>
        <v>-1.6470620000000007</v>
      </c>
    </row>
    <row r="9323" spans="1:31" x14ac:dyDescent="0.2">
      <c r="A9323" s="3">
        <v>9319</v>
      </c>
      <c r="C9323" s="13"/>
      <c r="AC9323" s="29">
        <f t="shared" si="643"/>
        <v>16470.620000000006</v>
      </c>
      <c r="AD9323" s="29">
        <f t="shared" si="644"/>
        <v>-16470.620000000006</v>
      </c>
      <c r="AE9323" s="25">
        <f t="shared" si="642"/>
        <v>-1.6470620000000007</v>
      </c>
    </row>
    <row r="9324" spans="1:31" x14ac:dyDescent="0.2">
      <c r="A9324" s="3">
        <v>9320</v>
      </c>
      <c r="C9324" s="13"/>
      <c r="AC9324" s="29">
        <f t="shared" si="643"/>
        <v>16470.620000000006</v>
      </c>
      <c r="AD9324" s="29">
        <f t="shared" si="644"/>
        <v>-16470.620000000006</v>
      </c>
      <c r="AE9324" s="25">
        <f t="shared" si="642"/>
        <v>-1.6470620000000007</v>
      </c>
    </row>
    <row r="9325" spans="1:31" x14ac:dyDescent="0.2">
      <c r="A9325" s="3">
        <v>9321</v>
      </c>
      <c r="C9325" s="13"/>
      <c r="AC9325" s="29">
        <f t="shared" si="643"/>
        <v>16470.620000000006</v>
      </c>
      <c r="AD9325" s="29">
        <f t="shared" si="644"/>
        <v>-16470.620000000006</v>
      </c>
      <c r="AE9325" s="25">
        <f t="shared" si="642"/>
        <v>-1.6470620000000007</v>
      </c>
    </row>
    <row r="9326" spans="1:31" x14ac:dyDescent="0.2">
      <c r="A9326" s="3">
        <v>9322</v>
      </c>
      <c r="C9326" s="13"/>
      <c r="AC9326" s="29">
        <f t="shared" si="643"/>
        <v>16470.620000000006</v>
      </c>
      <c r="AD9326" s="29">
        <f t="shared" si="644"/>
        <v>-16470.620000000006</v>
      </c>
      <c r="AE9326" s="25">
        <f t="shared" si="642"/>
        <v>-1.6470620000000007</v>
      </c>
    </row>
    <row r="9327" spans="1:31" x14ac:dyDescent="0.2">
      <c r="A9327" s="3">
        <v>9323</v>
      </c>
      <c r="C9327" s="13"/>
      <c r="AC9327" s="29">
        <f t="shared" si="643"/>
        <v>16470.620000000006</v>
      </c>
      <c r="AD9327" s="29">
        <f t="shared" si="644"/>
        <v>-16470.620000000006</v>
      </c>
      <c r="AE9327" s="25">
        <f t="shared" si="642"/>
        <v>-1.6470620000000007</v>
      </c>
    </row>
    <row r="9328" spans="1:31" x14ac:dyDescent="0.2">
      <c r="A9328" s="3">
        <v>9324</v>
      </c>
      <c r="C9328" s="13"/>
      <c r="AC9328" s="29">
        <f t="shared" si="643"/>
        <v>16470.620000000006</v>
      </c>
      <c r="AD9328" s="29">
        <f t="shared" si="644"/>
        <v>-16470.620000000006</v>
      </c>
      <c r="AE9328" s="25">
        <f t="shared" si="642"/>
        <v>-1.6470620000000007</v>
      </c>
    </row>
    <row r="9329" spans="1:31" x14ac:dyDescent="0.2">
      <c r="A9329" s="3">
        <v>9325</v>
      </c>
      <c r="C9329" s="13"/>
      <c r="AC9329" s="29">
        <f t="shared" si="643"/>
        <v>16470.620000000006</v>
      </c>
      <c r="AD9329" s="29">
        <f t="shared" si="644"/>
        <v>-16470.620000000006</v>
      </c>
      <c r="AE9329" s="25">
        <f t="shared" si="642"/>
        <v>-1.6470620000000007</v>
      </c>
    </row>
    <row r="9330" spans="1:31" x14ac:dyDescent="0.2">
      <c r="A9330" s="3">
        <v>9326</v>
      </c>
      <c r="C9330" s="13"/>
      <c r="AC9330" s="29">
        <f t="shared" si="643"/>
        <v>16470.620000000006</v>
      </c>
      <c r="AD9330" s="29">
        <f t="shared" si="644"/>
        <v>-16470.620000000006</v>
      </c>
      <c r="AE9330" s="25">
        <f t="shared" si="642"/>
        <v>-1.6470620000000007</v>
      </c>
    </row>
    <row r="9331" spans="1:31" x14ac:dyDescent="0.2">
      <c r="A9331" s="3">
        <v>9327</v>
      </c>
      <c r="C9331" s="13"/>
      <c r="AC9331" s="29">
        <f t="shared" si="643"/>
        <v>16470.620000000006</v>
      </c>
      <c r="AD9331" s="29">
        <f t="shared" si="644"/>
        <v>-16470.620000000006</v>
      </c>
      <c r="AE9331" s="25">
        <f t="shared" si="642"/>
        <v>-1.6470620000000007</v>
      </c>
    </row>
    <row r="9332" spans="1:31" x14ac:dyDescent="0.2">
      <c r="A9332" s="3">
        <v>9328</v>
      </c>
      <c r="C9332" s="13"/>
      <c r="AC9332" s="29">
        <f t="shared" si="643"/>
        <v>16470.620000000006</v>
      </c>
      <c r="AD9332" s="29">
        <f t="shared" si="644"/>
        <v>-16470.620000000006</v>
      </c>
      <c r="AE9332" s="25">
        <f t="shared" si="642"/>
        <v>-1.6470620000000007</v>
      </c>
    </row>
    <row r="9333" spans="1:31" x14ac:dyDescent="0.2">
      <c r="A9333" s="3">
        <v>9329</v>
      </c>
      <c r="C9333" s="13"/>
      <c r="AC9333" s="29">
        <f t="shared" si="643"/>
        <v>16470.620000000006</v>
      </c>
      <c r="AD9333" s="29">
        <f t="shared" si="644"/>
        <v>-16470.620000000006</v>
      </c>
      <c r="AE9333" s="25">
        <f t="shared" si="642"/>
        <v>-1.6470620000000007</v>
      </c>
    </row>
    <row r="9334" spans="1:31" x14ac:dyDescent="0.2">
      <c r="A9334" s="3">
        <v>9330</v>
      </c>
      <c r="C9334" s="13"/>
      <c r="AC9334" s="29">
        <f t="shared" si="643"/>
        <v>16470.620000000006</v>
      </c>
      <c r="AD9334" s="29">
        <f t="shared" si="644"/>
        <v>-16470.620000000006</v>
      </c>
      <c r="AE9334" s="25">
        <f t="shared" si="642"/>
        <v>-1.6470620000000007</v>
      </c>
    </row>
    <row r="9335" spans="1:31" x14ac:dyDescent="0.2">
      <c r="A9335" s="3">
        <v>9331</v>
      </c>
      <c r="C9335" s="13"/>
      <c r="AC9335" s="29">
        <f t="shared" si="643"/>
        <v>16470.620000000006</v>
      </c>
      <c r="AD9335" s="29">
        <f t="shared" si="644"/>
        <v>-16470.620000000006</v>
      </c>
      <c r="AE9335" s="25">
        <f t="shared" si="642"/>
        <v>-1.6470620000000007</v>
      </c>
    </row>
    <row r="9336" spans="1:31" x14ac:dyDescent="0.2">
      <c r="A9336" s="3">
        <v>9332</v>
      </c>
      <c r="C9336" s="13"/>
      <c r="AC9336" s="29">
        <f t="shared" si="643"/>
        <v>16470.620000000006</v>
      </c>
      <c r="AD9336" s="29">
        <f t="shared" si="644"/>
        <v>-16470.620000000006</v>
      </c>
      <c r="AE9336" s="25">
        <f t="shared" si="642"/>
        <v>-1.6470620000000007</v>
      </c>
    </row>
    <row r="9337" spans="1:31" x14ac:dyDescent="0.2">
      <c r="A9337" s="3">
        <v>9333</v>
      </c>
      <c r="C9337" s="13"/>
      <c r="AC9337" s="29">
        <f t="shared" si="643"/>
        <v>16470.620000000006</v>
      </c>
      <c r="AD9337" s="29">
        <f t="shared" si="644"/>
        <v>-16470.620000000006</v>
      </c>
      <c r="AE9337" s="25">
        <f t="shared" si="642"/>
        <v>-1.6470620000000007</v>
      </c>
    </row>
    <row r="9338" spans="1:31" x14ac:dyDescent="0.2">
      <c r="A9338" s="3">
        <v>9334</v>
      </c>
      <c r="C9338" s="13"/>
      <c r="AC9338" s="29">
        <f t="shared" si="643"/>
        <v>16470.620000000006</v>
      </c>
      <c r="AD9338" s="29">
        <f t="shared" si="644"/>
        <v>-16470.620000000006</v>
      </c>
      <c r="AE9338" s="25">
        <f t="shared" si="642"/>
        <v>-1.6470620000000007</v>
      </c>
    </row>
    <row r="9339" spans="1:31" x14ac:dyDescent="0.2">
      <c r="A9339" s="3">
        <v>9335</v>
      </c>
      <c r="C9339" s="13"/>
      <c r="AC9339" s="29">
        <f t="shared" si="643"/>
        <v>16470.620000000006</v>
      </c>
      <c r="AD9339" s="29">
        <f t="shared" si="644"/>
        <v>-16470.620000000006</v>
      </c>
      <c r="AE9339" s="25">
        <f t="shared" si="642"/>
        <v>-1.6470620000000007</v>
      </c>
    </row>
    <row r="9340" spans="1:31" x14ac:dyDescent="0.2">
      <c r="A9340" s="3">
        <v>9336</v>
      </c>
      <c r="C9340" s="13"/>
      <c r="AC9340" s="29">
        <f t="shared" si="643"/>
        <v>16470.620000000006</v>
      </c>
      <c r="AD9340" s="29">
        <f t="shared" si="644"/>
        <v>-16470.620000000006</v>
      </c>
      <c r="AE9340" s="25">
        <f t="shared" si="642"/>
        <v>-1.6470620000000007</v>
      </c>
    </row>
    <row r="9341" spans="1:31" x14ac:dyDescent="0.2">
      <c r="A9341" s="3">
        <v>9337</v>
      </c>
      <c r="C9341" s="13"/>
      <c r="AC9341" s="29">
        <f t="shared" si="643"/>
        <v>16470.620000000006</v>
      </c>
      <c r="AD9341" s="29">
        <f t="shared" si="644"/>
        <v>-16470.620000000006</v>
      </c>
      <c r="AE9341" s="25">
        <f t="shared" si="642"/>
        <v>-1.6470620000000007</v>
      </c>
    </row>
    <row r="9342" spans="1:31" x14ac:dyDescent="0.2">
      <c r="A9342" s="3">
        <v>9338</v>
      </c>
      <c r="C9342" s="13"/>
      <c r="AC9342" s="29">
        <f t="shared" si="643"/>
        <v>16470.620000000006</v>
      </c>
      <c r="AD9342" s="29">
        <f t="shared" si="644"/>
        <v>-16470.620000000006</v>
      </c>
      <c r="AE9342" s="25">
        <f t="shared" si="642"/>
        <v>-1.6470620000000007</v>
      </c>
    </row>
    <row r="9343" spans="1:31" x14ac:dyDescent="0.2">
      <c r="A9343" s="3">
        <v>9339</v>
      </c>
      <c r="C9343" s="13"/>
      <c r="AC9343" s="29">
        <f t="shared" si="643"/>
        <v>16470.620000000006</v>
      </c>
      <c r="AD9343" s="29">
        <f t="shared" si="644"/>
        <v>-16470.620000000006</v>
      </c>
      <c r="AE9343" s="25">
        <f t="shared" si="642"/>
        <v>-1.6470620000000007</v>
      </c>
    </row>
    <row r="9344" spans="1:31" x14ac:dyDescent="0.2">
      <c r="A9344" s="3">
        <v>9340</v>
      </c>
      <c r="C9344" s="13"/>
      <c r="AC9344" s="29">
        <f t="shared" si="643"/>
        <v>16470.620000000006</v>
      </c>
      <c r="AD9344" s="29">
        <f t="shared" si="644"/>
        <v>-16470.620000000006</v>
      </c>
      <c r="AE9344" s="25">
        <f t="shared" si="642"/>
        <v>-1.6470620000000007</v>
      </c>
    </row>
    <row r="9345" spans="1:31" x14ac:dyDescent="0.2">
      <c r="A9345" s="3">
        <v>9341</v>
      </c>
      <c r="C9345" s="13"/>
      <c r="AC9345" s="29">
        <f t="shared" si="643"/>
        <v>16470.620000000006</v>
      </c>
      <c r="AD9345" s="29">
        <f t="shared" si="644"/>
        <v>-16470.620000000006</v>
      </c>
      <c r="AE9345" s="25">
        <f t="shared" si="642"/>
        <v>-1.6470620000000007</v>
      </c>
    </row>
    <row r="9346" spans="1:31" x14ac:dyDescent="0.2">
      <c r="A9346" s="3">
        <v>9342</v>
      </c>
      <c r="C9346" s="13"/>
      <c r="AC9346" s="29">
        <f t="shared" si="643"/>
        <v>16470.620000000006</v>
      </c>
      <c r="AD9346" s="29">
        <f t="shared" si="644"/>
        <v>-16470.620000000006</v>
      </c>
      <c r="AE9346" s="25">
        <f t="shared" si="642"/>
        <v>-1.6470620000000007</v>
      </c>
    </row>
    <row r="9347" spans="1:31" x14ac:dyDescent="0.2">
      <c r="A9347" s="3">
        <v>9343</v>
      </c>
      <c r="C9347" s="13"/>
      <c r="AC9347" s="29">
        <f t="shared" si="643"/>
        <v>16470.620000000006</v>
      </c>
      <c r="AD9347" s="29">
        <f t="shared" si="644"/>
        <v>-16470.620000000006</v>
      </c>
      <c r="AE9347" s="25">
        <f t="shared" si="642"/>
        <v>-1.6470620000000007</v>
      </c>
    </row>
    <row r="9348" spans="1:31" x14ac:dyDescent="0.2">
      <c r="A9348" s="3">
        <v>9344</v>
      </c>
      <c r="C9348" s="13"/>
      <c r="AC9348" s="29">
        <f t="shared" si="643"/>
        <v>16470.620000000006</v>
      </c>
      <c r="AD9348" s="29">
        <f t="shared" si="644"/>
        <v>-16470.620000000006</v>
      </c>
      <c r="AE9348" s="25">
        <f t="shared" si="642"/>
        <v>-1.6470620000000007</v>
      </c>
    </row>
    <row r="9349" spans="1:31" x14ac:dyDescent="0.2">
      <c r="A9349" s="3">
        <v>9345</v>
      </c>
      <c r="C9349" s="13"/>
      <c r="AC9349" s="29">
        <f t="shared" si="643"/>
        <v>16470.620000000006</v>
      </c>
      <c r="AD9349" s="29">
        <f t="shared" si="644"/>
        <v>-16470.620000000006</v>
      </c>
      <c r="AE9349" s="25">
        <f t="shared" si="642"/>
        <v>-1.6470620000000007</v>
      </c>
    </row>
    <row r="9350" spans="1:31" x14ac:dyDescent="0.2">
      <c r="A9350" s="3">
        <v>9346</v>
      </c>
      <c r="C9350" s="13"/>
      <c r="AC9350" s="29">
        <f t="shared" si="643"/>
        <v>16470.620000000006</v>
      </c>
      <c r="AD9350" s="29">
        <f t="shared" si="644"/>
        <v>-16470.620000000006</v>
      </c>
      <c r="AE9350" s="25">
        <f t="shared" ref="AE9350:AE9413" si="645">(AD9350/$AA$2)</f>
        <v>-1.6470620000000007</v>
      </c>
    </row>
    <row r="9351" spans="1:31" x14ac:dyDescent="0.2">
      <c r="A9351" s="3">
        <v>9347</v>
      </c>
      <c r="C9351" s="13"/>
      <c r="AC9351" s="29">
        <f t="shared" ref="AC9351:AC9414" si="646">IF(AA9351&gt;AC9350, AA9351, AC9350)</f>
        <v>16470.620000000006</v>
      </c>
      <c r="AD9351" s="29">
        <f t="shared" ref="AD9351:AD9414" si="647">AA9351-AC9351</f>
        <v>-16470.620000000006</v>
      </c>
      <c r="AE9351" s="25">
        <f t="shared" si="645"/>
        <v>-1.6470620000000007</v>
      </c>
    </row>
    <row r="9352" spans="1:31" x14ac:dyDescent="0.2">
      <c r="A9352" s="3">
        <v>9348</v>
      </c>
      <c r="C9352" s="13"/>
      <c r="AC9352" s="29">
        <f t="shared" si="646"/>
        <v>16470.620000000006</v>
      </c>
      <c r="AD9352" s="29">
        <f t="shared" si="647"/>
        <v>-16470.620000000006</v>
      </c>
      <c r="AE9352" s="25">
        <f t="shared" si="645"/>
        <v>-1.6470620000000007</v>
      </c>
    </row>
    <row r="9353" spans="1:31" x14ac:dyDescent="0.2">
      <c r="A9353" s="3">
        <v>9349</v>
      </c>
      <c r="C9353" s="13"/>
      <c r="AC9353" s="29">
        <f t="shared" si="646"/>
        <v>16470.620000000006</v>
      </c>
      <c r="AD9353" s="29">
        <f t="shared" si="647"/>
        <v>-16470.620000000006</v>
      </c>
      <c r="AE9353" s="25">
        <f t="shared" si="645"/>
        <v>-1.6470620000000007</v>
      </c>
    </row>
    <row r="9354" spans="1:31" x14ac:dyDescent="0.2">
      <c r="A9354" s="3">
        <v>9350</v>
      </c>
      <c r="C9354" s="13"/>
      <c r="AC9354" s="29">
        <f t="shared" si="646"/>
        <v>16470.620000000006</v>
      </c>
      <c r="AD9354" s="29">
        <f t="shared" si="647"/>
        <v>-16470.620000000006</v>
      </c>
      <c r="AE9354" s="25">
        <f t="shared" si="645"/>
        <v>-1.6470620000000007</v>
      </c>
    </row>
    <row r="9355" spans="1:31" x14ac:dyDescent="0.2">
      <c r="A9355" s="3">
        <v>9351</v>
      </c>
      <c r="C9355" s="13"/>
      <c r="AC9355" s="29">
        <f t="shared" si="646"/>
        <v>16470.620000000006</v>
      </c>
      <c r="AD9355" s="29">
        <f t="shared" si="647"/>
        <v>-16470.620000000006</v>
      </c>
      <c r="AE9355" s="25">
        <f t="shared" si="645"/>
        <v>-1.6470620000000007</v>
      </c>
    </row>
    <row r="9356" spans="1:31" x14ac:dyDescent="0.2">
      <c r="A9356" s="3">
        <v>9352</v>
      </c>
      <c r="C9356" s="13"/>
      <c r="AC9356" s="29">
        <f t="shared" si="646"/>
        <v>16470.620000000006</v>
      </c>
      <c r="AD9356" s="29">
        <f t="shared" si="647"/>
        <v>-16470.620000000006</v>
      </c>
      <c r="AE9356" s="25">
        <f t="shared" si="645"/>
        <v>-1.6470620000000007</v>
      </c>
    </row>
    <row r="9357" spans="1:31" x14ac:dyDescent="0.2">
      <c r="A9357" s="3">
        <v>9353</v>
      </c>
      <c r="C9357" s="13"/>
      <c r="AC9357" s="29">
        <f t="shared" si="646"/>
        <v>16470.620000000006</v>
      </c>
      <c r="AD9357" s="29">
        <f t="shared" si="647"/>
        <v>-16470.620000000006</v>
      </c>
      <c r="AE9357" s="25">
        <f t="shared" si="645"/>
        <v>-1.6470620000000007</v>
      </c>
    </row>
    <row r="9358" spans="1:31" x14ac:dyDescent="0.2">
      <c r="A9358" s="3">
        <v>9354</v>
      </c>
      <c r="C9358" s="13"/>
      <c r="AC9358" s="29">
        <f t="shared" si="646"/>
        <v>16470.620000000006</v>
      </c>
      <c r="AD9358" s="29">
        <f t="shared" si="647"/>
        <v>-16470.620000000006</v>
      </c>
      <c r="AE9358" s="25">
        <f t="shared" si="645"/>
        <v>-1.6470620000000007</v>
      </c>
    </row>
    <row r="9359" spans="1:31" x14ac:dyDescent="0.2">
      <c r="A9359" s="3">
        <v>9355</v>
      </c>
      <c r="C9359" s="13"/>
      <c r="AC9359" s="29">
        <f t="shared" si="646"/>
        <v>16470.620000000006</v>
      </c>
      <c r="AD9359" s="29">
        <f t="shared" si="647"/>
        <v>-16470.620000000006</v>
      </c>
      <c r="AE9359" s="25">
        <f t="shared" si="645"/>
        <v>-1.6470620000000007</v>
      </c>
    </row>
    <row r="9360" spans="1:31" x14ac:dyDescent="0.2">
      <c r="A9360" s="3">
        <v>9356</v>
      </c>
      <c r="C9360" s="13"/>
      <c r="AC9360" s="29">
        <f t="shared" si="646"/>
        <v>16470.620000000006</v>
      </c>
      <c r="AD9360" s="29">
        <f t="shared" si="647"/>
        <v>-16470.620000000006</v>
      </c>
      <c r="AE9360" s="25">
        <f t="shared" si="645"/>
        <v>-1.6470620000000007</v>
      </c>
    </row>
    <row r="9361" spans="1:31" x14ac:dyDescent="0.2">
      <c r="A9361" s="3">
        <v>9357</v>
      </c>
      <c r="C9361" s="13"/>
      <c r="AC9361" s="29">
        <f t="shared" si="646"/>
        <v>16470.620000000006</v>
      </c>
      <c r="AD9361" s="29">
        <f t="shared" si="647"/>
        <v>-16470.620000000006</v>
      </c>
      <c r="AE9361" s="25">
        <f t="shared" si="645"/>
        <v>-1.6470620000000007</v>
      </c>
    </row>
    <row r="9362" spans="1:31" x14ac:dyDescent="0.2">
      <c r="A9362" s="3">
        <v>9358</v>
      </c>
      <c r="C9362" s="13"/>
      <c r="AC9362" s="29">
        <f t="shared" si="646"/>
        <v>16470.620000000006</v>
      </c>
      <c r="AD9362" s="29">
        <f t="shared" si="647"/>
        <v>-16470.620000000006</v>
      </c>
      <c r="AE9362" s="25">
        <f t="shared" si="645"/>
        <v>-1.6470620000000007</v>
      </c>
    </row>
    <row r="9363" spans="1:31" x14ac:dyDescent="0.2">
      <c r="A9363" s="3">
        <v>9359</v>
      </c>
      <c r="C9363" s="13"/>
      <c r="AC9363" s="29">
        <f t="shared" si="646"/>
        <v>16470.620000000006</v>
      </c>
      <c r="AD9363" s="29">
        <f t="shared" si="647"/>
        <v>-16470.620000000006</v>
      </c>
      <c r="AE9363" s="25">
        <f t="shared" si="645"/>
        <v>-1.6470620000000007</v>
      </c>
    </row>
    <row r="9364" spans="1:31" x14ac:dyDescent="0.2">
      <c r="A9364" s="3">
        <v>9360</v>
      </c>
      <c r="C9364" s="13"/>
      <c r="AC9364" s="29">
        <f t="shared" si="646"/>
        <v>16470.620000000006</v>
      </c>
      <c r="AD9364" s="29">
        <f t="shared" si="647"/>
        <v>-16470.620000000006</v>
      </c>
      <c r="AE9364" s="25">
        <f t="shared" si="645"/>
        <v>-1.6470620000000007</v>
      </c>
    </row>
    <row r="9365" spans="1:31" x14ac:dyDescent="0.2">
      <c r="A9365" s="3">
        <v>9361</v>
      </c>
      <c r="C9365" s="13"/>
      <c r="AC9365" s="29">
        <f t="shared" si="646"/>
        <v>16470.620000000006</v>
      </c>
      <c r="AD9365" s="29">
        <f t="shared" si="647"/>
        <v>-16470.620000000006</v>
      </c>
      <c r="AE9365" s="25">
        <f t="shared" si="645"/>
        <v>-1.6470620000000007</v>
      </c>
    </row>
    <row r="9366" spans="1:31" x14ac:dyDescent="0.2">
      <c r="A9366" s="3">
        <v>9362</v>
      </c>
      <c r="C9366" s="13"/>
      <c r="AC9366" s="29">
        <f t="shared" si="646"/>
        <v>16470.620000000006</v>
      </c>
      <c r="AD9366" s="29">
        <f t="shared" si="647"/>
        <v>-16470.620000000006</v>
      </c>
      <c r="AE9366" s="25">
        <f t="shared" si="645"/>
        <v>-1.6470620000000007</v>
      </c>
    </row>
    <row r="9367" spans="1:31" x14ac:dyDescent="0.2">
      <c r="A9367" s="3">
        <v>9363</v>
      </c>
      <c r="C9367" s="13"/>
      <c r="AC9367" s="29">
        <f t="shared" si="646"/>
        <v>16470.620000000006</v>
      </c>
      <c r="AD9367" s="29">
        <f t="shared" si="647"/>
        <v>-16470.620000000006</v>
      </c>
      <c r="AE9367" s="25">
        <f t="shared" si="645"/>
        <v>-1.6470620000000007</v>
      </c>
    </row>
    <row r="9368" spans="1:31" x14ac:dyDescent="0.2">
      <c r="A9368" s="3">
        <v>9364</v>
      </c>
      <c r="C9368" s="13"/>
      <c r="AC9368" s="29">
        <f t="shared" si="646"/>
        <v>16470.620000000006</v>
      </c>
      <c r="AD9368" s="29">
        <f t="shared" si="647"/>
        <v>-16470.620000000006</v>
      </c>
      <c r="AE9368" s="25">
        <f t="shared" si="645"/>
        <v>-1.6470620000000007</v>
      </c>
    </row>
    <row r="9369" spans="1:31" x14ac:dyDescent="0.2">
      <c r="A9369" s="3">
        <v>9365</v>
      </c>
      <c r="C9369" s="13"/>
      <c r="AC9369" s="29">
        <f t="shared" si="646"/>
        <v>16470.620000000006</v>
      </c>
      <c r="AD9369" s="29">
        <f t="shared" si="647"/>
        <v>-16470.620000000006</v>
      </c>
      <c r="AE9369" s="25">
        <f t="shared" si="645"/>
        <v>-1.6470620000000007</v>
      </c>
    </row>
    <row r="9370" spans="1:31" x14ac:dyDescent="0.2">
      <c r="A9370" s="3">
        <v>9366</v>
      </c>
      <c r="C9370" s="13"/>
      <c r="AC9370" s="29">
        <f t="shared" si="646"/>
        <v>16470.620000000006</v>
      </c>
      <c r="AD9370" s="29">
        <f t="shared" si="647"/>
        <v>-16470.620000000006</v>
      </c>
      <c r="AE9370" s="25">
        <f t="shared" si="645"/>
        <v>-1.6470620000000007</v>
      </c>
    </row>
    <row r="9371" spans="1:31" x14ac:dyDescent="0.2">
      <c r="A9371" s="3">
        <v>9367</v>
      </c>
      <c r="C9371" s="13"/>
      <c r="AC9371" s="29">
        <f t="shared" si="646"/>
        <v>16470.620000000006</v>
      </c>
      <c r="AD9371" s="29">
        <f t="shared" si="647"/>
        <v>-16470.620000000006</v>
      </c>
      <c r="AE9371" s="25">
        <f t="shared" si="645"/>
        <v>-1.6470620000000007</v>
      </c>
    </row>
    <row r="9372" spans="1:31" x14ac:dyDescent="0.2">
      <c r="A9372" s="3">
        <v>9368</v>
      </c>
      <c r="C9372" s="13"/>
      <c r="AC9372" s="29">
        <f t="shared" si="646"/>
        <v>16470.620000000006</v>
      </c>
      <c r="AD9372" s="29">
        <f t="shared" si="647"/>
        <v>-16470.620000000006</v>
      </c>
      <c r="AE9372" s="25">
        <f t="shared" si="645"/>
        <v>-1.6470620000000007</v>
      </c>
    </row>
    <row r="9373" spans="1:31" x14ac:dyDescent="0.2">
      <c r="A9373" s="3">
        <v>9369</v>
      </c>
      <c r="C9373" s="13"/>
      <c r="AC9373" s="29">
        <f t="shared" si="646"/>
        <v>16470.620000000006</v>
      </c>
      <c r="AD9373" s="29">
        <f t="shared" si="647"/>
        <v>-16470.620000000006</v>
      </c>
      <c r="AE9373" s="25">
        <f t="shared" si="645"/>
        <v>-1.6470620000000007</v>
      </c>
    </row>
    <row r="9374" spans="1:31" x14ac:dyDescent="0.2">
      <c r="A9374" s="3">
        <v>9370</v>
      </c>
      <c r="C9374" s="13"/>
      <c r="AC9374" s="29">
        <f t="shared" si="646"/>
        <v>16470.620000000006</v>
      </c>
      <c r="AD9374" s="29">
        <f t="shared" si="647"/>
        <v>-16470.620000000006</v>
      </c>
      <c r="AE9374" s="25">
        <f t="shared" si="645"/>
        <v>-1.6470620000000007</v>
      </c>
    </row>
    <row r="9375" spans="1:31" x14ac:dyDescent="0.2">
      <c r="A9375" s="3">
        <v>9371</v>
      </c>
      <c r="C9375" s="13"/>
      <c r="AC9375" s="29">
        <f t="shared" si="646"/>
        <v>16470.620000000006</v>
      </c>
      <c r="AD9375" s="29">
        <f t="shared" si="647"/>
        <v>-16470.620000000006</v>
      </c>
      <c r="AE9375" s="25">
        <f t="shared" si="645"/>
        <v>-1.6470620000000007</v>
      </c>
    </row>
    <row r="9376" spans="1:31" x14ac:dyDescent="0.2">
      <c r="A9376" s="3">
        <v>9372</v>
      </c>
      <c r="C9376" s="13"/>
      <c r="AC9376" s="29">
        <f t="shared" si="646"/>
        <v>16470.620000000006</v>
      </c>
      <c r="AD9376" s="29">
        <f t="shared" si="647"/>
        <v>-16470.620000000006</v>
      </c>
      <c r="AE9376" s="25">
        <f t="shared" si="645"/>
        <v>-1.6470620000000007</v>
      </c>
    </row>
    <row r="9377" spans="1:31" x14ac:dyDescent="0.2">
      <c r="A9377" s="3">
        <v>9373</v>
      </c>
      <c r="C9377" s="13"/>
      <c r="AC9377" s="29">
        <f t="shared" si="646"/>
        <v>16470.620000000006</v>
      </c>
      <c r="AD9377" s="29">
        <f t="shared" si="647"/>
        <v>-16470.620000000006</v>
      </c>
      <c r="AE9377" s="25">
        <f t="shared" si="645"/>
        <v>-1.6470620000000007</v>
      </c>
    </row>
    <row r="9378" spans="1:31" x14ac:dyDescent="0.2">
      <c r="A9378" s="3">
        <v>9374</v>
      </c>
      <c r="C9378" s="13"/>
      <c r="AC9378" s="29">
        <f t="shared" si="646"/>
        <v>16470.620000000006</v>
      </c>
      <c r="AD9378" s="29">
        <f t="shared" si="647"/>
        <v>-16470.620000000006</v>
      </c>
      <c r="AE9378" s="25">
        <f t="shared" si="645"/>
        <v>-1.6470620000000007</v>
      </c>
    </row>
    <row r="9379" spans="1:31" x14ac:dyDescent="0.2">
      <c r="A9379" s="3">
        <v>9375</v>
      </c>
      <c r="C9379" s="13"/>
      <c r="AC9379" s="29">
        <f t="shared" si="646"/>
        <v>16470.620000000006</v>
      </c>
      <c r="AD9379" s="29">
        <f t="shared" si="647"/>
        <v>-16470.620000000006</v>
      </c>
      <c r="AE9379" s="25">
        <f t="shared" si="645"/>
        <v>-1.6470620000000007</v>
      </c>
    </row>
    <row r="9380" spans="1:31" x14ac:dyDescent="0.2">
      <c r="A9380" s="3">
        <v>9376</v>
      </c>
      <c r="C9380" s="13"/>
      <c r="AC9380" s="29">
        <f t="shared" si="646"/>
        <v>16470.620000000006</v>
      </c>
      <c r="AD9380" s="29">
        <f t="shared" si="647"/>
        <v>-16470.620000000006</v>
      </c>
      <c r="AE9380" s="25">
        <f t="shared" si="645"/>
        <v>-1.6470620000000007</v>
      </c>
    </row>
    <row r="9381" spans="1:31" x14ac:dyDescent="0.2">
      <c r="A9381" s="3">
        <v>9377</v>
      </c>
      <c r="C9381" s="13"/>
      <c r="AC9381" s="29">
        <f t="shared" si="646"/>
        <v>16470.620000000006</v>
      </c>
      <c r="AD9381" s="29">
        <f t="shared" si="647"/>
        <v>-16470.620000000006</v>
      </c>
      <c r="AE9381" s="25">
        <f t="shared" si="645"/>
        <v>-1.6470620000000007</v>
      </c>
    </row>
    <row r="9382" spans="1:31" x14ac:dyDescent="0.2">
      <c r="A9382" s="3">
        <v>9378</v>
      </c>
      <c r="C9382" s="13"/>
      <c r="AC9382" s="29">
        <f t="shared" si="646"/>
        <v>16470.620000000006</v>
      </c>
      <c r="AD9382" s="29">
        <f t="shared" si="647"/>
        <v>-16470.620000000006</v>
      </c>
      <c r="AE9382" s="25">
        <f t="shared" si="645"/>
        <v>-1.6470620000000007</v>
      </c>
    </row>
    <row r="9383" spans="1:31" x14ac:dyDescent="0.2">
      <c r="A9383" s="3">
        <v>9379</v>
      </c>
      <c r="C9383" s="13"/>
      <c r="AC9383" s="29">
        <f t="shared" si="646"/>
        <v>16470.620000000006</v>
      </c>
      <c r="AD9383" s="29">
        <f t="shared" si="647"/>
        <v>-16470.620000000006</v>
      </c>
      <c r="AE9383" s="25">
        <f t="shared" si="645"/>
        <v>-1.6470620000000007</v>
      </c>
    </row>
    <row r="9384" spans="1:31" x14ac:dyDescent="0.2">
      <c r="A9384" s="3">
        <v>9380</v>
      </c>
      <c r="C9384" s="13"/>
      <c r="AC9384" s="29">
        <f t="shared" si="646"/>
        <v>16470.620000000006</v>
      </c>
      <c r="AD9384" s="29">
        <f t="shared" si="647"/>
        <v>-16470.620000000006</v>
      </c>
      <c r="AE9384" s="25">
        <f t="shared" si="645"/>
        <v>-1.6470620000000007</v>
      </c>
    </row>
    <row r="9385" spans="1:31" x14ac:dyDescent="0.2">
      <c r="A9385" s="3">
        <v>9381</v>
      </c>
      <c r="C9385" s="13"/>
      <c r="AC9385" s="29">
        <f t="shared" si="646"/>
        <v>16470.620000000006</v>
      </c>
      <c r="AD9385" s="29">
        <f t="shared" si="647"/>
        <v>-16470.620000000006</v>
      </c>
      <c r="AE9385" s="25">
        <f t="shared" si="645"/>
        <v>-1.6470620000000007</v>
      </c>
    </row>
    <row r="9386" spans="1:31" x14ac:dyDescent="0.2">
      <c r="A9386" s="3">
        <v>9382</v>
      </c>
      <c r="C9386" s="13"/>
      <c r="AC9386" s="29">
        <f t="shared" si="646"/>
        <v>16470.620000000006</v>
      </c>
      <c r="AD9386" s="29">
        <f t="shared" si="647"/>
        <v>-16470.620000000006</v>
      </c>
      <c r="AE9386" s="25">
        <f t="shared" si="645"/>
        <v>-1.6470620000000007</v>
      </c>
    </row>
    <row r="9387" spans="1:31" x14ac:dyDescent="0.2">
      <c r="A9387" s="3">
        <v>9383</v>
      </c>
      <c r="C9387" s="13"/>
      <c r="AC9387" s="29">
        <f t="shared" si="646"/>
        <v>16470.620000000006</v>
      </c>
      <c r="AD9387" s="29">
        <f t="shared" si="647"/>
        <v>-16470.620000000006</v>
      </c>
      <c r="AE9387" s="25">
        <f t="shared" si="645"/>
        <v>-1.6470620000000007</v>
      </c>
    </row>
    <row r="9388" spans="1:31" x14ac:dyDescent="0.2">
      <c r="A9388" s="3">
        <v>9384</v>
      </c>
      <c r="C9388" s="13"/>
      <c r="AC9388" s="29">
        <f t="shared" si="646"/>
        <v>16470.620000000006</v>
      </c>
      <c r="AD9388" s="29">
        <f t="shared" si="647"/>
        <v>-16470.620000000006</v>
      </c>
      <c r="AE9388" s="25">
        <f t="shared" si="645"/>
        <v>-1.6470620000000007</v>
      </c>
    </row>
    <row r="9389" spans="1:31" x14ac:dyDescent="0.2">
      <c r="A9389" s="3">
        <v>9385</v>
      </c>
      <c r="C9389" s="13"/>
      <c r="AC9389" s="29">
        <f t="shared" si="646"/>
        <v>16470.620000000006</v>
      </c>
      <c r="AD9389" s="29">
        <f t="shared" si="647"/>
        <v>-16470.620000000006</v>
      </c>
      <c r="AE9389" s="25">
        <f t="shared" si="645"/>
        <v>-1.6470620000000007</v>
      </c>
    </row>
    <row r="9390" spans="1:31" x14ac:dyDescent="0.2">
      <c r="A9390" s="3">
        <v>9386</v>
      </c>
      <c r="C9390" s="13"/>
      <c r="AC9390" s="29">
        <f t="shared" si="646"/>
        <v>16470.620000000006</v>
      </c>
      <c r="AD9390" s="29">
        <f t="shared" si="647"/>
        <v>-16470.620000000006</v>
      </c>
      <c r="AE9390" s="25">
        <f t="shared" si="645"/>
        <v>-1.6470620000000007</v>
      </c>
    </row>
    <row r="9391" spans="1:31" x14ac:dyDescent="0.2">
      <c r="A9391" s="3">
        <v>9387</v>
      </c>
      <c r="C9391" s="13"/>
      <c r="AC9391" s="29">
        <f t="shared" si="646"/>
        <v>16470.620000000006</v>
      </c>
      <c r="AD9391" s="29">
        <f t="shared" si="647"/>
        <v>-16470.620000000006</v>
      </c>
      <c r="AE9391" s="25">
        <f t="shared" si="645"/>
        <v>-1.6470620000000007</v>
      </c>
    </row>
    <row r="9392" spans="1:31" x14ac:dyDescent="0.2">
      <c r="A9392" s="3">
        <v>9388</v>
      </c>
      <c r="C9392" s="13"/>
      <c r="AC9392" s="29">
        <f t="shared" si="646"/>
        <v>16470.620000000006</v>
      </c>
      <c r="AD9392" s="29">
        <f t="shared" si="647"/>
        <v>-16470.620000000006</v>
      </c>
      <c r="AE9392" s="25">
        <f t="shared" si="645"/>
        <v>-1.6470620000000007</v>
      </c>
    </row>
    <row r="9393" spans="1:31" x14ac:dyDescent="0.2">
      <c r="A9393" s="3">
        <v>9389</v>
      </c>
      <c r="C9393" s="13"/>
      <c r="AC9393" s="29">
        <f t="shared" si="646"/>
        <v>16470.620000000006</v>
      </c>
      <c r="AD9393" s="29">
        <f t="shared" si="647"/>
        <v>-16470.620000000006</v>
      </c>
      <c r="AE9393" s="25">
        <f t="shared" si="645"/>
        <v>-1.6470620000000007</v>
      </c>
    </row>
    <row r="9394" spans="1:31" x14ac:dyDescent="0.2">
      <c r="A9394" s="3">
        <v>9390</v>
      </c>
      <c r="C9394" s="13"/>
      <c r="AC9394" s="29">
        <f t="shared" si="646"/>
        <v>16470.620000000006</v>
      </c>
      <c r="AD9394" s="29">
        <f t="shared" si="647"/>
        <v>-16470.620000000006</v>
      </c>
      <c r="AE9394" s="25">
        <f t="shared" si="645"/>
        <v>-1.6470620000000007</v>
      </c>
    </row>
    <row r="9395" spans="1:31" x14ac:dyDescent="0.2">
      <c r="A9395" s="3">
        <v>9391</v>
      </c>
      <c r="C9395" s="13"/>
      <c r="AC9395" s="29">
        <f t="shared" si="646"/>
        <v>16470.620000000006</v>
      </c>
      <c r="AD9395" s="29">
        <f t="shared" si="647"/>
        <v>-16470.620000000006</v>
      </c>
      <c r="AE9395" s="25">
        <f t="shared" si="645"/>
        <v>-1.6470620000000007</v>
      </c>
    </row>
    <row r="9396" spans="1:31" x14ac:dyDescent="0.2">
      <c r="A9396" s="3">
        <v>9392</v>
      </c>
      <c r="C9396" s="13"/>
      <c r="AC9396" s="29">
        <f t="shared" si="646"/>
        <v>16470.620000000006</v>
      </c>
      <c r="AD9396" s="29">
        <f t="shared" si="647"/>
        <v>-16470.620000000006</v>
      </c>
      <c r="AE9396" s="25">
        <f t="shared" si="645"/>
        <v>-1.6470620000000007</v>
      </c>
    </row>
    <row r="9397" spans="1:31" x14ac:dyDescent="0.2">
      <c r="A9397" s="3">
        <v>9393</v>
      </c>
      <c r="C9397" s="13"/>
      <c r="AC9397" s="29">
        <f t="shared" si="646"/>
        <v>16470.620000000006</v>
      </c>
      <c r="AD9397" s="29">
        <f t="shared" si="647"/>
        <v>-16470.620000000006</v>
      </c>
      <c r="AE9397" s="25">
        <f t="shared" si="645"/>
        <v>-1.6470620000000007</v>
      </c>
    </row>
    <row r="9398" spans="1:31" x14ac:dyDescent="0.2">
      <c r="A9398" s="3">
        <v>9394</v>
      </c>
      <c r="C9398" s="13"/>
      <c r="AC9398" s="29">
        <f t="shared" si="646"/>
        <v>16470.620000000006</v>
      </c>
      <c r="AD9398" s="29">
        <f t="shared" si="647"/>
        <v>-16470.620000000006</v>
      </c>
      <c r="AE9398" s="25">
        <f t="shared" si="645"/>
        <v>-1.6470620000000007</v>
      </c>
    </row>
    <row r="9399" spans="1:31" x14ac:dyDescent="0.2">
      <c r="A9399" s="3">
        <v>9395</v>
      </c>
      <c r="C9399" s="13"/>
      <c r="AC9399" s="29">
        <f t="shared" si="646"/>
        <v>16470.620000000006</v>
      </c>
      <c r="AD9399" s="29">
        <f t="shared" si="647"/>
        <v>-16470.620000000006</v>
      </c>
      <c r="AE9399" s="25">
        <f t="shared" si="645"/>
        <v>-1.6470620000000007</v>
      </c>
    </row>
    <row r="9400" spans="1:31" x14ac:dyDescent="0.2">
      <c r="A9400" s="3">
        <v>9396</v>
      </c>
      <c r="C9400" s="13"/>
      <c r="AC9400" s="29">
        <f t="shared" si="646"/>
        <v>16470.620000000006</v>
      </c>
      <c r="AD9400" s="29">
        <f t="shared" si="647"/>
        <v>-16470.620000000006</v>
      </c>
      <c r="AE9400" s="25">
        <f t="shared" si="645"/>
        <v>-1.6470620000000007</v>
      </c>
    </row>
    <row r="9401" spans="1:31" x14ac:dyDescent="0.2">
      <c r="A9401" s="3">
        <v>9397</v>
      </c>
      <c r="C9401" s="13"/>
      <c r="AC9401" s="29">
        <f t="shared" si="646"/>
        <v>16470.620000000006</v>
      </c>
      <c r="AD9401" s="29">
        <f t="shared" si="647"/>
        <v>-16470.620000000006</v>
      </c>
      <c r="AE9401" s="25">
        <f t="shared" si="645"/>
        <v>-1.6470620000000007</v>
      </c>
    </row>
    <row r="9402" spans="1:31" x14ac:dyDescent="0.2">
      <c r="A9402" s="3">
        <v>9398</v>
      </c>
      <c r="C9402" s="13"/>
      <c r="AC9402" s="29">
        <f t="shared" si="646"/>
        <v>16470.620000000006</v>
      </c>
      <c r="AD9402" s="29">
        <f t="shared" si="647"/>
        <v>-16470.620000000006</v>
      </c>
      <c r="AE9402" s="25">
        <f t="shared" si="645"/>
        <v>-1.6470620000000007</v>
      </c>
    </row>
    <row r="9403" spans="1:31" x14ac:dyDescent="0.2">
      <c r="A9403" s="3">
        <v>9399</v>
      </c>
      <c r="C9403" s="13"/>
      <c r="AC9403" s="29">
        <f t="shared" si="646"/>
        <v>16470.620000000006</v>
      </c>
      <c r="AD9403" s="29">
        <f t="shared" si="647"/>
        <v>-16470.620000000006</v>
      </c>
      <c r="AE9403" s="25">
        <f t="shared" si="645"/>
        <v>-1.6470620000000007</v>
      </c>
    </row>
    <row r="9404" spans="1:31" x14ac:dyDescent="0.2">
      <c r="A9404" s="3">
        <v>9400</v>
      </c>
      <c r="C9404" s="13"/>
      <c r="AC9404" s="29">
        <f t="shared" si="646"/>
        <v>16470.620000000006</v>
      </c>
      <c r="AD9404" s="29">
        <f t="shared" si="647"/>
        <v>-16470.620000000006</v>
      </c>
      <c r="AE9404" s="25">
        <f t="shared" si="645"/>
        <v>-1.6470620000000007</v>
      </c>
    </row>
    <row r="9405" spans="1:31" x14ac:dyDescent="0.2">
      <c r="A9405" s="3">
        <v>9401</v>
      </c>
      <c r="C9405" s="13"/>
      <c r="AC9405" s="29">
        <f t="shared" si="646"/>
        <v>16470.620000000006</v>
      </c>
      <c r="AD9405" s="29">
        <f t="shared" si="647"/>
        <v>-16470.620000000006</v>
      </c>
      <c r="AE9405" s="25">
        <f t="shared" si="645"/>
        <v>-1.6470620000000007</v>
      </c>
    </row>
    <row r="9406" spans="1:31" x14ac:dyDescent="0.2">
      <c r="A9406" s="3">
        <v>9402</v>
      </c>
      <c r="C9406" s="13"/>
      <c r="AC9406" s="29">
        <f t="shared" si="646"/>
        <v>16470.620000000006</v>
      </c>
      <c r="AD9406" s="29">
        <f t="shared" si="647"/>
        <v>-16470.620000000006</v>
      </c>
      <c r="AE9406" s="25">
        <f t="shared" si="645"/>
        <v>-1.6470620000000007</v>
      </c>
    </row>
    <row r="9407" spans="1:31" x14ac:dyDescent="0.2">
      <c r="A9407" s="3">
        <v>9403</v>
      </c>
      <c r="C9407" s="13"/>
      <c r="AC9407" s="29">
        <f t="shared" si="646"/>
        <v>16470.620000000006</v>
      </c>
      <c r="AD9407" s="29">
        <f t="shared" si="647"/>
        <v>-16470.620000000006</v>
      </c>
      <c r="AE9407" s="25">
        <f t="shared" si="645"/>
        <v>-1.6470620000000007</v>
      </c>
    </row>
    <row r="9408" spans="1:31" x14ac:dyDescent="0.2">
      <c r="A9408" s="3">
        <v>9404</v>
      </c>
      <c r="C9408" s="13"/>
      <c r="AC9408" s="29">
        <f t="shared" si="646"/>
        <v>16470.620000000006</v>
      </c>
      <c r="AD9408" s="29">
        <f t="shared" si="647"/>
        <v>-16470.620000000006</v>
      </c>
      <c r="AE9408" s="25">
        <f t="shared" si="645"/>
        <v>-1.6470620000000007</v>
      </c>
    </row>
    <row r="9409" spans="1:31" x14ac:dyDescent="0.2">
      <c r="A9409" s="3">
        <v>9405</v>
      </c>
      <c r="C9409" s="13"/>
      <c r="AC9409" s="29">
        <f t="shared" si="646"/>
        <v>16470.620000000006</v>
      </c>
      <c r="AD9409" s="29">
        <f t="shared" si="647"/>
        <v>-16470.620000000006</v>
      </c>
      <c r="AE9409" s="25">
        <f t="shared" si="645"/>
        <v>-1.6470620000000007</v>
      </c>
    </row>
    <row r="9410" spans="1:31" x14ac:dyDescent="0.2">
      <c r="A9410" s="3">
        <v>9406</v>
      </c>
      <c r="C9410" s="13"/>
      <c r="AC9410" s="29">
        <f t="shared" si="646"/>
        <v>16470.620000000006</v>
      </c>
      <c r="AD9410" s="29">
        <f t="shared" si="647"/>
        <v>-16470.620000000006</v>
      </c>
      <c r="AE9410" s="25">
        <f t="shared" si="645"/>
        <v>-1.6470620000000007</v>
      </c>
    </row>
    <row r="9411" spans="1:31" x14ac:dyDescent="0.2">
      <c r="A9411" s="3">
        <v>9407</v>
      </c>
      <c r="C9411" s="13"/>
      <c r="AC9411" s="29">
        <f t="shared" si="646"/>
        <v>16470.620000000006</v>
      </c>
      <c r="AD9411" s="29">
        <f t="shared" si="647"/>
        <v>-16470.620000000006</v>
      </c>
      <c r="AE9411" s="25">
        <f t="shared" si="645"/>
        <v>-1.6470620000000007</v>
      </c>
    </row>
    <row r="9412" spans="1:31" x14ac:dyDescent="0.2">
      <c r="A9412" s="3">
        <v>9408</v>
      </c>
      <c r="C9412" s="13"/>
      <c r="AC9412" s="29">
        <f t="shared" si="646"/>
        <v>16470.620000000006</v>
      </c>
      <c r="AD9412" s="29">
        <f t="shared" si="647"/>
        <v>-16470.620000000006</v>
      </c>
      <c r="AE9412" s="25">
        <f t="shared" si="645"/>
        <v>-1.6470620000000007</v>
      </c>
    </row>
    <row r="9413" spans="1:31" x14ac:dyDescent="0.2">
      <c r="A9413" s="3">
        <v>9409</v>
      </c>
      <c r="C9413" s="13"/>
      <c r="AC9413" s="29">
        <f t="shared" si="646"/>
        <v>16470.620000000006</v>
      </c>
      <c r="AD9413" s="29">
        <f t="shared" si="647"/>
        <v>-16470.620000000006</v>
      </c>
      <c r="AE9413" s="25">
        <f t="shared" si="645"/>
        <v>-1.6470620000000007</v>
      </c>
    </row>
    <row r="9414" spans="1:31" x14ac:dyDescent="0.2">
      <c r="A9414" s="3">
        <v>9410</v>
      </c>
      <c r="C9414" s="13"/>
      <c r="AC9414" s="29">
        <f t="shared" si="646"/>
        <v>16470.620000000006</v>
      </c>
      <c r="AD9414" s="29">
        <f t="shared" si="647"/>
        <v>-16470.620000000006</v>
      </c>
      <c r="AE9414" s="25">
        <f t="shared" ref="AE9414:AE9477" si="648">(AD9414/$AA$2)</f>
        <v>-1.6470620000000007</v>
      </c>
    </row>
    <row r="9415" spans="1:31" x14ac:dyDescent="0.2">
      <c r="A9415" s="3">
        <v>9411</v>
      </c>
      <c r="C9415" s="13"/>
      <c r="AC9415" s="29">
        <f t="shared" ref="AC9415:AC9478" si="649">IF(AA9415&gt;AC9414, AA9415, AC9414)</f>
        <v>16470.620000000006</v>
      </c>
      <c r="AD9415" s="29">
        <f t="shared" ref="AD9415:AD9478" si="650">AA9415-AC9415</f>
        <v>-16470.620000000006</v>
      </c>
      <c r="AE9415" s="25">
        <f t="shared" si="648"/>
        <v>-1.6470620000000007</v>
      </c>
    </row>
    <row r="9416" spans="1:31" x14ac:dyDescent="0.2">
      <c r="A9416" s="3">
        <v>9412</v>
      </c>
      <c r="C9416" s="13"/>
      <c r="AC9416" s="29">
        <f t="shared" si="649"/>
        <v>16470.620000000006</v>
      </c>
      <c r="AD9416" s="29">
        <f t="shared" si="650"/>
        <v>-16470.620000000006</v>
      </c>
      <c r="AE9416" s="25">
        <f t="shared" si="648"/>
        <v>-1.6470620000000007</v>
      </c>
    </row>
    <row r="9417" spans="1:31" x14ac:dyDescent="0.2">
      <c r="A9417" s="3">
        <v>9413</v>
      </c>
      <c r="C9417" s="13"/>
      <c r="AC9417" s="29">
        <f t="shared" si="649"/>
        <v>16470.620000000006</v>
      </c>
      <c r="AD9417" s="29">
        <f t="shared" si="650"/>
        <v>-16470.620000000006</v>
      </c>
      <c r="AE9417" s="25">
        <f t="shared" si="648"/>
        <v>-1.6470620000000007</v>
      </c>
    </row>
    <row r="9418" spans="1:31" x14ac:dyDescent="0.2">
      <c r="A9418" s="3">
        <v>9414</v>
      </c>
      <c r="C9418" s="13"/>
      <c r="AC9418" s="29">
        <f t="shared" si="649"/>
        <v>16470.620000000006</v>
      </c>
      <c r="AD9418" s="29">
        <f t="shared" si="650"/>
        <v>-16470.620000000006</v>
      </c>
      <c r="AE9418" s="25">
        <f t="shared" si="648"/>
        <v>-1.6470620000000007</v>
      </c>
    </row>
    <row r="9419" spans="1:31" x14ac:dyDescent="0.2">
      <c r="A9419" s="3">
        <v>9415</v>
      </c>
      <c r="C9419" s="13"/>
      <c r="AC9419" s="29">
        <f t="shared" si="649"/>
        <v>16470.620000000006</v>
      </c>
      <c r="AD9419" s="29">
        <f t="shared" si="650"/>
        <v>-16470.620000000006</v>
      </c>
      <c r="AE9419" s="25">
        <f t="shared" si="648"/>
        <v>-1.6470620000000007</v>
      </c>
    </row>
    <row r="9420" spans="1:31" x14ac:dyDescent="0.2">
      <c r="A9420" s="3">
        <v>9416</v>
      </c>
      <c r="C9420" s="13"/>
      <c r="AC9420" s="29">
        <f t="shared" si="649"/>
        <v>16470.620000000006</v>
      </c>
      <c r="AD9420" s="29">
        <f t="shared" si="650"/>
        <v>-16470.620000000006</v>
      </c>
      <c r="AE9420" s="25">
        <f t="shared" si="648"/>
        <v>-1.6470620000000007</v>
      </c>
    </row>
    <row r="9421" spans="1:31" x14ac:dyDescent="0.2">
      <c r="A9421" s="3">
        <v>9417</v>
      </c>
      <c r="C9421" s="13"/>
      <c r="AC9421" s="29">
        <f t="shared" si="649"/>
        <v>16470.620000000006</v>
      </c>
      <c r="AD9421" s="29">
        <f t="shared" si="650"/>
        <v>-16470.620000000006</v>
      </c>
      <c r="AE9421" s="25">
        <f t="shared" si="648"/>
        <v>-1.6470620000000007</v>
      </c>
    </row>
    <row r="9422" spans="1:31" x14ac:dyDescent="0.2">
      <c r="A9422" s="3">
        <v>9418</v>
      </c>
      <c r="C9422" s="13"/>
      <c r="AC9422" s="29">
        <f t="shared" si="649"/>
        <v>16470.620000000006</v>
      </c>
      <c r="AD9422" s="29">
        <f t="shared" si="650"/>
        <v>-16470.620000000006</v>
      </c>
      <c r="AE9422" s="25">
        <f t="shared" si="648"/>
        <v>-1.6470620000000007</v>
      </c>
    </row>
    <row r="9423" spans="1:31" x14ac:dyDescent="0.2">
      <c r="A9423" s="3">
        <v>9419</v>
      </c>
      <c r="C9423" s="13"/>
      <c r="AC9423" s="29">
        <f t="shared" si="649"/>
        <v>16470.620000000006</v>
      </c>
      <c r="AD9423" s="29">
        <f t="shared" si="650"/>
        <v>-16470.620000000006</v>
      </c>
      <c r="AE9423" s="25">
        <f t="shared" si="648"/>
        <v>-1.6470620000000007</v>
      </c>
    </row>
    <row r="9424" spans="1:31" x14ac:dyDescent="0.2">
      <c r="A9424" s="3">
        <v>9420</v>
      </c>
      <c r="C9424" s="13"/>
      <c r="AC9424" s="29">
        <f t="shared" si="649"/>
        <v>16470.620000000006</v>
      </c>
      <c r="AD9424" s="29">
        <f t="shared" si="650"/>
        <v>-16470.620000000006</v>
      </c>
      <c r="AE9424" s="25">
        <f t="shared" si="648"/>
        <v>-1.6470620000000007</v>
      </c>
    </row>
    <row r="9425" spans="1:31" x14ac:dyDescent="0.2">
      <c r="A9425" s="3">
        <v>9421</v>
      </c>
      <c r="C9425" s="13"/>
      <c r="AC9425" s="29">
        <f t="shared" si="649"/>
        <v>16470.620000000006</v>
      </c>
      <c r="AD9425" s="29">
        <f t="shared" si="650"/>
        <v>-16470.620000000006</v>
      </c>
      <c r="AE9425" s="25">
        <f t="shared" si="648"/>
        <v>-1.6470620000000007</v>
      </c>
    </row>
    <row r="9426" spans="1:31" x14ac:dyDescent="0.2">
      <c r="A9426" s="3">
        <v>9422</v>
      </c>
      <c r="C9426" s="13"/>
      <c r="AC9426" s="29">
        <f t="shared" si="649"/>
        <v>16470.620000000006</v>
      </c>
      <c r="AD9426" s="29">
        <f t="shared" si="650"/>
        <v>-16470.620000000006</v>
      </c>
      <c r="AE9426" s="25">
        <f t="shared" si="648"/>
        <v>-1.6470620000000007</v>
      </c>
    </row>
    <row r="9427" spans="1:31" x14ac:dyDescent="0.2">
      <c r="A9427" s="3">
        <v>9423</v>
      </c>
      <c r="C9427" s="13"/>
      <c r="AC9427" s="29">
        <f t="shared" si="649"/>
        <v>16470.620000000006</v>
      </c>
      <c r="AD9427" s="29">
        <f t="shared" si="650"/>
        <v>-16470.620000000006</v>
      </c>
      <c r="AE9427" s="25">
        <f t="shared" si="648"/>
        <v>-1.6470620000000007</v>
      </c>
    </row>
    <row r="9428" spans="1:31" x14ac:dyDescent="0.2">
      <c r="A9428" s="3">
        <v>9424</v>
      </c>
      <c r="C9428" s="13"/>
      <c r="AC9428" s="29">
        <f t="shared" si="649"/>
        <v>16470.620000000006</v>
      </c>
      <c r="AD9428" s="29">
        <f t="shared" si="650"/>
        <v>-16470.620000000006</v>
      </c>
      <c r="AE9428" s="25">
        <f t="shared" si="648"/>
        <v>-1.6470620000000007</v>
      </c>
    </row>
    <row r="9429" spans="1:31" x14ac:dyDescent="0.2">
      <c r="A9429" s="3">
        <v>9425</v>
      </c>
      <c r="C9429" s="13"/>
      <c r="AC9429" s="29">
        <f t="shared" si="649"/>
        <v>16470.620000000006</v>
      </c>
      <c r="AD9429" s="29">
        <f t="shared" si="650"/>
        <v>-16470.620000000006</v>
      </c>
      <c r="AE9429" s="25">
        <f t="shared" si="648"/>
        <v>-1.6470620000000007</v>
      </c>
    </row>
    <row r="9430" spans="1:31" x14ac:dyDescent="0.2">
      <c r="A9430" s="3">
        <v>9426</v>
      </c>
      <c r="C9430" s="13"/>
      <c r="AC9430" s="29">
        <f t="shared" si="649"/>
        <v>16470.620000000006</v>
      </c>
      <c r="AD9430" s="29">
        <f t="shared" si="650"/>
        <v>-16470.620000000006</v>
      </c>
      <c r="AE9430" s="25">
        <f t="shared" si="648"/>
        <v>-1.6470620000000007</v>
      </c>
    </row>
    <row r="9431" spans="1:31" x14ac:dyDescent="0.2">
      <c r="A9431" s="3">
        <v>9427</v>
      </c>
      <c r="C9431" s="13"/>
      <c r="AC9431" s="29">
        <f t="shared" si="649"/>
        <v>16470.620000000006</v>
      </c>
      <c r="AD9431" s="29">
        <f t="shared" si="650"/>
        <v>-16470.620000000006</v>
      </c>
      <c r="AE9431" s="25">
        <f t="shared" si="648"/>
        <v>-1.6470620000000007</v>
      </c>
    </row>
    <row r="9432" spans="1:31" x14ac:dyDescent="0.2">
      <c r="A9432" s="3">
        <v>9428</v>
      </c>
      <c r="C9432" s="13"/>
      <c r="AC9432" s="29">
        <f t="shared" si="649"/>
        <v>16470.620000000006</v>
      </c>
      <c r="AD9432" s="29">
        <f t="shared" si="650"/>
        <v>-16470.620000000006</v>
      </c>
      <c r="AE9432" s="25">
        <f t="shared" si="648"/>
        <v>-1.6470620000000007</v>
      </c>
    </row>
    <row r="9433" spans="1:31" x14ac:dyDescent="0.2">
      <c r="A9433" s="3">
        <v>9429</v>
      </c>
      <c r="C9433" s="13"/>
      <c r="AC9433" s="29">
        <f t="shared" si="649"/>
        <v>16470.620000000006</v>
      </c>
      <c r="AD9433" s="29">
        <f t="shared" si="650"/>
        <v>-16470.620000000006</v>
      </c>
      <c r="AE9433" s="25">
        <f t="shared" si="648"/>
        <v>-1.6470620000000007</v>
      </c>
    </row>
    <row r="9434" spans="1:31" x14ac:dyDescent="0.2">
      <c r="A9434" s="3">
        <v>9430</v>
      </c>
      <c r="C9434" s="13"/>
      <c r="AC9434" s="29">
        <f t="shared" si="649"/>
        <v>16470.620000000006</v>
      </c>
      <c r="AD9434" s="29">
        <f t="shared" si="650"/>
        <v>-16470.620000000006</v>
      </c>
      <c r="AE9434" s="25">
        <f t="shared" si="648"/>
        <v>-1.6470620000000007</v>
      </c>
    </row>
    <row r="9435" spans="1:31" x14ac:dyDescent="0.2">
      <c r="A9435" s="3">
        <v>9431</v>
      </c>
      <c r="C9435" s="13"/>
      <c r="AC9435" s="29">
        <f t="shared" si="649"/>
        <v>16470.620000000006</v>
      </c>
      <c r="AD9435" s="29">
        <f t="shared" si="650"/>
        <v>-16470.620000000006</v>
      </c>
      <c r="AE9435" s="25">
        <f t="shared" si="648"/>
        <v>-1.6470620000000007</v>
      </c>
    </row>
    <row r="9436" spans="1:31" x14ac:dyDescent="0.2">
      <c r="A9436" s="3">
        <v>9432</v>
      </c>
      <c r="C9436" s="13"/>
      <c r="AC9436" s="29">
        <f t="shared" si="649"/>
        <v>16470.620000000006</v>
      </c>
      <c r="AD9436" s="29">
        <f t="shared" si="650"/>
        <v>-16470.620000000006</v>
      </c>
      <c r="AE9436" s="25">
        <f t="shared" si="648"/>
        <v>-1.6470620000000007</v>
      </c>
    </row>
    <row r="9437" spans="1:31" x14ac:dyDescent="0.2">
      <c r="A9437" s="3">
        <v>9433</v>
      </c>
      <c r="C9437" s="13"/>
      <c r="AC9437" s="29">
        <f t="shared" si="649"/>
        <v>16470.620000000006</v>
      </c>
      <c r="AD9437" s="29">
        <f t="shared" si="650"/>
        <v>-16470.620000000006</v>
      </c>
      <c r="AE9437" s="25">
        <f t="shared" si="648"/>
        <v>-1.6470620000000007</v>
      </c>
    </row>
    <row r="9438" spans="1:31" x14ac:dyDescent="0.2">
      <c r="A9438" s="3">
        <v>9434</v>
      </c>
      <c r="C9438" s="13"/>
      <c r="AC9438" s="29">
        <f t="shared" si="649"/>
        <v>16470.620000000006</v>
      </c>
      <c r="AD9438" s="29">
        <f t="shared" si="650"/>
        <v>-16470.620000000006</v>
      </c>
      <c r="AE9438" s="25">
        <f t="shared" si="648"/>
        <v>-1.6470620000000007</v>
      </c>
    </row>
    <row r="9439" spans="1:31" x14ac:dyDescent="0.2">
      <c r="A9439" s="3">
        <v>9435</v>
      </c>
      <c r="C9439" s="13"/>
      <c r="AC9439" s="29">
        <f t="shared" si="649"/>
        <v>16470.620000000006</v>
      </c>
      <c r="AD9439" s="29">
        <f t="shared" si="650"/>
        <v>-16470.620000000006</v>
      </c>
      <c r="AE9439" s="25">
        <f t="shared" si="648"/>
        <v>-1.6470620000000007</v>
      </c>
    </row>
    <row r="9440" spans="1:31" x14ac:dyDescent="0.2">
      <c r="A9440" s="3">
        <v>9436</v>
      </c>
      <c r="C9440" s="13"/>
      <c r="AC9440" s="29">
        <f t="shared" si="649"/>
        <v>16470.620000000006</v>
      </c>
      <c r="AD9440" s="29">
        <f t="shared" si="650"/>
        <v>-16470.620000000006</v>
      </c>
      <c r="AE9440" s="25">
        <f t="shared" si="648"/>
        <v>-1.6470620000000007</v>
      </c>
    </row>
    <row r="9441" spans="1:31" x14ac:dyDescent="0.2">
      <c r="A9441" s="3">
        <v>9437</v>
      </c>
      <c r="C9441" s="13"/>
      <c r="AC9441" s="29">
        <f t="shared" si="649"/>
        <v>16470.620000000006</v>
      </c>
      <c r="AD9441" s="29">
        <f t="shared" si="650"/>
        <v>-16470.620000000006</v>
      </c>
      <c r="AE9441" s="25">
        <f t="shared" si="648"/>
        <v>-1.6470620000000007</v>
      </c>
    </row>
    <row r="9442" spans="1:31" x14ac:dyDescent="0.2">
      <c r="A9442" s="3">
        <v>9438</v>
      </c>
      <c r="C9442" s="13"/>
      <c r="AC9442" s="29">
        <f t="shared" si="649"/>
        <v>16470.620000000006</v>
      </c>
      <c r="AD9442" s="29">
        <f t="shared" si="650"/>
        <v>-16470.620000000006</v>
      </c>
      <c r="AE9442" s="25">
        <f t="shared" si="648"/>
        <v>-1.6470620000000007</v>
      </c>
    </row>
    <row r="9443" spans="1:31" x14ac:dyDescent="0.2">
      <c r="A9443" s="3">
        <v>9439</v>
      </c>
      <c r="C9443" s="13"/>
      <c r="AC9443" s="29">
        <f t="shared" si="649"/>
        <v>16470.620000000006</v>
      </c>
      <c r="AD9443" s="29">
        <f t="shared" si="650"/>
        <v>-16470.620000000006</v>
      </c>
      <c r="AE9443" s="25">
        <f t="shared" si="648"/>
        <v>-1.6470620000000007</v>
      </c>
    </row>
    <row r="9444" spans="1:31" x14ac:dyDescent="0.2">
      <c r="A9444" s="3">
        <v>9440</v>
      </c>
      <c r="C9444" s="13"/>
      <c r="AC9444" s="29">
        <f t="shared" si="649"/>
        <v>16470.620000000006</v>
      </c>
      <c r="AD9444" s="29">
        <f t="shared" si="650"/>
        <v>-16470.620000000006</v>
      </c>
      <c r="AE9444" s="25">
        <f t="shared" si="648"/>
        <v>-1.6470620000000007</v>
      </c>
    </row>
    <row r="9445" spans="1:31" x14ac:dyDescent="0.2">
      <c r="A9445" s="3">
        <v>9441</v>
      </c>
      <c r="C9445" s="13"/>
      <c r="AC9445" s="29">
        <f t="shared" si="649"/>
        <v>16470.620000000006</v>
      </c>
      <c r="AD9445" s="29">
        <f t="shared" si="650"/>
        <v>-16470.620000000006</v>
      </c>
      <c r="AE9445" s="25">
        <f t="shared" si="648"/>
        <v>-1.6470620000000007</v>
      </c>
    </row>
    <row r="9446" spans="1:31" x14ac:dyDescent="0.2">
      <c r="A9446" s="3">
        <v>9442</v>
      </c>
      <c r="C9446" s="13"/>
      <c r="AC9446" s="29">
        <f t="shared" si="649"/>
        <v>16470.620000000006</v>
      </c>
      <c r="AD9446" s="29">
        <f t="shared" si="650"/>
        <v>-16470.620000000006</v>
      </c>
      <c r="AE9446" s="25">
        <f t="shared" si="648"/>
        <v>-1.6470620000000007</v>
      </c>
    </row>
    <row r="9447" spans="1:31" x14ac:dyDescent="0.2">
      <c r="A9447" s="3">
        <v>9443</v>
      </c>
      <c r="C9447" s="13"/>
      <c r="AC9447" s="29">
        <f t="shared" si="649"/>
        <v>16470.620000000006</v>
      </c>
      <c r="AD9447" s="29">
        <f t="shared" si="650"/>
        <v>-16470.620000000006</v>
      </c>
      <c r="AE9447" s="25">
        <f t="shared" si="648"/>
        <v>-1.6470620000000007</v>
      </c>
    </row>
    <row r="9448" spans="1:31" x14ac:dyDescent="0.2">
      <c r="A9448" s="3">
        <v>9444</v>
      </c>
      <c r="C9448" s="13"/>
      <c r="AC9448" s="29">
        <f t="shared" si="649"/>
        <v>16470.620000000006</v>
      </c>
      <c r="AD9448" s="29">
        <f t="shared" si="650"/>
        <v>-16470.620000000006</v>
      </c>
      <c r="AE9448" s="25">
        <f t="shared" si="648"/>
        <v>-1.6470620000000007</v>
      </c>
    </row>
    <row r="9449" spans="1:31" x14ac:dyDescent="0.2">
      <c r="A9449" s="3">
        <v>9445</v>
      </c>
      <c r="C9449" s="13"/>
      <c r="AC9449" s="29">
        <f t="shared" si="649"/>
        <v>16470.620000000006</v>
      </c>
      <c r="AD9449" s="29">
        <f t="shared" si="650"/>
        <v>-16470.620000000006</v>
      </c>
      <c r="AE9449" s="25">
        <f t="shared" si="648"/>
        <v>-1.6470620000000007</v>
      </c>
    </row>
    <row r="9450" spans="1:31" x14ac:dyDescent="0.2">
      <c r="A9450" s="3">
        <v>9446</v>
      </c>
      <c r="C9450" s="13"/>
      <c r="AC9450" s="29">
        <f t="shared" si="649"/>
        <v>16470.620000000006</v>
      </c>
      <c r="AD9450" s="29">
        <f t="shared" si="650"/>
        <v>-16470.620000000006</v>
      </c>
      <c r="AE9450" s="25">
        <f t="shared" si="648"/>
        <v>-1.6470620000000007</v>
      </c>
    </row>
    <row r="9451" spans="1:31" x14ac:dyDescent="0.2">
      <c r="A9451" s="3">
        <v>9447</v>
      </c>
      <c r="C9451" s="13"/>
      <c r="AC9451" s="29">
        <f t="shared" si="649"/>
        <v>16470.620000000006</v>
      </c>
      <c r="AD9451" s="29">
        <f t="shared" si="650"/>
        <v>-16470.620000000006</v>
      </c>
      <c r="AE9451" s="25">
        <f t="shared" si="648"/>
        <v>-1.6470620000000007</v>
      </c>
    </row>
    <row r="9452" spans="1:31" x14ac:dyDescent="0.2">
      <c r="A9452" s="3">
        <v>9448</v>
      </c>
      <c r="C9452" s="13"/>
      <c r="AC9452" s="29">
        <f t="shared" si="649"/>
        <v>16470.620000000006</v>
      </c>
      <c r="AD9452" s="29">
        <f t="shared" si="650"/>
        <v>-16470.620000000006</v>
      </c>
      <c r="AE9452" s="25">
        <f t="shared" si="648"/>
        <v>-1.6470620000000007</v>
      </c>
    </row>
    <row r="9453" spans="1:31" x14ac:dyDescent="0.2">
      <c r="A9453" s="3">
        <v>9449</v>
      </c>
      <c r="C9453" s="13"/>
      <c r="AC9453" s="29">
        <f t="shared" si="649"/>
        <v>16470.620000000006</v>
      </c>
      <c r="AD9453" s="29">
        <f t="shared" si="650"/>
        <v>-16470.620000000006</v>
      </c>
      <c r="AE9453" s="25">
        <f t="shared" si="648"/>
        <v>-1.6470620000000007</v>
      </c>
    </row>
    <row r="9454" spans="1:31" x14ac:dyDescent="0.2">
      <c r="A9454" s="3">
        <v>9450</v>
      </c>
      <c r="C9454" s="13"/>
      <c r="AC9454" s="29">
        <f t="shared" si="649"/>
        <v>16470.620000000006</v>
      </c>
      <c r="AD9454" s="29">
        <f t="shared" si="650"/>
        <v>-16470.620000000006</v>
      </c>
      <c r="AE9454" s="25">
        <f t="shared" si="648"/>
        <v>-1.6470620000000007</v>
      </c>
    </row>
    <row r="9455" spans="1:31" x14ac:dyDescent="0.2">
      <c r="A9455" s="3">
        <v>9451</v>
      </c>
      <c r="C9455" s="13"/>
      <c r="AC9455" s="29">
        <f t="shared" si="649"/>
        <v>16470.620000000006</v>
      </c>
      <c r="AD9455" s="29">
        <f t="shared" si="650"/>
        <v>-16470.620000000006</v>
      </c>
      <c r="AE9455" s="25">
        <f t="shared" si="648"/>
        <v>-1.6470620000000007</v>
      </c>
    </row>
    <row r="9456" spans="1:31" x14ac:dyDescent="0.2">
      <c r="A9456" s="3">
        <v>9452</v>
      </c>
      <c r="C9456" s="13"/>
      <c r="AC9456" s="29">
        <f t="shared" si="649"/>
        <v>16470.620000000006</v>
      </c>
      <c r="AD9456" s="29">
        <f t="shared" si="650"/>
        <v>-16470.620000000006</v>
      </c>
      <c r="AE9456" s="25">
        <f t="shared" si="648"/>
        <v>-1.6470620000000007</v>
      </c>
    </row>
    <row r="9457" spans="1:31" x14ac:dyDescent="0.2">
      <c r="A9457" s="3">
        <v>9453</v>
      </c>
      <c r="C9457" s="13"/>
      <c r="AC9457" s="29">
        <f t="shared" si="649"/>
        <v>16470.620000000006</v>
      </c>
      <c r="AD9457" s="29">
        <f t="shared" si="650"/>
        <v>-16470.620000000006</v>
      </c>
      <c r="AE9457" s="25">
        <f t="shared" si="648"/>
        <v>-1.6470620000000007</v>
      </c>
    </row>
    <row r="9458" spans="1:31" x14ac:dyDescent="0.2">
      <c r="A9458" s="3">
        <v>9454</v>
      </c>
      <c r="C9458" s="13"/>
      <c r="AC9458" s="29">
        <f t="shared" si="649"/>
        <v>16470.620000000006</v>
      </c>
      <c r="AD9458" s="29">
        <f t="shared" si="650"/>
        <v>-16470.620000000006</v>
      </c>
      <c r="AE9458" s="25">
        <f t="shared" si="648"/>
        <v>-1.6470620000000007</v>
      </c>
    </row>
    <row r="9459" spans="1:31" x14ac:dyDescent="0.2">
      <c r="A9459" s="3">
        <v>9455</v>
      </c>
      <c r="C9459" s="13"/>
      <c r="AC9459" s="29">
        <f t="shared" si="649"/>
        <v>16470.620000000006</v>
      </c>
      <c r="AD9459" s="29">
        <f t="shared" si="650"/>
        <v>-16470.620000000006</v>
      </c>
      <c r="AE9459" s="25">
        <f t="shared" si="648"/>
        <v>-1.6470620000000007</v>
      </c>
    </row>
    <row r="9460" spans="1:31" x14ac:dyDescent="0.2">
      <c r="A9460" s="3">
        <v>9456</v>
      </c>
      <c r="C9460" s="13"/>
      <c r="AC9460" s="29">
        <f t="shared" si="649"/>
        <v>16470.620000000006</v>
      </c>
      <c r="AD9460" s="29">
        <f t="shared" si="650"/>
        <v>-16470.620000000006</v>
      </c>
      <c r="AE9460" s="25">
        <f t="shared" si="648"/>
        <v>-1.6470620000000007</v>
      </c>
    </row>
    <row r="9461" spans="1:31" x14ac:dyDescent="0.2">
      <c r="A9461" s="3">
        <v>9457</v>
      </c>
      <c r="C9461" s="13"/>
      <c r="AC9461" s="29">
        <f t="shared" si="649"/>
        <v>16470.620000000006</v>
      </c>
      <c r="AD9461" s="29">
        <f t="shared" si="650"/>
        <v>-16470.620000000006</v>
      </c>
      <c r="AE9461" s="25">
        <f t="shared" si="648"/>
        <v>-1.6470620000000007</v>
      </c>
    </row>
    <row r="9462" spans="1:31" x14ac:dyDescent="0.2">
      <c r="A9462" s="3">
        <v>9458</v>
      </c>
      <c r="C9462" s="13"/>
      <c r="AC9462" s="29">
        <f t="shared" si="649"/>
        <v>16470.620000000006</v>
      </c>
      <c r="AD9462" s="29">
        <f t="shared" si="650"/>
        <v>-16470.620000000006</v>
      </c>
      <c r="AE9462" s="25">
        <f t="shared" si="648"/>
        <v>-1.6470620000000007</v>
      </c>
    </row>
    <row r="9463" spans="1:31" x14ac:dyDescent="0.2">
      <c r="A9463" s="3">
        <v>9459</v>
      </c>
      <c r="C9463" s="13"/>
      <c r="AC9463" s="29">
        <f t="shared" si="649"/>
        <v>16470.620000000006</v>
      </c>
      <c r="AD9463" s="29">
        <f t="shared" si="650"/>
        <v>-16470.620000000006</v>
      </c>
      <c r="AE9463" s="25">
        <f t="shared" si="648"/>
        <v>-1.6470620000000007</v>
      </c>
    </row>
    <row r="9464" spans="1:31" x14ac:dyDescent="0.2">
      <c r="A9464" s="3">
        <v>9460</v>
      </c>
      <c r="C9464" s="13"/>
      <c r="AC9464" s="29">
        <f t="shared" si="649"/>
        <v>16470.620000000006</v>
      </c>
      <c r="AD9464" s="29">
        <f t="shared" si="650"/>
        <v>-16470.620000000006</v>
      </c>
      <c r="AE9464" s="25">
        <f t="shared" si="648"/>
        <v>-1.6470620000000007</v>
      </c>
    </row>
    <row r="9465" spans="1:31" x14ac:dyDescent="0.2">
      <c r="A9465" s="3">
        <v>9461</v>
      </c>
      <c r="C9465" s="13"/>
      <c r="AC9465" s="29">
        <f t="shared" si="649"/>
        <v>16470.620000000006</v>
      </c>
      <c r="AD9465" s="29">
        <f t="shared" si="650"/>
        <v>-16470.620000000006</v>
      </c>
      <c r="AE9465" s="25">
        <f t="shared" si="648"/>
        <v>-1.6470620000000007</v>
      </c>
    </row>
    <row r="9466" spans="1:31" x14ac:dyDescent="0.2">
      <c r="A9466" s="3">
        <v>9462</v>
      </c>
      <c r="C9466" s="13"/>
      <c r="AC9466" s="29">
        <f t="shared" si="649"/>
        <v>16470.620000000006</v>
      </c>
      <c r="AD9466" s="29">
        <f t="shared" si="650"/>
        <v>-16470.620000000006</v>
      </c>
      <c r="AE9466" s="25">
        <f t="shared" si="648"/>
        <v>-1.6470620000000007</v>
      </c>
    </row>
    <row r="9467" spans="1:31" x14ac:dyDescent="0.2">
      <c r="A9467" s="3">
        <v>9463</v>
      </c>
      <c r="C9467" s="13"/>
      <c r="AC9467" s="29">
        <f t="shared" si="649"/>
        <v>16470.620000000006</v>
      </c>
      <c r="AD9467" s="29">
        <f t="shared" si="650"/>
        <v>-16470.620000000006</v>
      </c>
      <c r="AE9467" s="25">
        <f t="shared" si="648"/>
        <v>-1.6470620000000007</v>
      </c>
    </row>
    <row r="9468" spans="1:31" x14ac:dyDescent="0.2">
      <c r="A9468" s="3">
        <v>9464</v>
      </c>
      <c r="C9468" s="13"/>
      <c r="AC9468" s="29">
        <f t="shared" si="649"/>
        <v>16470.620000000006</v>
      </c>
      <c r="AD9468" s="29">
        <f t="shared" si="650"/>
        <v>-16470.620000000006</v>
      </c>
      <c r="AE9468" s="25">
        <f t="shared" si="648"/>
        <v>-1.6470620000000007</v>
      </c>
    </row>
    <row r="9469" spans="1:31" x14ac:dyDescent="0.2">
      <c r="A9469" s="3">
        <v>9465</v>
      </c>
      <c r="C9469" s="13"/>
      <c r="AC9469" s="29">
        <f t="shared" si="649"/>
        <v>16470.620000000006</v>
      </c>
      <c r="AD9469" s="29">
        <f t="shared" si="650"/>
        <v>-16470.620000000006</v>
      </c>
      <c r="AE9469" s="25">
        <f t="shared" si="648"/>
        <v>-1.6470620000000007</v>
      </c>
    </row>
    <row r="9470" spans="1:31" x14ac:dyDescent="0.2">
      <c r="A9470" s="3">
        <v>9466</v>
      </c>
      <c r="C9470" s="13"/>
      <c r="AC9470" s="29">
        <f t="shared" si="649"/>
        <v>16470.620000000006</v>
      </c>
      <c r="AD9470" s="29">
        <f t="shared" si="650"/>
        <v>-16470.620000000006</v>
      </c>
      <c r="AE9470" s="25">
        <f t="shared" si="648"/>
        <v>-1.6470620000000007</v>
      </c>
    </row>
    <row r="9471" spans="1:31" x14ac:dyDescent="0.2">
      <c r="A9471" s="3">
        <v>9467</v>
      </c>
      <c r="C9471" s="13"/>
      <c r="AC9471" s="29">
        <f t="shared" si="649"/>
        <v>16470.620000000006</v>
      </c>
      <c r="AD9471" s="29">
        <f t="shared" si="650"/>
        <v>-16470.620000000006</v>
      </c>
      <c r="AE9471" s="25">
        <f t="shared" si="648"/>
        <v>-1.6470620000000007</v>
      </c>
    </row>
    <row r="9472" spans="1:31" x14ac:dyDescent="0.2">
      <c r="A9472" s="3">
        <v>9468</v>
      </c>
      <c r="C9472" s="13"/>
      <c r="AC9472" s="29">
        <f t="shared" si="649"/>
        <v>16470.620000000006</v>
      </c>
      <c r="AD9472" s="29">
        <f t="shared" si="650"/>
        <v>-16470.620000000006</v>
      </c>
      <c r="AE9472" s="25">
        <f t="shared" si="648"/>
        <v>-1.6470620000000007</v>
      </c>
    </row>
    <row r="9473" spans="1:31" x14ac:dyDescent="0.2">
      <c r="A9473" s="3">
        <v>9469</v>
      </c>
      <c r="C9473" s="13"/>
      <c r="AC9473" s="29">
        <f t="shared" si="649"/>
        <v>16470.620000000006</v>
      </c>
      <c r="AD9473" s="29">
        <f t="shared" si="650"/>
        <v>-16470.620000000006</v>
      </c>
      <c r="AE9473" s="25">
        <f t="shared" si="648"/>
        <v>-1.6470620000000007</v>
      </c>
    </row>
    <row r="9474" spans="1:31" x14ac:dyDescent="0.2">
      <c r="A9474" s="3">
        <v>9470</v>
      </c>
      <c r="C9474" s="13"/>
      <c r="AC9474" s="29">
        <f t="shared" si="649"/>
        <v>16470.620000000006</v>
      </c>
      <c r="AD9474" s="29">
        <f t="shared" si="650"/>
        <v>-16470.620000000006</v>
      </c>
      <c r="AE9474" s="25">
        <f t="shared" si="648"/>
        <v>-1.6470620000000007</v>
      </c>
    </row>
    <row r="9475" spans="1:31" x14ac:dyDescent="0.2">
      <c r="A9475" s="3">
        <v>9471</v>
      </c>
      <c r="C9475" s="13"/>
      <c r="AC9475" s="29">
        <f t="shared" si="649"/>
        <v>16470.620000000006</v>
      </c>
      <c r="AD9475" s="29">
        <f t="shared" si="650"/>
        <v>-16470.620000000006</v>
      </c>
      <c r="AE9475" s="25">
        <f t="shared" si="648"/>
        <v>-1.6470620000000007</v>
      </c>
    </row>
    <row r="9476" spans="1:31" x14ac:dyDescent="0.2">
      <c r="A9476" s="3">
        <v>9472</v>
      </c>
      <c r="C9476" s="13"/>
      <c r="AC9476" s="29">
        <f t="shared" si="649"/>
        <v>16470.620000000006</v>
      </c>
      <c r="AD9476" s="29">
        <f t="shared" si="650"/>
        <v>-16470.620000000006</v>
      </c>
      <c r="AE9476" s="25">
        <f t="shared" si="648"/>
        <v>-1.6470620000000007</v>
      </c>
    </row>
    <row r="9477" spans="1:31" x14ac:dyDescent="0.2">
      <c r="A9477" s="3">
        <v>9473</v>
      </c>
      <c r="C9477" s="13"/>
      <c r="AC9477" s="29">
        <f t="shared" si="649"/>
        <v>16470.620000000006</v>
      </c>
      <c r="AD9477" s="29">
        <f t="shared" si="650"/>
        <v>-16470.620000000006</v>
      </c>
      <c r="AE9477" s="25">
        <f t="shared" si="648"/>
        <v>-1.6470620000000007</v>
      </c>
    </row>
    <row r="9478" spans="1:31" x14ac:dyDescent="0.2">
      <c r="A9478" s="3">
        <v>9474</v>
      </c>
      <c r="C9478" s="13"/>
      <c r="AC9478" s="29">
        <f t="shared" si="649"/>
        <v>16470.620000000006</v>
      </c>
      <c r="AD9478" s="29">
        <f t="shared" si="650"/>
        <v>-16470.620000000006</v>
      </c>
      <c r="AE9478" s="25">
        <f t="shared" ref="AE9478:AE9541" si="651">(AD9478/$AA$2)</f>
        <v>-1.6470620000000007</v>
      </c>
    </row>
    <row r="9479" spans="1:31" x14ac:dyDescent="0.2">
      <c r="A9479" s="3">
        <v>9475</v>
      </c>
      <c r="C9479" s="13"/>
      <c r="AC9479" s="29">
        <f t="shared" ref="AC9479:AC9542" si="652">IF(AA9479&gt;AC9478, AA9479, AC9478)</f>
        <v>16470.620000000006</v>
      </c>
      <c r="AD9479" s="29">
        <f t="shared" ref="AD9479:AD9542" si="653">AA9479-AC9479</f>
        <v>-16470.620000000006</v>
      </c>
      <c r="AE9479" s="25">
        <f t="shared" si="651"/>
        <v>-1.6470620000000007</v>
      </c>
    </row>
    <row r="9480" spans="1:31" x14ac:dyDescent="0.2">
      <c r="A9480" s="3">
        <v>9476</v>
      </c>
      <c r="C9480" s="13"/>
      <c r="AC9480" s="29">
        <f t="shared" si="652"/>
        <v>16470.620000000006</v>
      </c>
      <c r="AD9480" s="29">
        <f t="shared" si="653"/>
        <v>-16470.620000000006</v>
      </c>
      <c r="AE9480" s="25">
        <f t="shared" si="651"/>
        <v>-1.6470620000000007</v>
      </c>
    </row>
    <row r="9481" spans="1:31" x14ac:dyDescent="0.2">
      <c r="A9481" s="3">
        <v>9477</v>
      </c>
      <c r="C9481" s="13"/>
      <c r="AC9481" s="29">
        <f t="shared" si="652"/>
        <v>16470.620000000006</v>
      </c>
      <c r="AD9481" s="29">
        <f t="shared" si="653"/>
        <v>-16470.620000000006</v>
      </c>
      <c r="AE9481" s="25">
        <f t="shared" si="651"/>
        <v>-1.6470620000000007</v>
      </c>
    </row>
    <row r="9482" spans="1:31" x14ac:dyDescent="0.2">
      <c r="A9482" s="3">
        <v>9478</v>
      </c>
      <c r="C9482" s="13"/>
      <c r="AC9482" s="29">
        <f t="shared" si="652"/>
        <v>16470.620000000006</v>
      </c>
      <c r="AD9482" s="29">
        <f t="shared" si="653"/>
        <v>-16470.620000000006</v>
      </c>
      <c r="AE9482" s="25">
        <f t="shared" si="651"/>
        <v>-1.6470620000000007</v>
      </c>
    </row>
    <row r="9483" spans="1:31" x14ac:dyDescent="0.2">
      <c r="A9483" s="3">
        <v>9479</v>
      </c>
      <c r="C9483" s="13"/>
      <c r="AC9483" s="29">
        <f t="shared" si="652"/>
        <v>16470.620000000006</v>
      </c>
      <c r="AD9483" s="29">
        <f t="shared" si="653"/>
        <v>-16470.620000000006</v>
      </c>
      <c r="AE9483" s="25">
        <f t="shared" si="651"/>
        <v>-1.6470620000000007</v>
      </c>
    </row>
    <row r="9484" spans="1:31" x14ac:dyDescent="0.2">
      <c r="A9484" s="3">
        <v>9480</v>
      </c>
      <c r="C9484" s="13"/>
      <c r="AC9484" s="29">
        <f t="shared" si="652"/>
        <v>16470.620000000006</v>
      </c>
      <c r="AD9484" s="29">
        <f t="shared" si="653"/>
        <v>-16470.620000000006</v>
      </c>
      <c r="AE9484" s="25">
        <f t="shared" si="651"/>
        <v>-1.6470620000000007</v>
      </c>
    </row>
    <row r="9485" spans="1:31" x14ac:dyDescent="0.2">
      <c r="A9485" s="3">
        <v>9481</v>
      </c>
      <c r="C9485" s="13"/>
      <c r="AC9485" s="29">
        <f t="shared" si="652"/>
        <v>16470.620000000006</v>
      </c>
      <c r="AD9485" s="29">
        <f t="shared" si="653"/>
        <v>-16470.620000000006</v>
      </c>
      <c r="AE9485" s="25">
        <f t="shared" si="651"/>
        <v>-1.6470620000000007</v>
      </c>
    </row>
    <row r="9486" spans="1:31" x14ac:dyDescent="0.2">
      <c r="A9486" s="3">
        <v>9482</v>
      </c>
      <c r="C9486" s="13"/>
      <c r="AC9486" s="29">
        <f t="shared" si="652"/>
        <v>16470.620000000006</v>
      </c>
      <c r="AD9486" s="29">
        <f t="shared" si="653"/>
        <v>-16470.620000000006</v>
      </c>
      <c r="AE9486" s="25">
        <f t="shared" si="651"/>
        <v>-1.6470620000000007</v>
      </c>
    </row>
    <row r="9487" spans="1:31" x14ac:dyDescent="0.2">
      <c r="A9487" s="3">
        <v>9483</v>
      </c>
      <c r="C9487" s="13"/>
      <c r="AC9487" s="29">
        <f t="shared" si="652"/>
        <v>16470.620000000006</v>
      </c>
      <c r="AD9487" s="29">
        <f t="shared" si="653"/>
        <v>-16470.620000000006</v>
      </c>
      <c r="AE9487" s="25">
        <f t="shared" si="651"/>
        <v>-1.6470620000000007</v>
      </c>
    </row>
    <row r="9488" spans="1:31" x14ac:dyDescent="0.2">
      <c r="A9488" s="3">
        <v>9484</v>
      </c>
      <c r="C9488" s="13"/>
      <c r="AC9488" s="29">
        <f t="shared" si="652"/>
        <v>16470.620000000006</v>
      </c>
      <c r="AD9488" s="29">
        <f t="shared" si="653"/>
        <v>-16470.620000000006</v>
      </c>
      <c r="AE9488" s="25">
        <f t="shared" si="651"/>
        <v>-1.6470620000000007</v>
      </c>
    </row>
    <row r="9489" spans="1:31" x14ac:dyDescent="0.2">
      <c r="A9489" s="3">
        <v>9485</v>
      </c>
      <c r="C9489" s="13"/>
      <c r="AC9489" s="29">
        <f t="shared" si="652"/>
        <v>16470.620000000006</v>
      </c>
      <c r="AD9489" s="29">
        <f t="shared" si="653"/>
        <v>-16470.620000000006</v>
      </c>
      <c r="AE9489" s="25">
        <f t="shared" si="651"/>
        <v>-1.6470620000000007</v>
      </c>
    </row>
    <row r="9490" spans="1:31" x14ac:dyDescent="0.2">
      <c r="A9490" s="3">
        <v>9486</v>
      </c>
      <c r="C9490" s="13"/>
      <c r="AC9490" s="29">
        <f t="shared" si="652"/>
        <v>16470.620000000006</v>
      </c>
      <c r="AD9490" s="29">
        <f t="shared" si="653"/>
        <v>-16470.620000000006</v>
      </c>
      <c r="AE9490" s="25">
        <f t="shared" si="651"/>
        <v>-1.6470620000000007</v>
      </c>
    </row>
    <row r="9491" spans="1:31" x14ac:dyDescent="0.2">
      <c r="A9491" s="3">
        <v>9487</v>
      </c>
      <c r="C9491" s="13"/>
      <c r="AC9491" s="29">
        <f t="shared" si="652"/>
        <v>16470.620000000006</v>
      </c>
      <c r="AD9491" s="29">
        <f t="shared" si="653"/>
        <v>-16470.620000000006</v>
      </c>
      <c r="AE9491" s="25">
        <f t="shared" si="651"/>
        <v>-1.6470620000000007</v>
      </c>
    </row>
    <row r="9492" spans="1:31" x14ac:dyDescent="0.2">
      <c r="A9492" s="3">
        <v>9488</v>
      </c>
      <c r="C9492" s="13"/>
      <c r="AC9492" s="29">
        <f t="shared" si="652"/>
        <v>16470.620000000006</v>
      </c>
      <c r="AD9492" s="29">
        <f t="shared" si="653"/>
        <v>-16470.620000000006</v>
      </c>
      <c r="AE9492" s="25">
        <f t="shared" si="651"/>
        <v>-1.6470620000000007</v>
      </c>
    </row>
    <row r="9493" spans="1:31" x14ac:dyDescent="0.2">
      <c r="A9493" s="3">
        <v>9489</v>
      </c>
      <c r="C9493" s="13"/>
      <c r="AC9493" s="29">
        <f t="shared" si="652"/>
        <v>16470.620000000006</v>
      </c>
      <c r="AD9493" s="29">
        <f t="shared" si="653"/>
        <v>-16470.620000000006</v>
      </c>
      <c r="AE9493" s="25">
        <f t="shared" si="651"/>
        <v>-1.6470620000000007</v>
      </c>
    </row>
    <row r="9494" spans="1:31" x14ac:dyDescent="0.2">
      <c r="A9494" s="3">
        <v>9490</v>
      </c>
      <c r="C9494" s="13"/>
      <c r="AC9494" s="29">
        <f t="shared" si="652"/>
        <v>16470.620000000006</v>
      </c>
      <c r="AD9494" s="29">
        <f t="shared" si="653"/>
        <v>-16470.620000000006</v>
      </c>
      <c r="AE9494" s="25">
        <f t="shared" si="651"/>
        <v>-1.6470620000000007</v>
      </c>
    </row>
    <row r="9495" spans="1:31" x14ac:dyDescent="0.2">
      <c r="A9495" s="3">
        <v>9491</v>
      </c>
      <c r="C9495" s="13"/>
      <c r="AC9495" s="29">
        <f t="shared" si="652"/>
        <v>16470.620000000006</v>
      </c>
      <c r="AD9495" s="29">
        <f t="shared" si="653"/>
        <v>-16470.620000000006</v>
      </c>
      <c r="AE9495" s="25">
        <f t="shared" si="651"/>
        <v>-1.6470620000000007</v>
      </c>
    </row>
    <row r="9496" spans="1:31" x14ac:dyDescent="0.2">
      <c r="A9496" s="3">
        <v>9492</v>
      </c>
      <c r="C9496" s="13"/>
      <c r="AC9496" s="29">
        <f t="shared" si="652"/>
        <v>16470.620000000006</v>
      </c>
      <c r="AD9496" s="29">
        <f t="shared" si="653"/>
        <v>-16470.620000000006</v>
      </c>
      <c r="AE9496" s="25">
        <f t="shared" si="651"/>
        <v>-1.6470620000000007</v>
      </c>
    </row>
    <row r="9497" spans="1:31" x14ac:dyDescent="0.2">
      <c r="A9497" s="3">
        <v>9493</v>
      </c>
      <c r="C9497" s="13"/>
      <c r="AC9497" s="29">
        <f t="shared" si="652"/>
        <v>16470.620000000006</v>
      </c>
      <c r="AD9497" s="29">
        <f t="shared" si="653"/>
        <v>-16470.620000000006</v>
      </c>
      <c r="AE9497" s="25">
        <f t="shared" si="651"/>
        <v>-1.6470620000000007</v>
      </c>
    </row>
    <row r="9498" spans="1:31" x14ac:dyDescent="0.2">
      <c r="A9498" s="3">
        <v>9494</v>
      </c>
      <c r="C9498" s="13"/>
      <c r="AC9498" s="29">
        <f t="shared" si="652"/>
        <v>16470.620000000006</v>
      </c>
      <c r="AD9498" s="29">
        <f t="shared" si="653"/>
        <v>-16470.620000000006</v>
      </c>
      <c r="AE9498" s="25">
        <f t="shared" si="651"/>
        <v>-1.6470620000000007</v>
      </c>
    </row>
    <row r="9499" spans="1:31" x14ac:dyDescent="0.2">
      <c r="A9499" s="3">
        <v>9495</v>
      </c>
      <c r="C9499" s="13"/>
      <c r="AC9499" s="29">
        <f t="shared" si="652"/>
        <v>16470.620000000006</v>
      </c>
      <c r="AD9499" s="29">
        <f t="shared" si="653"/>
        <v>-16470.620000000006</v>
      </c>
      <c r="AE9499" s="25">
        <f t="shared" si="651"/>
        <v>-1.6470620000000007</v>
      </c>
    </row>
    <row r="9500" spans="1:31" x14ac:dyDescent="0.2">
      <c r="A9500" s="3">
        <v>9496</v>
      </c>
      <c r="C9500" s="13"/>
      <c r="AC9500" s="29">
        <f t="shared" si="652"/>
        <v>16470.620000000006</v>
      </c>
      <c r="AD9500" s="29">
        <f t="shared" si="653"/>
        <v>-16470.620000000006</v>
      </c>
      <c r="AE9500" s="25">
        <f t="shared" si="651"/>
        <v>-1.6470620000000007</v>
      </c>
    </row>
    <row r="9501" spans="1:31" x14ac:dyDescent="0.2">
      <c r="A9501" s="3">
        <v>9497</v>
      </c>
      <c r="C9501" s="13"/>
      <c r="AC9501" s="29">
        <f t="shared" si="652"/>
        <v>16470.620000000006</v>
      </c>
      <c r="AD9501" s="29">
        <f t="shared" si="653"/>
        <v>-16470.620000000006</v>
      </c>
      <c r="AE9501" s="25">
        <f t="shared" si="651"/>
        <v>-1.6470620000000007</v>
      </c>
    </row>
    <row r="9502" spans="1:31" x14ac:dyDescent="0.2">
      <c r="A9502" s="3">
        <v>9498</v>
      </c>
      <c r="C9502" s="13"/>
      <c r="AC9502" s="29">
        <f t="shared" si="652"/>
        <v>16470.620000000006</v>
      </c>
      <c r="AD9502" s="29">
        <f t="shared" si="653"/>
        <v>-16470.620000000006</v>
      </c>
      <c r="AE9502" s="25">
        <f t="shared" si="651"/>
        <v>-1.6470620000000007</v>
      </c>
    </row>
    <row r="9503" spans="1:31" x14ac:dyDescent="0.2">
      <c r="A9503" s="3">
        <v>9499</v>
      </c>
      <c r="C9503" s="13"/>
      <c r="AC9503" s="29">
        <f t="shared" si="652"/>
        <v>16470.620000000006</v>
      </c>
      <c r="AD9503" s="29">
        <f t="shared" si="653"/>
        <v>-16470.620000000006</v>
      </c>
      <c r="AE9503" s="25">
        <f t="shared" si="651"/>
        <v>-1.6470620000000007</v>
      </c>
    </row>
    <row r="9504" spans="1:31" x14ac:dyDescent="0.2">
      <c r="A9504" s="3">
        <v>9500</v>
      </c>
      <c r="C9504" s="13"/>
      <c r="AC9504" s="29">
        <f t="shared" si="652"/>
        <v>16470.620000000006</v>
      </c>
      <c r="AD9504" s="29">
        <f t="shared" si="653"/>
        <v>-16470.620000000006</v>
      </c>
      <c r="AE9504" s="25">
        <f t="shared" si="651"/>
        <v>-1.6470620000000007</v>
      </c>
    </row>
    <row r="9505" spans="1:31" x14ac:dyDescent="0.2">
      <c r="A9505" s="3">
        <v>9501</v>
      </c>
      <c r="C9505" s="13"/>
      <c r="AC9505" s="29">
        <f t="shared" si="652"/>
        <v>16470.620000000006</v>
      </c>
      <c r="AD9505" s="29">
        <f t="shared" si="653"/>
        <v>-16470.620000000006</v>
      </c>
      <c r="AE9505" s="25">
        <f t="shared" si="651"/>
        <v>-1.6470620000000007</v>
      </c>
    </row>
    <row r="9506" spans="1:31" x14ac:dyDescent="0.2">
      <c r="A9506" s="3">
        <v>9502</v>
      </c>
      <c r="C9506" s="13"/>
      <c r="AC9506" s="29">
        <f t="shared" si="652"/>
        <v>16470.620000000006</v>
      </c>
      <c r="AD9506" s="29">
        <f t="shared" si="653"/>
        <v>-16470.620000000006</v>
      </c>
      <c r="AE9506" s="25">
        <f t="shared" si="651"/>
        <v>-1.6470620000000007</v>
      </c>
    </row>
    <row r="9507" spans="1:31" x14ac:dyDescent="0.2">
      <c r="A9507" s="3">
        <v>9503</v>
      </c>
      <c r="C9507" s="13"/>
      <c r="AC9507" s="29">
        <f t="shared" si="652"/>
        <v>16470.620000000006</v>
      </c>
      <c r="AD9507" s="29">
        <f t="shared" si="653"/>
        <v>-16470.620000000006</v>
      </c>
      <c r="AE9507" s="25">
        <f t="shared" si="651"/>
        <v>-1.6470620000000007</v>
      </c>
    </row>
    <row r="9508" spans="1:31" x14ac:dyDescent="0.2">
      <c r="A9508" s="3">
        <v>9504</v>
      </c>
      <c r="C9508" s="13"/>
      <c r="AC9508" s="29">
        <f t="shared" si="652"/>
        <v>16470.620000000006</v>
      </c>
      <c r="AD9508" s="29">
        <f t="shared" si="653"/>
        <v>-16470.620000000006</v>
      </c>
      <c r="AE9508" s="25">
        <f t="shared" si="651"/>
        <v>-1.6470620000000007</v>
      </c>
    </row>
    <row r="9509" spans="1:31" x14ac:dyDescent="0.2">
      <c r="A9509" s="3">
        <v>9505</v>
      </c>
      <c r="C9509" s="13"/>
      <c r="AC9509" s="29">
        <f t="shared" si="652"/>
        <v>16470.620000000006</v>
      </c>
      <c r="AD9509" s="29">
        <f t="shared" si="653"/>
        <v>-16470.620000000006</v>
      </c>
      <c r="AE9509" s="25">
        <f t="shared" si="651"/>
        <v>-1.6470620000000007</v>
      </c>
    </row>
    <row r="9510" spans="1:31" x14ac:dyDescent="0.2">
      <c r="A9510" s="3">
        <v>9506</v>
      </c>
      <c r="C9510" s="13"/>
      <c r="AC9510" s="29">
        <f t="shared" si="652"/>
        <v>16470.620000000006</v>
      </c>
      <c r="AD9510" s="29">
        <f t="shared" si="653"/>
        <v>-16470.620000000006</v>
      </c>
      <c r="AE9510" s="25">
        <f t="shared" si="651"/>
        <v>-1.6470620000000007</v>
      </c>
    </row>
    <row r="9511" spans="1:31" x14ac:dyDescent="0.2">
      <c r="A9511" s="3">
        <v>9507</v>
      </c>
      <c r="C9511" s="13"/>
      <c r="AC9511" s="29">
        <f t="shared" si="652"/>
        <v>16470.620000000006</v>
      </c>
      <c r="AD9511" s="29">
        <f t="shared" si="653"/>
        <v>-16470.620000000006</v>
      </c>
      <c r="AE9511" s="25">
        <f t="shared" si="651"/>
        <v>-1.6470620000000007</v>
      </c>
    </row>
    <row r="9512" spans="1:31" x14ac:dyDescent="0.2">
      <c r="A9512" s="3">
        <v>9508</v>
      </c>
      <c r="C9512" s="13"/>
      <c r="AC9512" s="29">
        <f t="shared" si="652"/>
        <v>16470.620000000006</v>
      </c>
      <c r="AD9512" s="29">
        <f t="shared" si="653"/>
        <v>-16470.620000000006</v>
      </c>
      <c r="AE9512" s="25">
        <f t="shared" si="651"/>
        <v>-1.6470620000000007</v>
      </c>
    </row>
    <row r="9513" spans="1:31" x14ac:dyDescent="0.2">
      <c r="A9513" s="3">
        <v>9509</v>
      </c>
      <c r="C9513" s="13"/>
      <c r="AC9513" s="29">
        <f t="shared" si="652"/>
        <v>16470.620000000006</v>
      </c>
      <c r="AD9513" s="29">
        <f t="shared" si="653"/>
        <v>-16470.620000000006</v>
      </c>
      <c r="AE9513" s="25">
        <f t="shared" si="651"/>
        <v>-1.6470620000000007</v>
      </c>
    </row>
    <row r="9514" spans="1:31" x14ac:dyDescent="0.2">
      <c r="A9514" s="3">
        <v>9510</v>
      </c>
      <c r="C9514" s="13"/>
      <c r="AC9514" s="29">
        <f t="shared" si="652"/>
        <v>16470.620000000006</v>
      </c>
      <c r="AD9514" s="29">
        <f t="shared" si="653"/>
        <v>-16470.620000000006</v>
      </c>
      <c r="AE9514" s="25">
        <f t="shared" si="651"/>
        <v>-1.6470620000000007</v>
      </c>
    </row>
    <row r="9515" spans="1:31" x14ac:dyDescent="0.2">
      <c r="A9515" s="3">
        <v>9511</v>
      </c>
      <c r="C9515" s="13"/>
      <c r="AC9515" s="29">
        <f t="shared" si="652"/>
        <v>16470.620000000006</v>
      </c>
      <c r="AD9515" s="29">
        <f t="shared" si="653"/>
        <v>-16470.620000000006</v>
      </c>
      <c r="AE9515" s="25">
        <f t="shared" si="651"/>
        <v>-1.6470620000000007</v>
      </c>
    </row>
    <row r="9516" spans="1:31" x14ac:dyDescent="0.2">
      <c r="A9516" s="3">
        <v>9512</v>
      </c>
      <c r="C9516" s="13"/>
      <c r="AC9516" s="29">
        <f t="shared" si="652"/>
        <v>16470.620000000006</v>
      </c>
      <c r="AD9516" s="29">
        <f t="shared" si="653"/>
        <v>-16470.620000000006</v>
      </c>
      <c r="AE9516" s="25">
        <f t="shared" si="651"/>
        <v>-1.6470620000000007</v>
      </c>
    </row>
    <row r="9517" spans="1:31" x14ac:dyDescent="0.2">
      <c r="A9517" s="3">
        <v>9513</v>
      </c>
      <c r="C9517" s="13"/>
      <c r="AC9517" s="29">
        <f t="shared" si="652"/>
        <v>16470.620000000006</v>
      </c>
      <c r="AD9517" s="29">
        <f t="shared" si="653"/>
        <v>-16470.620000000006</v>
      </c>
      <c r="AE9517" s="25">
        <f t="shared" si="651"/>
        <v>-1.6470620000000007</v>
      </c>
    </row>
    <row r="9518" spans="1:31" x14ac:dyDescent="0.2">
      <c r="A9518" s="3">
        <v>9514</v>
      </c>
      <c r="C9518" s="13"/>
      <c r="AC9518" s="29">
        <f t="shared" si="652"/>
        <v>16470.620000000006</v>
      </c>
      <c r="AD9518" s="29">
        <f t="shared" si="653"/>
        <v>-16470.620000000006</v>
      </c>
      <c r="AE9518" s="25">
        <f t="shared" si="651"/>
        <v>-1.6470620000000007</v>
      </c>
    </row>
    <row r="9519" spans="1:31" x14ac:dyDescent="0.2">
      <c r="A9519" s="3">
        <v>9515</v>
      </c>
      <c r="C9519" s="13"/>
      <c r="AC9519" s="29">
        <f t="shared" si="652"/>
        <v>16470.620000000006</v>
      </c>
      <c r="AD9519" s="29">
        <f t="shared" si="653"/>
        <v>-16470.620000000006</v>
      </c>
      <c r="AE9519" s="25">
        <f t="shared" si="651"/>
        <v>-1.6470620000000007</v>
      </c>
    </row>
    <row r="9520" spans="1:31" x14ac:dyDescent="0.2">
      <c r="A9520" s="3">
        <v>9516</v>
      </c>
      <c r="C9520" s="13"/>
      <c r="AC9520" s="29">
        <f t="shared" si="652"/>
        <v>16470.620000000006</v>
      </c>
      <c r="AD9520" s="29">
        <f t="shared" si="653"/>
        <v>-16470.620000000006</v>
      </c>
      <c r="AE9520" s="25">
        <f t="shared" si="651"/>
        <v>-1.6470620000000007</v>
      </c>
    </row>
    <row r="9521" spans="1:31" x14ac:dyDescent="0.2">
      <c r="A9521" s="3">
        <v>9517</v>
      </c>
      <c r="C9521" s="13"/>
      <c r="AC9521" s="29">
        <f t="shared" si="652"/>
        <v>16470.620000000006</v>
      </c>
      <c r="AD9521" s="29">
        <f t="shared" si="653"/>
        <v>-16470.620000000006</v>
      </c>
      <c r="AE9521" s="25">
        <f t="shared" si="651"/>
        <v>-1.6470620000000007</v>
      </c>
    </row>
    <row r="9522" spans="1:31" x14ac:dyDescent="0.2">
      <c r="A9522" s="3">
        <v>9518</v>
      </c>
      <c r="C9522" s="13"/>
      <c r="AC9522" s="29">
        <f t="shared" si="652"/>
        <v>16470.620000000006</v>
      </c>
      <c r="AD9522" s="29">
        <f t="shared" si="653"/>
        <v>-16470.620000000006</v>
      </c>
      <c r="AE9522" s="25">
        <f t="shared" si="651"/>
        <v>-1.6470620000000007</v>
      </c>
    </row>
    <row r="9523" spans="1:31" x14ac:dyDescent="0.2">
      <c r="A9523" s="3">
        <v>9519</v>
      </c>
      <c r="C9523" s="13"/>
      <c r="AC9523" s="29">
        <f t="shared" si="652"/>
        <v>16470.620000000006</v>
      </c>
      <c r="AD9523" s="29">
        <f t="shared" si="653"/>
        <v>-16470.620000000006</v>
      </c>
      <c r="AE9523" s="25">
        <f t="shared" si="651"/>
        <v>-1.6470620000000007</v>
      </c>
    </row>
    <row r="9524" spans="1:31" x14ac:dyDescent="0.2">
      <c r="A9524" s="3">
        <v>9520</v>
      </c>
      <c r="C9524" s="13"/>
      <c r="AC9524" s="29">
        <f t="shared" si="652"/>
        <v>16470.620000000006</v>
      </c>
      <c r="AD9524" s="29">
        <f t="shared" si="653"/>
        <v>-16470.620000000006</v>
      </c>
      <c r="AE9524" s="25">
        <f t="shared" si="651"/>
        <v>-1.6470620000000007</v>
      </c>
    </row>
    <row r="9525" spans="1:31" x14ac:dyDescent="0.2">
      <c r="A9525" s="3">
        <v>9521</v>
      </c>
      <c r="C9525" s="13"/>
      <c r="AC9525" s="29">
        <f t="shared" si="652"/>
        <v>16470.620000000006</v>
      </c>
      <c r="AD9525" s="29">
        <f t="shared" si="653"/>
        <v>-16470.620000000006</v>
      </c>
      <c r="AE9525" s="25">
        <f t="shared" si="651"/>
        <v>-1.6470620000000007</v>
      </c>
    </row>
    <row r="9526" spans="1:31" x14ac:dyDescent="0.2">
      <c r="A9526" s="3">
        <v>9522</v>
      </c>
      <c r="C9526" s="13"/>
      <c r="AC9526" s="29">
        <f t="shared" si="652"/>
        <v>16470.620000000006</v>
      </c>
      <c r="AD9526" s="29">
        <f t="shared" si="653"/>
        <v>-16470.620000000006</v>
      </c>
      <c r="AE9526" s="25">
        <f t="shared" si="651"/>
        <v>-1.6470620000000007</v>
      </c>
    </row>
    <row r="9527" spans="1:31" x14ac:dyDescent="0.2">
      <c r="A9527" s="3">
        <v>9523</v>
      </c>
      <c r="C9527" s="13"/>
      <c r="AC9527" s="29">
        <f t="shared" si="652"/>
        <v>16470.620000000006</v>
      </c>
      <c r="AD9527" s="29">
        <f t="shared" si="653"/>
        <v>-16470.620000000006</v>
      </c>
      <c r="AE9527" s="25">
        <f t="shared" si="651"/>
        <v>-1.6470620000000007</v>
      </c>
    </row>
    <row r="9528" spans="1:31" x14ac:dyDescent="0.2">
      <c r="A9528" s="3">
        <v>9524</v>
      </c>
      <c r="C9528" s="13"/>
      <c r="AC9528" s="29">
        <f t="shared" si="652"/>
        <v>16470.620000000006</v>
      </c>
      <c r="AD9528" s="29">
        <f t="shared" si="653"/>
        <v>-16470.620000000006</v>
      </c>
      <c r="AE9528" s="25">
        <f t="shared" si="651"/>
        <v>-1.6470620000000007</v>
      </c>
    </row>
    <row r="9529" spans="1:31" x14ac:dyDescent="0.2">
      <c r="A9529" s="3">
        <v>9525</v>
      </c>
      <c r="C9529" s="13"/>
      <c r="AC9529" s="29">
        <f t="shared" si="652"/>
        <v>16470.620000000006</v>
      </c>
      <c r="AD9529" s="29">
        <f t="shared" si="653"/>
        <v>-16470.620000000006</v>
      </c>
      <c r="AE9529" s="25">
        <f t="shared" si="651"/>
        <v>-1.6470620000000007</v>
      </c>
    </row>
    <row r="9530" spans="1:31" x14ac:dyDescent="0.2">
      <c r="A9530" s="3">
        <v>9526</v>
      </c>
      <c r="C9530" s="13"/>
      <c r="AC9530" s="29">
        <f t="shared" si="652"/>
        <v>16470.620000000006</v>
      </c>
      <c r="AD9530" s="29">
        <f t="shared" si="653"/>
        <v>-16470.620000000006</v>
      </c>
      <c r="AE9530" s="25">
        <f t="shared" si="651"/>
        <v>-1.6470620000000007</v>
      </c>
    </row>
    <row r="9531" spans="1:31" x14ac:dyDescent="0.2">
      <c r="A9531" s="3">
        <v>9527</v>
      </c>
      <c r="C9531" s="13"/>
      <c r="AC9531" s="29">
        <f t="shared" si="652"/>
        <v>16470.620000000006</v>
      </c>
      <c r="AD9531" s="29">
        <f t="shared" si="653"/>
        <v>-16470.620000000006</v>
      </c>
      <c r="AE9531" s="25">
        <f t="shared" si="651"/>
        <v>-1.6470620000000007</v>
      </c>
    </row>
    <row r="9532" spans="1:31" x14ac:dyDescent="0.2">
      <c r="A9532" s="3">
        <v>9528</v>
      </c>
      <c r="C9532" s="13"/>
      <c r="AC9532" s="29">
        <f t="shared" si="652"/>
        <v>16470.620000000006</v>
      </c>
      <c r="AD9532" s="29">
        <f t="shared" si="653"/>
        <v>-16470.620000000006</v>
      </c>
      <c r="AE9532" s="25">
        <f t="shared" si="651"/>
        <v>-1.6470620000000007</v>
      </c>
    </row>
    <row r="9533" spans="1:31" x14ac:dyDescent="0.2">
      <c r="A9533" s="3">
        <v>9529</v>
      </c>
      <c r="C9533" s="13"/>
      <c r="AC9533" s="29">
        <f t="shared" si="652"/>
        <v>16470.620000000006</v>
      </c>
      <c r="AD9533" s="29">
        <f t="shared" si="653"/>
        <v>-16470.620000000006</v>
      </c>
      <c r="AE9533" s="25">
        <f t="shared" si="651"/>
        <v>-1.6470620000000007</v>
      </c>
    </row>
    <row r="9534" spans="1:31" x14ac:dyDescent="0.2">
      <c r="A9534" s="3">
        <v>9530</v>
      </c>
      <c r="C9534" s="13"/>
      <c r="AC9534" s="29">
        <f t="shared" si="652"/>
        <v>16470.620000000006</v>
      </c>
      <c r="AD9534" s="29">
        <f t="shared" si="653"/>
        <v>-16470.620000000006</v>
      </c>
      <c r="AE9534" s="25">
        <f t="shared" si="651"/>
        <v>-1.6470620000000007</v>
      </c>
    </row>
    <row r="9535" spans="1:31" x14ac:dyDescent="0.2">
      <c r="A9535" s="3">
        <v>9531</v>
      </c>
      <c r="C9535" s="13"/>
      <c r="AC9535" s="29">
        <f t="shared" si="652"/>
        <v>16470.620000000006</v>
      </c>
      <c r="AD9535" s="29">
        <f t="shared" si="653"/>
        <v>-16470.620000000006</v>
      </c>
      <c r="AE9535" s="25">
        <f t="shared" si="651"/>
        <v>-1.6470620000000007</v>
      </c>
    </row>
    <row r="9536" spans="1:31" x14ac:dyDescent="0.2">
      <c r="A9536" s="3">
        <v>9532</v>
      </c>
      <c r="C9536" s="13"/>
      <c r="AC9536" s="29">
        <f t="shared" si="652"/>
        <v>16470.620000000006</v>
      </c>
      <c r="AD9536" s="29">
        <f t="shared" si="653"/>
        <v>-16470.620000000006</v>
      </c>
      <c r="AE9536" s="25">
        <f t="shared" si="651"/>
        <v>-1.6470620000000007</v>
      </c>
    </row>
    <row r="9537" spans="1:31" x14ac:dyDescent="0.2">
      <c r="A9537" s="3">
        <v>9533</v>
      </c>
      <c r="C9537" s="13"/>
      <c r="AC9537" s="29">
        <f t="shared" si="652"/>
        <v>16470.620000000006</v>
      </c>
      <c r="AD9537" s="29">
        <f t="shared" si="653"/>
        <v>-16470.620000000006</v>
      </c>
      <c r="AE9537" s="25">
        <f t="shared" si="651"/>
        <v>-1.6470620000000007</v>
      </c>
    </row>
    <row r="9538" spans="1:31" x14ac:dyDescent="0.2">
      <c r="A9538" s="3">
        <v>9534</v>
      </c>
      <c r="C9538" s="13"/>
      <c r="AC9538" s="29">
        <f t="shared" si="652"/>
        <v>16470.620000000006</v>
      </c>
      <c r="AD9538" s="29">
        <f t="shared" si="653"/>
        <v>-16470.620000000006</v>
      </c>
      <c r="AE9538" s="25">
        <f t="shared" si="651"/>
        <v>-1.6470620000000007</v>
      </c>
    </row>
    <row r="9539" spans="1:31" x14ac:dyDescent="0.2">
      <c r="A9539" s="3">
        <v>9535</v>
      </c>
      <c r="C9539" s="13"/>
      <c r="AC9539" s="29">
        <f t="shared" si="652"/>
        <v>16470.620000000006</v>
      </c>
      <c r="AD9539" s="29">
        <f t="shared" si="653"/>
        <v>-16470.620000000006</v>
      </c>
      <c r="AE9539" s="25">
        <f t="shared" si="651"/>
        <v>-1.6470620000000007</v>
      </c>
    </row>
    <row r="9540" spans="1:31" x14ac:dyDescent="0.2">
      <c r="A9540" s="3">
        <v>9536</v>
      </c>
      <c r="C9540" s="13"/>
      <c r="AC9540" s="29">
        <f t="shared" si="652"/>
        <v>16470.620000000006</v>
      </c>
      <c r="AD9540" s="29">
        <f t="shared" si="653"/>
        <v>-16470.620000000006</v>
      </c>
      <c r="AE9540" s="25">
        <f t="shared" si="651"/>
        <v>-1.6470620000000007</v>
      </c>
    </row>
    <row r="9541" spans="1:31" x14ac:dyDescent="0.2">
      <c r="A9541" s="3">
        <v>9537</v>
      </c>
      <c r="C9541" s="13"/>
      <c r="AC9541" s="29">
        <f t="shared" si="652"/>
        <v>16470.620000000006</v>
      </c>
      <c r="AD9541" s="29">
        <f t="shared" si="653"/>
        <v>-16470.620000000006</v>
      </c>
      <c r="AE9541" s="25">
        <f t="shared" si="651"/>
        <v>-1.6470620000000007</v>
      </c>
    </row>
    <row r="9542" spans="1:31" x14ac:dyDescent="0.2">
      <c r="A9542" s="3">
        <v>9538</v>
      </c>
      <c r="C9542" s="13"/>
      <c r="AC9542" s="29">
        <f t="shared" si="652"/>
        <v>16470.620000000006</v>
      </c>
      <c r="AD9542" s="29">
        <f t="shared" si="653"/>
        <v>-16470.620000000006</v>
      </c>
      <c r="AE9542" s="25">
        <f t="shared" ref="AE9542:AE9605" si="654">(AD9542/$AA$2)</f>
        <v>-1.6470620000000007</v>
      </c>
    </row>
    <row r="9543" spans="1:31" x14ac:dyDescent="0.2">
      <c r="A9543" s="3">
        <v>9539</v>
      </c>
      <c r="C9543" s="13"/>
      <c r="AC9543" s="29">
        <f t="shared" ref="AC9543:AC9606" si="655">IF(AA9543&gt;AC9542, AA9543, AC9542)</f>
        <v>16470.620000000006</v>
      </c>
      <c r="AD9543" s="29">
        <f t="shared" ref="AD9543:AD9606" si="656">AA9543-AC9543</f>
        <v>-16470.620000000006</v>
      </c>
      <c r="AE9543" s="25">
        <f t="shared" si="654"/>
        <v>-1.6470620000000007</v>
      </c>
    </row>
    <row r="9544" spans="1:31" x14ac:dyDescent="0.2">
      <c r="A9544" s="3">
        <v>9540</v>
      </c>
      <c r="C9544" s="13"/>
      <c r="AC9544" s="29">
        <f t="shared" si="655"/>
        <v>16470.620000000006</v>
      </c>
      <c r="AD9544" s="29">
        <f t="shared" si="656"/>
        <v>-16470.620000000006</v>
      </c>
      <c r="AE9544" s="25">
        <f t="shared" si="654"/>
        <v>-1.6470620000000007</v>
      </c>
    </row>
    <row r="9545" spans="1:31" x14ac:dyDescent="0.2">
      <c r="A9545" s="3">
        <v>9541</v>
      </c>
      <c r="C9545" s="13"/>
      <c r="AC9545" s="29">
        <f t="shared" si="655"/>
        <v>16470.620000000006</v>
      </c>
      <c r="AD9545" s="29">
        <f t="shared" si="656"/>
        <v>-16470.620000000006</v>
      </c>
      <c r="AE9545" s="25">
        <f t="shared" si="654"/>
        <v>-1.6470620000000007</v>
      </c>
    </row>
    <row r="9546" spans="1:31" x14ac:dyDescent="0.2">
      <c r="A9546" s="3">
        <v>9542</v>
      </c>
      <c r="C9546" s="13"/>
      <c r="AC9546" s="29">
        <f t="shared" si="655"/>
        <v>16470.620000000006</v>
      </c>
      <c r="AD9546" s="29">
        <f t="shared" si="656"/>
        <v>-16470.620000000006</v>
      </c>
      <c r="AE9546" s="25">
        <f t="shared" si="654"/>
        <v>-1.6470620000000007</v>
      </c>
    </row>
    <row r="9547" spans="1:31" x14ac:dyDescent="0.2">
      <c r="A9547" s="3">
        <v>9543</v>
      </c>
      <c r="C9547" s="13"/>
      <c r="AC9547" s="29">
        <f t="shared" si="655"/>
        <v>16470.620000000006</v>
      </c>
      <c r="AD9547" s="29">
        <f t="shared" si="656"/>
        <v>-16470.620000000006</v>
      </c>
      <c r="AE9547" s="25">
        <f t="shared" si="654"/>
        <v>-1.6470620000000007</v>
      </c>
    </row>
    <row r="9548" spans="1:31" x14ac:dyDescent="0.2">
      <c r="A9548" s="3">
        <v>9544</v>
      </c>
      <c r="C9548" s="13"/>
      <c r="AC9548" s="29">
        <f t="shared" si="655"/>
        <v>16470.620000000006</v>
      </c>
      <c r="AD9548" s="29">
        <f t="shared" si="656"/>
        <v>-16470.620000000006</v>
      </c>
      <c r="AE9548" s="25">
        <f t="shared" si="654"/>
        <v>-1.6470620000000007</v>
      </c>
    </row>
    <row r="9549" spans="1:31" x14ac:dyDescent="0.2">
      <c r="A9549" s="3">
        <v>9545</v>
      </c>
      <c r="C9549" s="13"/>
      <c r="AC9549" s="29">
        <f t="shared" si="655"/>
        <v>16470.620000000006</v>
      </c>
      <c r="AD9549" s="29">
        <f t="shared" si="656"/>
        <v>-16470.620000000006</v>
      </c>
      <c r="AE9549" s="25">
        <f t="shared" si="654"/>
        <v>-1.6470620000000007</v>
      </c>
    </row>
    <row r="9550" spans="1:31" x14ac:dyDescent="0.2">
      <c r="A9550" s="3">
        <v>9546</v>
      </c>
      <c r="C9550" s="13"/>
      <c r="AC9550" s="29">
        <f t="shared" si="655"/>
        <v>16470.620000000006</v>
      </c>
      <c r="AD9550" s="29">
        <f t="shared" si="656"/>
        <v>-16470.620000000006</v>
      </c>
      <c r="AE9550" s="25">
        <f t="shared" si="654"/>
        <v>-1.6470620000000007</v>
      </c>
    </row>
    <row r="9551" spans="1:31" x14ac:dyDescent="0.2">
      <c r="A9551" s="3">
        <v>9547</v>
      </c>
      <c r="C9551" s="13"/>
      <c r="AC9551" s="29">
        <f t="shared" si="655"/>
        <v>16470.620000000006</v>
      </c>
      <c r="AD9551" s="29">
        <f t="shared" si="656"/>
        <v>-16470.620000000006</v>
      </c>
      <c r="AE9551" s="25">
        <f t="shared" si="654"/>
        <v>-1.6470620000000007</v>
      </c>
    </row>
    <row r="9552" spans="1:31" x14ac:dyDescent="0.2">
      <c r="A9552" s="3">
        <v>9548</v>
      </c>
      <c r="C9552" s="13"/>
      <c r="AC9552" s="29">
        <f t="shared" si="655"/>
        <v>16470.620000000006</v>
      </c>
      <c r="AD9552" s="29">
        <f t="shared" si="656"/>
        <v>-16470.620000000006</v>
      </c>
      <c r="AE9552" s="25">
        <f t="shared" si="654"/>
        <v>-1.6470620000000007</v>
      </c>
    </row>
    <row r="9553" spans="1:31" x14ac:dyDescent="0.2">
      <c r="A9553" s="3">
        <v>9549</v>
      </c>
      <c r="C9553" s="13"/>
      <c r="AC9553" s="29">
        <f t="shared" si="655"/>
        <v>16470.620000000006</v>
      </c>
      <c r="AD9553" s="29">
        <f t="shared" si="656"/>
        <v>-16470.620000000006</v>
      </c>
      <c r="AE9553" s="25">
        <f t="shared" si="654"/>
        <v>-1.6470620000000007</v>
      </c>
    </row>
    <row r="9554" spans="1:31" x14ac:dyDescent="0.2">
      <c r="A9554" s="3">
        <v>9550</v>
      </c>
      <c r="C9554" s="13"/>
      <c r="AC9554" s="29">
        <f t="shared" si="655"/>
        <v>16470.620000000006</v>
      </c>
      <c r="AD9554" s="29">
        <f t="shared" si="656"/>
        <v>-16470.620000000006</v>
      </c>
      <c r="AE9554" s="25">
        <f t="shared" si="654"/>
        <v>-1.6470620000000007</v>
      </c>
    </row>
    <row r="9555" spans="1:31" x14ac:dyDescent="0.2">
      <c r="A9555" s="3">
        <v>9551</v>
      </c>
      <c r="C9555" s="13"/>
      <c r="AC9555" s="29">
        <f t="shared" si="655"/>
        <v>16470.620000000006</v>
      </c>
      <c r="AD9555" s="29">
        <f t="shared" si="656"/>
        <v>-16470.620000000006</v>
      </c>
      <c r="AE9555" s="25">
        <f t="shared" si="654"/>
        <v>-1.6470620000000007</v>
      </c>
    </row>
    <row r="9556" spans="1:31" x14ac:dyDescent="0.2">
      <c r="A9556" s="3">
        <v>9552</v>
      </c>
      <c r="C9556" s="13"/>
      <c r="AC9556" s="29">
        <f t="shared" si="655"/>
        <v>16470.620000000006</v>
      </c>
      <c r="AD9556" s="29">
        <f t="shared" si="656"/>
        <v>-16470.620000000006</v>
      </c>
      <c r="AE9556" s="25">
        <f t="shared" si="654"/>
        <v>-1.6470620000000007</v>
      </c>
    </row>
    <row r="9557" spans="1:31" x14ac:dyDescent="0.2">
      <c r="A9557" s="3">
        <v>9553</v>
      </c>
      <c r="C9557" s="13"/>
      <c r="AC9557" s="29">
        <f t="shared" si="655"/>
        <v>16470.620000000006</v>
      </c>
      <c r="AD9557" s="29">
        <f t="shared" si="656"/>
        <v>-16470.620000000006</v>
      </c>
      <c r="AE9557" s="25">
        <f t="shared" si="654"/>
        <v>-1.6470620000000007</v>
      </c>
    </row>
    <row r="9558" spans="1:31" x14ac:dyDescent="0.2">
      <c r="A9558" s="3">
        <v>9554</v>
      </c>
      <c r="C9558" s="13"/>
      <c r="AC9558" s="29">
        <f t="shared" si="655"/>
        <v>16470.620000000006</v>
      </c>
      <c r="AD9558" s="29">
        <f t="shared" si="656"/>
        <v>-16470.620000000006</v>
      </c>
      <c r="AE9558" s="25">
        <f t="shared" si="654"/>
        <v>-1.6470620000000007</v>
      </c>
    </row>
    <row r="9559" spans="1:31" x14ac:dyDescent="0.2">
      <c r="A9559" s="3">
        <v>9555</v>
      </c>
      <c r="C9559" s="13"/>
      <c r="AC9559" s="29">
        <f t="shared" si="655"/>
        <v>16470.620000000006</v>
      </c>
      <c r="AD9559" s="29">
        <f t="shared" si="656"/>
        <v>-16470.620000000006</v>
      </c>
      <c r="AE9559" s="25">
        <f t="shared" si="654"/>
        <v>-1.6470620000000007</v>
      </c>
    </row>
    <row r="9560" spans="1:31" x14ac:dyDescent="0.2">
      <c r="A9560" s="3">
        <v>9556</v>
      </c>
      <c r="C9560" s="13"/>
      <c r="AC9560" s="29">
        <f t="shared" si="655"/>
        <v>16470.620000000006</v>
      </c>
      <c r="AD9560" s="29">
        <f t="shared" si="656"/>
        <v>-16470.620000000006</v>
      </c>
      <c r="AE9560" s="25">
        <f t="shared" si="654"/>
        <v>-1.6470620000000007</v>
      </c>
    </row>
    <row r="9561" spans="1:31" x14ac:dyDescent="0.2">
      <c r="A9561" s="3">
        <v>9557</v>
      </c>
      <c r="C9561" s="13"/>
      <c r="AC9561" s="29">
        <f t="shared" si="655"/>
        <v>16470.620000000006</v>
      </c>
      <c r="AD9561" s="29">
        <f t="shared" si="656"/>
        <v>-16470.620000000006</v>
      </c>
      <c r="AE9561" s="25">
        <f t="shared" si="654"/>
        <v>-1.6470620000000007</v>
      </c>
    </row>
    <row r="9562" spans="1:31" x14ac:dyDescent="0.2">
      <c r="A9562" s="3">
        <v>9558</v>
      </c>
      <c r="C9562" s="13"/>
      <c r="AC9562" s="29">
        <f t="shared" si="655"/>
        <v>16470.620000000006</v>
      </c>
      <c r="AD9562" s="29">
        <f t="shared" si="656"/>
        <v>-16470.620000000006</v>
      </c>
      <c r="AE9562" s="25">
        <f t="shared" si="654"/>
        <v>-1.6470620000000007</v>
      </c>
    </row>
    <row r="9563" spans="1:31" x14ac:dyDescent="0.2">
      <c r="A9563" s="3">
        <v>9559</v>
      </c>
      <c r="C9563" s="13"/>
      <c r="AC9563" s="29">
        <f t="shared" si="655"/>
        <v>16470.620000000006</v>
      </c>
      <c r="AD9563" s="29">
        <f t="shared" si="656"/>
        <v>-16470.620000000006</v>
      </c>
      <c r="AE9563" s="25">
        <f t="shared" si="654"/>
        <v>-1.6470620000000007</v>
      </c>
    </row>
    <row r="9564" spans="1:31" x14ac:dyDescent="0.2">
      <c r="A9564" s="3">
        <v>9560</v>
      </c>
      <c r="C9564" s="13"/>
      <c r="AC9564" s="29">
        <f t="shared" si="655"/>
        <v>16470.620000000006</v>
      </c>
      <c r="AD9564" s="29">
        <f t="shared" si="656"/>
        <v>-16470.620000000006</v>
      </c>
      <c r="AE9564" s="25">
        <f t="shared" si="654"/>
        <v>-1.6470620000000007</v>
      </c>
    </row>
    <row r="9565" spans="1:31" x14ac:dyDescent="0.2">
      <c r="A9565" s="3">
        <v>9561</v>
      </c>
      <c r="C9565" s="13"/>
      <c r="AC9565" s="29">
        <f t="shared" si="655"/>
        <v>16470.620000000006</v>
      </c>
      <c r="AD9565" s="29">
        <f t="shared" si="656"/>
        <v>-16470.620000000006</v>
      </c>
      <c r="AE9565" s="25">
        <f t="shared" si="654"/>
        <v>-1.6470620000000007</v>
      </c>
    </row>
    <row r="9566" spans="1:31" x14ac:dyDescent="0.2">
      <c r="A9566" s="3">
        <v>9562</v>
      </c>
      <c r="C9566" s="13"/>
      <c r="AC9566" s="29">
        <f t="shared" si="655"/>
        <v>16470.620000000006</v>
      </c>
      <c r="AD9566" s="29">
        <f t="shared" si="656"/>
        <v>-16470.620000000006</v>
      </c>
      <c r="AE9566" s="25">
        <f t="shared" si="654"/>
        <v>-1.6470620000000007</v>
      </c>
    </row>
    <row r="9567" spans="1:31" x14ac:dyDescent="0.2">
      <c r="A9567" s="3">
        <v>9563</v>
      </c>
      <c r="C9567" s="13"/>
      <c r="AC9567" s="29">
        <f t="shared" si="655"/>
        <v>16470.620000000006</v>
      </c>
      <c r="AD9567" s="29">
        <f t="shared" si="656"/>
        <v>-16470.620000000006</v>
      </c>
      <c r="AE9567" s="25">
        <f t="shared" si="654"/>
        <v>-1.6470620000000007</v>
      </c>
    </row>
    <row r="9568" spans="1:31" x14ac:dyDescent="0.2">
      <c r="A9568" s="3">
        <v>9564</v>
      </c>
      <c r="C9568" s="13"/>
      <c r="AC9568" s="29">
        <f t="shared" si="655"/>
        <v>16470.620000000006</v>
      </c>
      <c r="AD9568" s="29">
        <f t="shared" si="656"/>
        <v>-16470.620000000006</v>
      </c>
      <c r="AE9568" s="25">
        <f t="shared" si="654"/>
        <v>-1.6470620000000007</v>
      </c>
    </row>
    <row r="9569" spans="1:31" x14ac:dyDescent="0.2">
      <c r="A9569" s="3">
        <v>9565</v>
      </c>
      <c r="C9569" s="13"/>
      <c r="AC9569" s="29">
        <f t="shared" si="655"/>
        <v>16470.620000000006</v>
      </c>
      <c r="AD9569" s="29">
        <f t="shared" si="656"/>
        <v>-16470.620000000006</v>
      </c>
      <c r="AE9569" s="25">
        <f t="shared" si="654"/>
        <v>-1.6470620000000007</v>
      </c>
    </row>
    <row r="9570" spans="1:31" x14ac:dyDescent="0.2">
      <c r="A9570" s="3">
        <v>9566</v>
      </c>
      <c r="C9570" s="13"/>
      <c r="AC9570" s="29">
        <f t="shared" si="655"/>
        <v>16470.620000000006</v>
      </c>
      <c r="AD9570" s="29">
        <f t="shared" si="656"/>
        <v>-16470.620000000006</v>
      </c>
      <c r="AE9570" s="25">
        <f t="shared" si="654"/>
        <v>-1.6470620000000007</v>
      </c>
    </row>
    <row r="9571" spans="1:31" x14ac:dyDescent="0.2">
      <c r="A9571" s="3">
        <v>9567</v>
      </c>
      <c r="C9571" s="13"/>
      <c r="AC9571" s="29">
        <f t="shared" si="655"/>
        <v>16470.620000000006</v>
      </c>
      <c r="AD9571" s="29">
        <f t="shared" si="656"/>
        <v>-16470.620000000006</v>
      </c>
      <c r="AE9571" s="25">
        <f t="shared" si="654"/>
        <v>-1.6470620000000007</v>
      </c>
    </row>
    <row r="9572" spans="1:31" x14ac:dyDescent="0.2">
      <c r="A9572" s="3">
        <v>9568</v>
      </c>
      <c r="C9572" s="13"/>
      <c r="AC9572" s="29">
        <f t="shared" si="655"/>
        <v>16470.620000000006</v>
      </c>
      <c r="AD9572" s="29">
        <f t="shared" si="656"/>
        <v>-16470.620000000006</v>
      </c>
      <c r="AE9572" s="25">
        <f t="shared" si="654"/>
        <v>-1.6470620000000007</v>
      </c>
    </row>
    <row r="9573" spans="1:31" x14ac:dyDescent="0.2">
      <c r="A9573" s="3">
        <v>9569</v>
      </c>
      <c r="C9573" s="13"/>
      <c r="AC9573" s="29">
        <f t="shared" si="655"/>
        <v>16470.620000000006</v>
      </c>
      <c r="AD9573" s="29">
        <f t="shared" si="656"/>
        <v>-16470.620000000006</v>
      </c>
      <c r="AE9573" s="25">
        <f t="shared" si="654"/>
        <v>-1.6470620000000007</v>
      </c>
    </row>
    <row r="9574" spans="1:31" x14ac:dyDescent="0.2">
      <c r="A9574" s="3">
        <v>9570</v>
      </c>
      <c r="C9574" s="13"/>
      <c r="AC9574" s="29">
        <f t="shared" si="655"/>
        <v>16470.620000000006</v>
      </c>
      <c r="AD9574" s="29">
        <f t="shared" si="656"/>
        <v>-16470.620000000006</v>
      </c>
      <c r="AE9574" s="25">
        <f t="shared" si="654"/>
        <v>-1.6470620000000007</v>
      </c>
    </row>
    <row r="9575" spans="1:31" x14ac:dyDescent="0.2">
      <c r="A9575" s="3">
        <v>9571</v>
      </c>
      <c r="C9575" s="13"/>
      <c r="AC9575" s="29">
        <f t="shared" si="655"/>
        <v>16470.620000000006</v>
      </c>
      <c r="AD9575" s="29">
        <f t="shared" si="656"/>
        <v>-16470.620000000006</v>
      </c>
      <c r="AE9575" s="25">
        <f t="shared" si="654"/>
        <v>-1.6470620000000007</v>
      </c>
    </row>
    <row r="9576" spans="1:31" x14ac:dyDescent="0.2">
      <c r="A9576" s="3">
        <v>9572</v>
      </c>
      <c r="C9576" s="13"/>
      <c r="AC9576" s="29">
        <f t="shared" si="655"/>
        <v>16470.620000000006</v>
      </c>
      <c r="AD9576" s="29">
        <f t="shared" si="656"/>
        <v>-16470.620000000006</v>
      </c>
      <c r="AE9576" s="25">
        <f t="shared" si="654"/>
        <v>-1.6470620000000007</v>
      </c>
    </row>
    <row r="9577" spans="1:31" x14ac:dyDescent="0.2">
      <c r="A9577" s="3">
        <v>9573</v>
      </c>
      <c r="C9577" s="13"/>
      <c r="AC9577" s="29">
        <f t="shared" si="655"/>
        <v>16470.620000000006</v>
      </c>
      <c r="AD9577" s="29">
        <f t="shared" si="656"/>
        <v>-16470.620000000006</v>
      </c>
      <c r="AE9577" s="25">
        <f t="shared" si="654"/>
        <v>-1.6470620000000007</v>
      </c>
    </row>
    <row r="9578" spans="1:31" x14ac:dyDescent="0.2">
      <c r="A9578" s="3">
        <v>9574</v>
      </c>
      <c r="C9578" s="13"/>
      <c r="AC9578" s="29">
        <f t="shared" si="655"/>
        <v>16470.620000000006</v>
      </c>
      <c r="AD9578" s="29">
        <f t="shared" si="656"/>
        <v>-16470.620000000006</v>
      </c>
      <c r="AE9578" s="25">
        <f t="shared" si="654"/>
        <v>-1.6470620000000007</v>
      </c>
    </row>
    <row r="9579" spans="1:31" x14ac:dyDescent="0.2">
      <c r="A9579" s="3">
        <v>9575</v>
      </c>
      <c r="C9579" s="13"/>
      <c r="AC9579" s="29">
        <f t="shared" si="655"/>
        <v>16470.620000000006</v>
      </c>
      <c r="AD9579" s="29">
        <f t="shared" si="656"/>
        <v>-16470.620000000006</v>
      </c>
      <c r="AE9579" s="25">
        <f t="shared" si="654"/>
        <v>-1.6470620000000007</v>
      </c>
    </row>
    <row r="9580" spans="1:31" x14ac:dyDescent="0.2">
      <c r="A9580" s="3">
        <v>9576</v>
      </c>
      <c r="C9580" s="13"/>
      <c r="AC9580" s="29">
        <f t="shared" si="655"/>
        <v>16470.620000000006</v>
      </c>
      <c r="AD9580" s="29">
        <f t="shared" si="656"/>
        <v>-16470.620000000006</v>
      </c>
      <c r="AE9580" s="25">
        <f t="shared" si="654"/>
        <v>-1.6470620000000007</v>
      </c>
    </row>
    <row r="9581" spans="1:31" x14ac:dyDescent="0.2">
      <c r="A9581" s="3">
        <v>9577</v>
      </c>
      <c r="C9581" s="13"/>
      <c r="AC9581" s="29">
        <f t="shared" si="655"/>
        <v>16470.620000000006</v>
      </c>
      <c r="AD9581" s="29">
        <f t="shared" si="656"/>
        <v>-16470.620000000006</v>
      </c>
      <c r="AE9581" s="25">
        <f t="shared" si="654"/>
        <v>-1.6470620000000007</v>
      </c>
    </row>
    <row r="9582" spans="1:31" x14ac:dyDescent="0.2">
      <c r="A9582" s="3">
        <v>9578</v>
      </c>
      <c r="C9582" s="13"/>
      <c r="AC9582" s="29">
        <f t="shared" si="655"/>
        <v>16470.620000000006</v>
      </c>
      <c r="AD9582" s="29">
        <f t="shared" si="656"/>
        <v>-16470.620000000006</v>
      </c>
      <c r="AE9582" s="25">
        <f t="shared" si="654"/>
        <v>-1.6470620000000007</v>
      </c>
    </row>
    <row r="9583" spans="1:31" x14ac:dyDescent="0.2">
      <c r="A9583" s="3">
        <v>9579</v>
      </c>
      <c r="C9583" s="13"/>
      <c r="AC9583" s="29">
        <f t="shared" si="655"/>
        <v>16470.620000000006</v>
      </c>
      <c r="AD9583" s="29">
        <f t="shared" si="656"/>
        <v>-16470.620000000006</v>
      </c>
      <c r="AE9583" s="25">
        <f t="shared" si="654"/>
        <v>-1.6470620000000007</v>
      </c>
    </row>
    <row r="9584" spans="1:31" x14ac:dyDescent="0.2">
      <c r="A9584" s="3">
        <v>9580</v>
      </c>
      <c r="C9584" s="13"/>
      <c r="AC9584" s="29">
        <f t="shared" si="655"/>
        <v>16470.620000000006</v>
      </c>
      <c r="AD9584" s="29">
        <f t="shared" si="656"/>
        <v>-16470.620000000006</v>
      </c>
      <c r="AE9584" s="25">
        <f t="shared" si="654"/>
        <v>-1.6470620000000007</v>
      </c>
    </row>
    <row r="9585" spans="1:31" x14ac:dyDescent="0.2">
      <c r="A9585" s="3">
        <v>9581</v>
      </c>
      <c r="C9585" s="13"/>
      <c r="AC9585" s="29">
        <f t="shared" si="655"/>
        <v>16470.620000000006</v>
      </c>
      <c r="AD9585" s="29">
        <f t="shared" si="656"/>
        <v>-16470.620000000006</v>
      </c>
      <c r="AE9585" s="25">
        <f t="shared" si="654"/>
        <v>-1.6470620000000007</v>
      </c>
    </row>
    <row r="9586" spans="1:31" x14ac:dyDescent="0.2">
      <c r="A9586" s="3">
        <v>9582</v>
      </c>
      <c r="C9586" s="13"/>
      <c r="AC9586" s="29">
        <f t="shared" si="655"/>
        <v>16470.620000000006</v>
      </c>
      <c r="AD9586" s="29">
        <f t="shared" si="656"/>
        <v>-16470.620000000006</v>
      </c>
      <c r="AE9586" s="25">
        <f t="shared" si="654"/>
        <v>-1.6470620000000007</v>
      </c>
    </row>
    <row r="9587" spans="1:31" x14ac:dyDescent="0.2">
      <c r="A9587" s="3">
        <v>9583</v>
      </c>
      <c r="C9587" s="13"/>
      <c r="AC9587" s="29">
        <f t="shared" si="655"/>
        <v>16470.620000000006</v>
      </c>
      <c r="AD9587" s="29">
        <f t="shared" si="656"/>
        <v>-16470.620000000006</v>
      </c>
      <c r="AE9587" s="25">
        <f t="shared" si="654"/>
        <v>-1.6470620000000007</v>
      </c>
    </row>
    <row r="9588" spans="1:31" x14ac:dyDescent="0.2">
      <c r="A9588" s="3">
        <v>9584</v>
      </c>
      <c r="C9588" s="13"/>
      <c r="AC9588" s="29">
        <f t="shared" si="655"/>
        <v>16470.620000000006</v>
      </c>
      <c r="AD9588" s="29">
        <f t="shared" si="656"/>
        <v>-16470.620000000006</v>
      </c>
      <c r="AE9588" s="25">
        <f t="shared" si="654"/>
        <v>-1.6470620000000007</v>
      </c>
    </row>
    <row r="9589" spans="1:31" x14ac:dyDescent="0.2">
      <c r="A9589" s="3">
        <v>9585</v>
      </c>
      <c r="C9589" s="13"/>
      <c r="AC9589" s="29">
        <f t="shared" si="655"/>
        <v>16470.620000000006</v>
      </c>
      <c r="AD9589" s="29">
        <f t="shared" si="656"/>
        <v>-16470.620000000006</v>
      </c>
      <c r="AE9589" s="25">
        <f t="shared" si="654"/>
        <v>-1.6470620000000007</v>
      </c>
    </row>
    <row r="9590" spans="1:31" x14ac:dyDescent="0.2">
      <c r="A9590" s="3">
        <v>9586</v>
      </c>
      <c r="C9590" s="13"/>
      <c r="AC9590" s="29">
        <f t="shared" si="655"/>
        <v>16470.620000000006</v>
      </c>
      <c r="AD9590" s="29">
        <f t="shared" si="656"/>
        <v>-16470.620000000006</v>
      </c>
      <c r="AE9590" s="25">
        <f t="shared" si="654"/>
        <v>-1.6470620000000007</v>
      </c>
    </row>
    <row r="9591" spans="1:31" x14ac:dyDescent="0.2">
      <c r="A9591" s="3">
        <v>9587</v>
      </c>
      <c r="C9591" s="13"/>
      <c r="AC9591" s="29">
        <f t="shared" si="655"/>
        <v>16470.620000000006</v>
      </c>
      <c r="AD9591" s="29">
        <f t="shared" si="656"/>
        <v>-16470.620000000006</v>
      </c>
      <c r="AE9591" s="25">
        <f t="shared" si="654"/>
        <v>-1.6470620000000007</v>
      </c>
    </row>
    <row r="9592" spans="1:31" x14ac:dyDescent="0.2">
      <c r="A9592" s="3">
        <v>9588</v>
      </c>
      <c r="C9592" s="13"/>
      <c r="AC9592" s="29">
        <f t="shared" si="655"/>
        <v>16470.620000000006</v>
      </c>
      <c r="AD9592" s="29">
        <f t="shared" si="656"/>
        <v>-16470.620000000006</v>
      </c>
      <c r="AE9592" s="25">
        <f t="shared" si="654"/>
        <v>-1.6470620000000007</v>
      </c>
    </row>
    <row r="9593" spans="1:31" x14ac:dyDescent="0.2">
      <c r="A9593" s="3">
        <v>9589</v>
      </c>
      <c r="C9593" s="13"/>
      <c r="AC9593" s="29">
        <f t="shared" si="655"/>
        <v>16470.620000000006</v>
      </c>
      <c r="AD9593" s="29">
        <f t="shared" si="656"/>
        <v>-16470.620000000006</v>
      </c>
      <c r="AE9593" s="25">
        <f t="shared" si="654"/>
        <v>-1.6470620000000007</v>
      </c>
    </row>
    <row r="9594" spans="1:31" x14ac:dyDescent="0.2">
      <c r="A9594" s="3">
        <v>9590</v>
      </c>
      <c r="C9594" s="13"/>
      <c r="AC9594" s="29">
        <f t="shared" si="655"/>
        <v>16470.620000000006</v>
      </c>
      <c r="AD9594" s="29">
        <f t="shared" si="656"/>
        <v>-16470.620000000006</v>
      </c>
      <c r="AE9594" s="25">
        <f t="shared" si="654"/>
        <v>-1.6470620000000007</v>
      </c>
    </row>
    <row r="9595" spans="1:31" x14ac:dyDescent="0.2">
      <c r="A9595" s="3">
        <v>9591</v>
      </c>
      <c r="C9595" s="13"/>
      <c r="AC9595" s="29">
        <f t="shared" si="655"/>
        <v>16470.620000000006</v>
      </c>
      <c r="AD9595" s="29">
        <f t="shared" si="656"/>
        <v>-16470.620000000006</v>
      </c>
      <c r="AE9595" s="25">
        <f t="shared" si="654"/>
        <v>-1.6470620000000007</v>
      </c>
    </row>
    <row r="9596" spans="1:31" x14ac:dyDescent="0.2">
      <c r="A9596" s="3">
        <v>9592</v>
      </c>
      <c r="C9596" s="13"/>
      <c r="AC9596" s="29">
        <f t="shared" si="655"/>
        <v>16470.620000000006</v>
      </c>
      <c r="AD9596" s="29">
        <f t="shared" si="656"/>
        <v>-16470.620000000006</v>
      </c>
      <c r="AE9596" s="25">
        <f t="shared" si="654"/>
        <v>-1.6470620000000007</v>
      </c>
    </row>
    <row r="9597" spans="1:31" x14ac:dyDescent="0.2">
      <c r="A9597" s="3">
        <v>9593</v>
      </c>
      <c r="C9597" s="13"/>
      <c r="AC9597" s="29">
        <f t="shared" si="655"/>
        <v>16470.620000000006</v>
      </c>
      <c r="AD9597" s="29">
        <f t="shared" si="656"/>
        <v>-16470.620000000006</v>
      </c>
      <c r="AE9597" s="25">
        <f t="shared" si="654"/>
        <v>-1.6470620000000007</v>
      </c>
    </row>
    <row r="9598" spans="1:31" x14ac:dyDescent="0.2">
      <c r="A9598" s="3">
        <v>9594</v>
      </c>
      <c r="C9598" s="13"/>
      <c r="AC9598" s="29">
        <f t="shared" si="655"/>
        <v>16470.620000000006</v>
      </c>
      <c r="AD9598" s="29">
        <f t="shared" si="656"/>
        <v>-16470.620000000006</v>
      </c>
      <c r="AE9598" s="25">
        <f t="shared" si="654"/>
        <v>-1.6470620000000007</v>
      </c>
    </row>
    <row r="9599" spans="1:31" x14ac:dyDescent="0.2">
      <c r="A9599" s="3">
        <v>9595</v>
      </c>
      <c r="C9599" s="13"/>
      <c r="AC9599" s="29">
        <f t="shared" si="655"/>
        <v>16470.620000000006</v>
      </c>
      <c r="AD9599" s="29">
        <f t="shared" si="656"/>
        <v>-16470.620000000006</v>
      </c>
      <c r="AE9599" s="25">
        <f t="shared" si="654"/>
        <v>-1.6470620000000007</v>
      </c>
    </row>
    <row r="9600" spans="1:31" x14ac:dyDescent="0.2">
      <c r="A9600" s="3">
        <v>9596</v>
      </c>
      <c r="C9600" s="13"/>
      <c r="AC9600" s="29">
        <f t="shared" si="655"/>
        <v>16470.620000000006</v>
      </c>
      <c r="AD9600" s="29">
        <f t="shared" si="656"/>
        <v>-16470.620000000006</v>
      </c>
      <c r="AE9600" s="25">
        <f t="shared" si="654"/>
        <v>-1.6470620000000007</v>
      </c>
    </row>
    <row r="9601" spans="1:31" x14ac:dyDescent="0.2">
      <c r="A9601" s="3">
        <v>9597</v>
      </c>
      <c r="C9601" s="13"/>
      <c r="AC9601" s="29">
        <f t="shared" si="655"/>
        <v>16470.620000000006</v>
      </c>
      <c r="AD9601" s="29">
        <f t="shared" si="656"/>
        <v>-16470.620000000006</v>
      </c>
      <c r="AE9601" s="25">
        <f t="shared" si="654"/>
        <v>-1.6470620000000007</v>
      </c>
    </row>
    <row r="9602" spans="1:31" x14ac:dyDescent="0.2">
      <c r="A9602" s="3">
        <v>9598</v>
      </c>
      <c r="C9602" s="13"/>
      <c r="AC9602" s="29">
        <f t="shared" si="655"/>
        <v>16470.620000000006</v>
      </c>
      <c r="AD9602" s="29">
        <f t="shared" si="656"/>
        <v>-16470.620000000006</v>
      </c>
      <c r="AE9602" s="25">
        <f t="shared" si="654"/>
        <v>-1.6470620000000007</v>
      </c>
    </row>
    <row r="9603" spans="1:31" x14ac:dyDescent="0.2">
      <c r="A9603" s="3">
        <v>9599</v>
      </c>
      <c r="C9603" s="13"/>
      <c r="AC9603" s="29">
        <f t="shared" si="655"/>
        <v>16470.620000000006</v>
      </c>
      <c r="AD9603" s="29">
        <f t="shared" si="656"/>
        <v>-16470.620000000006</v>
      </c>
      <c r="AE9603" s="25">
        <f t="shared" si="654"/>
        <v>-1.6470620000000007</v>
      </c>
    </row>
    <row r="9604" spans="1:31" x14ac:dyDescent="0.2">
      <c r="A9604" s="3">
        <v>9600</v>
      </c>
      <c r="C9604" s="13"/>
      <c r="AC9604" s="29">
        <f t="shared" si="655"/>
        <v>16470.620000000006</v>
      </c>
      <c r="AD9604" s="29">
        <f t="shared" si="656"/>
        <v>-16470.620000000006</v>
      </c>
      <c r="AE9604" s="25">
        <f t="shared" si="654"/>
        <v>-1.6470620000000007</v>
      </c>
    </row>
    <row r="9605" spans="1:31" x14ac:dyDescent="0.2">
      <c r="A9605" s="3">
        <v>9601</v>
      </c>
      <c r="C9605" s="13"/>
      <c r="AC9605" s="29">
        <f t="shared" si="655"/>
        <v>16470.620000000006</v>
      </c>
      <c r="AD9605" s="29">
        <f t="shared" si="656"/>
        <v>-16470.620000000006</v>
      </c>
      <c r="AE9605" s="25">
        <f t="shared" si="654"/>
        <v>-1.6470620000000007</v>
      </c>
    </row>
    <row r="9606" spans="1:31" x14ac:dyDescent="0.2">
      <c r="A9606" s="3">
        <v>9602</v>
      </c>
      <c r="C9606" s="13"/>
      <c r="AC9606" s="29">
        <f t="shared" si="655"/>
        <v>16470.620000000006</v>
      </c>
      <c r="AD9606" s="29">
        <f t="shared" si="656"/>
        <v>-16470.620000000006</v>
      </c>
      <c r="AE9606" s="25">
        <f t="shared" ref="AE9606:AE9669" si="657">(AD9606/$AA$2)</f>
        <v>-1.6470620000000007</v>
      </c>
    </row>
    <row r="9607" spans="1:31" x14ac:dyDescent="0.2">
      <c r="A9607" s="3">
        <v>9603</v>
      </c>
      <c r="C9607" s="13"/>
      <c r="AC9607" s="29">
        <f t="shared" ref="AC9607:AC9670" si="658">IF(AA9607&gt;AC9606, AA9607, AC9606)</f>
        <v>16470.620000000006</v>
      </c>
      <c r="AD9607" s="29">
        <f t="shared" ref="AD9607:AD9670" si="659">AA9607-AC9607</f>
        <v>-16470.620000000006</v>
      </c>
      <c r="AE9607" s="25">
        <f t="shared" si="657"/>
        <v>-1.6470620000000007</v>
      </c>
    </row>
    <row r="9608" spans="1:31" x14ac:dyDescent="0.2">
      <c r="A9608" s="3">
        <v>9604</v>
      </c>
      <c r="C9608" s="13"/>
      <c r="AC9608" s="29">
        <f t="shared" si="658"/>
        <v>16470.620000000006</v>
      </c>
      <c r="AD9608" s="29">
        <f t="shared" si="659"/>
        <v>-16470.620000000006</v>
      </c>
      <c r="AE9608" s="25">
        <f t="shared" si="657"/>
        <v>-1.6470620000000007</v>
      </c>
    </row>
    <row r="9609" spans="1:31" x14ac:dyDescent="0.2">
      <c r="A9609" s="3">
        <v>9605</v>
      </c>
      <c r="C9609" s="13"/>
      <c r="AC9609" s="29">
        <f t="shared" si="658"/>
        <v>16470.620000000006</v>
      </c>
      <c r="AD9609" s="29">
        <f t="shared" si="659"/>
        <v>-16470.620000000006</v>
      </c>
      <c r="AE9609" s="25">
        <f t="shared" si="657"/>
        <v>-1.6470620000000007</v>
      </c>
    </row>
    <row r="9610" spans="1:31" x14ac:dyDescent="0.2">
      <c r="A9610" s="3">
        <v>9606</v>
      </c>
      <c r="C9610" s="13"/>
      <c r="AC9610" s="29">
        <f t="shared" si="658"/>
        <v>16470.620000000006</v>
      </c>
      <c r="AD9610" s="29">
        <f t="shared" si="659"/>
        <v>-16470.620000000006</v>
      </c>
      <c r="AE9610" s="25">
        <f t="shared" si="657"/>
        <v>-1.6470620000000007</v>
      </c>
    </row>
    <row r="9611" spans="1:31" x14ac:dyDescent="0.2">
      <c r="A9611" s="3">
        <v>9607</v>
      </c>
      <c r="C9611" s="13"/>
      <c r="AC9611" s="29">
        <f t="shared" si="658"/>
        <v>16470.620000000006</v>
      </c>
      <c r="AD9611" s="29">
        <f t="shared" si="659"/>
        <v>-16470.620000000006</v>
      </c>
      <c r="AE9611" s="25">
        <f t="shared" si="657"/>
        <v>-1.6470620000000007</v>
      </c>
    </row>
    <row r="9612" spans="1:31" x14ac:dyDescent="0.2">
      <c r="A9612" s="3">
        <v>9608</v>
      </c>
      <c r="C9612" s="13"/>
      <c r="AC9612" s="29">
        <f t="shared" si="658"/>
        <v>16470.620000000006</v>
      </c>
      <c r="AD9612" s="29">
        <f t="shared" si="659"/>
        <v>-16470.620000000006</v>
      </c>
      <c r="AE9612" s="25">
        <f t="shared" si="657"/>
        <v>-1.6470620000000007</v>
      </c>
    </row>
    <row r="9613" spans="1:31" x14ac:dyDescent="0.2">
      <c r="A9613" s="3">
        <v>9609</v>
      </c>
      <c r="C9613" s="13"/>
      <c r="AC9613" s="29">
        <f t="shared" si="658"/>
        <v>16470.620000000006</v>
      </c>
      <c r="AD9613" s="29">
        <f t="shared" si="659"/>
        <v>-16470.620000000006</v>
      </c>
      <c r="AE9613" s="25">
        <f t="shared" si="657"/>
        <v>-1.6470620000000007</v>
      </c>
    </row>
    <row r="9614" spans="1:31" x14ac:dyDescent="0.2">
      <c r="A9614" s="3">
        <v>9610</v>
      </c>
      <c r="C9614" s="13"/>
      <c r="AC9614" s="29">
        <f t="shared" si="658"/>
        <v>16470.620000000006</v>
      </c>
      <c r="AD9614" s="29">
        <f t="shared" si="659"/>
        <v>-16470.620000000006</v>
      </c>
      <c r="AE9614" s="25">
        <f t="shared" si="657"/>
        <v>-1.6470620000000007</v>
      </c>
    </row>
    <row r="9615" spans="1:31" x14ac:dyDescent="0.2">
      <c r="A9615" s="3">
        <v>9611</v>
      </c>
      <c r="C9615" s="13"/>
      <c r="AC9615" s="29">
        <f t="shared" si="658"/>
        <v>16470.620000000006</v>
      </c>
      <c r="AD9615" s="29">
        <f t="shared" si="659"/>
        <v>-16470.620000000006</v>
      </c>
      <c r="AE9615" s="25">
        <f t="shared" si="657"/>
        <v>-1.6470620000000007</v>
      </c>
    </row>
    <row r="9616" spans="1:31" x14ac:dyDescent="0.2">
      <c r="A9616" s="3">
        <v>9612</v>
      </c>
      <c r="C9616" s="13"/>
      <c r="AC9616" s="29">
        <f t="shared" si="658"/>
        <v>16470.620000000006</v>
      </c>
      <c r="AD9616" s="29">
        <f t="shared" si="659"/>
        <v>-16470.620000000006</v>
      </c>
      <c r="AE9616" s="25">
        <f t="shared" si="657"/>
        <v>-1.6470620000000007</v>
      </c>
    </row>
    <row r="9617" spans="1:31" x14ac:dyDescent="0.2">
      <c r="A9617" s="3">
        <v>9613</v>
      </c>
      <c r="C9617" s="13"/>
      <c r="AC9617" s="29">
        <f t="shared" si="658"/>
        <v>16470.620000000006</v>
      </c>
      <c r="AD9617" s="29">
        <f t="shared" si="659"/>
        <v>-16470.620000000006</v>
      </c>
      <c r="AE9617" s="25">
        <f t="shared" si="657"/>
        <v>-1.6470620000000007</v>
      </c>
    </row>
    <row r="9618" spans="1:31" x14ac:dyDescent="0.2">
      <c r="A9618" s="3">
        <v>9614</v>
      </c>
      <c r="C9618" s="13"/>
      <c r="AC9618" s="29">
        <f t="shared" si="658"/>
        <v>16470.620000000006</v>
      </c>
      <c r="AD9618" s="29">
        <f t="shared" si="659"/>
        <v>-16470.620000000006</v>
      </c>
      <c r="AE9618" s="25">
        <f t="shared" si="657"/>
        <v>-1.6470620000000007</v>
      </c>
    </row>
    <row r="9619" spans="1:31" x14ac:dyDescent="0.2">
      <c r="A9619" s="3">
        <v>9615</v>
      </c>
      <c r="C9619" s="13"/>
      <c r="AC9619" s="29">
        <f t="shared" si="658"/>
        <v>16470.620000000006</v>
      </c>
      <c r="AD9619" s="29">
        <f t="shared" si="659"/>
        <v>-16470.620000000006</v>
      </c>
      <c r="AE9619" s="25">
        <f t="shared" si="657"/>
        <v>-1.6470620000000007</v>
      </c>
    </row>
    <row r="9620" spans="1:31" x14ac:dyDescent="0.2">
      <c r="A9620" s="3">
        <v>9616</v>
      </c>
      <c r="C9620" s="13"/>
      <c r="AC9620" s="29">
        <f t="shared" si="658"/>
        <v>16470.620000000006</v>
      </c>
      <c r="AD9620" s="29">
        <f t="shared" si="659"/>
        <v>-16470.620000000006</v>
      </c>
      <c r="AE9620" s="25">
        <f t="shared" si="657"/>
        <v>-1.6470620000000007</v>
      </c>
    </row>
    <row r="9621" spans="1:31" x14ac:dyDescent="0.2">
      <c r="A9621" s="3">
        <v>9617</v>
      </c>
      <c r="C9621" s="13"/>
      <c r="AC9621" s="29">
        <f t="shared" si="658"/>
        <v>16470.620000000006</v>
      </c>
      <c r="AD9621" s="29">
        <f t="shared" si="659"/>
        <v>-16470.620000000006</v>
      </c>
      <c r="AE9621" s="25">
        <f t="shared" si="657"/>
        <v>-1.6470620000000007</v>
      </c>
    </row>
    <row r="9622" spans="1:31" x14ac:dyDescent="0.2">
      <c r="A9622" s="3">
        <v>9618</v>
      </c>
      <c r="C9622" s="13"/>
      <c r="AC9622" s="29">
        <f t="shared" si="658"/>
        <v>16470.620000000006</v>
      </c>
      <c r="AD9622" s="29">
        <f t="shared" si="659"/>
        <v>-16470.620000000006</v>
      </c>
      <c r="AE9622" s="25">
        <f t="shared" si="657"/>
        <v>-1.6470620000000007</v>
      </c>
    </row>
    <row r="9623" spans="1:31" x14ac:dyDescent="0.2">
      <c r="A9623" s="3">
        <v>9619</v>
      </c>
      <c r="C9623" s="13"/>
      <c r="AC9623" s="29">
        <f t="shared" si="658"/>
        <v>16470.620000000006</v>
      </c>
      <c r="AD9623" s="29">
        <f t="shared" si="659"/>
        <v>-16470.620000000006</v>
      </c>
      <c r="AE9623" s="25">
        <f t="shared" si="657"/>
        <v>-1.6470620000000007</v>
      </c>
    </row>
    <row r="9624" spans="1:31" x14ac:dyDescent="0.2">
      <c r="A9624" s="3">
        <v>9620</v>
      </c>
      <c r="C9624" s="13"/>
      <c r="AC9624" s="29">
        <f t="shared" si="658"/>
        <v>16470.620000000006</v>
      </c>
      <c r="AD9624" s="29">
        <f t="shared" si="659"/>
        <v>-16470.620000000006</v>
      </c>
      <c r="AE9624" s="25">
        <f t="shared" si="657"/>
        <v>-1.6470620000000007</v>
      </c>
    </row>
    <row r="9625" spans="1:31" x14ac:dyDescent="0.2">
      <c r="A9625" s="3">
        <v>9621</v>
      </c>
      <c r="C9625" s="13"/>
      <c r="AC9625" s="29">
        <f t="shared" si="658"/>
        <v>16470.620000000006</v>
      </c>
      <c r="AD9625" s="29">
        <f t="shared" si="659"/>
        <v>-16470.620000000006</v>
      </c>
      <c r="AE9625" s="25">
        <f t="shared" si="657"/>
        <v>-1.6470620000000007</v>
      </c>
    </row>
    <row r="9626" spans="1:31" x14ac:dyDescent="0.2">
      <c r="A9626" s="3">
        <v>9622</v>
      </c>
      <c r="C9626" s="13"/>
      <c r="AC9626" s="29">
        <f t="shared" si="658"/>
        <v>16470.620000000006</v>
      </c>
      <c r="AD9626" s="29">
        <f t="shared" si="659"/>
        <v>-16470.620000000006</v>
      </c>
      <c r="AE9626" s="25">
        <f t="shared" si="657"/>
        <v>-1.6470620000000007</v>
      </c>
    </row>
    <row r="9627" spans="1:31" x14ac:dyDescent="0.2">
      <c r="A9627" s="3">
        <v>9623</v>
      </c>
      <c r="C9627" s="13"/>
      <c r="AC9627" s="29">
        <f t="shared" si="658"/>
        <v>16470.620000000006</v>
      </c>
      <c r="AD9627" s="29">
        <f t="shared" si="659"/>
        <v>-16470.620000000006</v>
      </c>
      <c r="AE9627" s="25">
        <f t="shared" si="657"/>
        <v>-1.6470620000000007</v>
      </c>
    </row>
    <row r="9628" spans="1:31" x14ac:dyDescent="0.2">
      <c r="A9628" s="3">
        <v>9624</v>
      </c>
      <c r="C9628" s="13"/>
      <c r="AC9628" s="29">
        <f t="shared" si="658"/>
        <v>16470.620000000006</v>
      </c>
      <c r="AD9628" s="29">
        <f t="shared" si="659"/>
        <v>-16470.620000000006</v>
      </c>
      <c r="AE9628" s="25">
        <f t="shared" si="657"/>
        <v>-1.6470620000000007</v>
      </c>
    </row>
    <row r="9629" spans="1:31" x14ac:dyDescent="0.2">
      <c r="A9629" s="3">
        <v>9625</v>
      </c>
      <c r="C9629" s="13"/>
      <c r="AC9629" s="29">
        <f t="shared" si="658"/>
        <v>16470.620000000006</v>
      </c>
      <c r="AD9629" s="29">
        <f t="shared" si="659"/>
        <v>-16470.620000000006</v>
      </c>
      <c r="AE9629" s="25">
        <f t="shared" si="657"/>
        <v>-1.6470620000000007</v>
      </c>
    </row>
    <row r="9630" spans="1:31" x14ac:dyDescent="0.2">
      <c r="A9630" s="3">
        <v>9626</v>
      </c>
      <c r="C9630" s="13"/>
      <c r="AC9630" s="29">
        <f t="shared" si="658"/>
        <v>16470.620000000006</v>
      </c>
      <c r="AD9630" s="29">
        <f t="shared" si="659"/>
        <v>-16470.620000000006</v>
      </c>
      <c r="AE9630" s="25">
        <f t="shared" si="657"/>
        <v>-1.6470620000000007</v>
      </c>
    </row>
    <row r="9631" spans="1:31" x14ac:dyDescent="0.2">
      <c r="A9631" s="3">
        <v>9627</v>
      </c>
      <c r="C9631" s="13"/>
      <c r="AC9631" s="29">
        <f t="shared" si="658"/>
        <v>16470.620000000006</v>
      </c>
      <c r="AD9631" s="29">
        <f t="shared" si="659"/>
        <v>-16470.620000000006</v>
      </c>
      <c r="AE9631" s="25">
        <f t="shared" si="657"/>
        <v>-1.6470620000000007</v>
      </c>
    </row>
    <row r="9632" spans="1:31" x14ac:dyDescent="0.2">
      <c r="A9632" s="3">
        <v>9628</v>
      </c>
      <c r="C9632" s="13"/>
      <c r="AC9632" s="29">
        <f t="shared" si="658"/>
        <v>16470.620000000006</v>
      </c>
      <c r="AD9632" s="29">
        <f t="shared" si="659"/>
        <v>-16470.620000000006</v>
      </c>
      <c r="AE9632" s="25">
        <f t="shared" si="657"/>
        <v>-1.6470620000000007</v>
      </c>
    </row>
    <row r="9633" spans="1:31" x14ac:dyDescent="0.2">
      <c r="A9633" s="3">
        <v>9629</v>
      </c>
      <c r="C9633" s="13"/>
      <c r="AC9633" s="29">
        <f t="shared" si="658"/>
        <v>16470.620000000006</v>
      </c>
      <c r="AD9633" s="29">
        <f t="shared" si="659"/>
        <v>-16470.620000000006</v>
      </c>
      <c r="AE9633" s="25">
        <f t="shared" si="657"/>
        <v>-1.6470620000000007</v>
      </c>
    </row>
    <row r="9634" spans="1:31" x14ac:dyDescent="0.2">
      <c r="A9634" s="3">
        <v>9630</v>
      </c>
      <c r="C9634" s="13"/>
      <c r="AC9634" s="29">
        <f t="shared" si="658"/>
        <v>16470.620000000006</v>
      </c>
      <c r="AD9634" s="29">
        <f t="shared" si="659"/>
        <v>-16470.620000000006</v>
      </c>
      <c r="AE9634" s="25">
        <f t="shared" si="657"/>
        <v>-1.6470620000000007</v>
      </c>
    </row>
    <row r="9635" spans="1:31" x14ac:dyDescent="0.2">
      <c r="A9635" s="3">
        <v>9631</v>
      </c>
      <c r="C9635" s="13"/>
      <c r="AC9635" s="29">
        <f t="shared" si="658"/>
        <v>16470.620000000006</v>
      </c>
      <c r="AD9635" s="29">
        <f t="shared" si="659"/>
        <v>-16470.620000000006</v>
      </c>
      <c r="AE9635" s="25">
        <f t="shared" si="657"/>
        <v>-1.6470620000000007</v>
      </c>
    </row>
    <row r="9636" spans="1:31" x14ac:dyDescent="0.2">
      <c r="A9636" s="3">
        <v>9632</v>
      </c>
      <c r="C9636" s="13"/>
      <c r="AC9636" s="29">
        <f t="shared" si="658"/>
        <v>16470.620000000006</v>
      </c>
      <c r="AD9636" s="29">
        <f t="shared" si="659"/>
        <v>-16470.620000000006</v>
      </c>
      <c r="AE9636" s="25">
        <f t="shared" si="657"/>
        <v>-1.6470620000000007</v>
      </c>
    </row>
    <row r="9637" spans="1:31" x14ac:dyDescent="0.2">
      <c r="A9637" s="3">
        <v>9633</v>
      </c>
      <c r="C9637" s="13"/>
      <c r="AC9637" s="29">
        <f t="shared" si="658"/>
        <v>16470.620000000006</v>
      </c>
      <c r="AD9637" s="29">
        <f t="shared" si="659"/>
        <v>-16470.620000000006</v>
      </c>
      <c r="AE9637" s="25">
        <f t="shared" si="657"/>
        <v>-1.6470620000000007</v>
      </c>
    </row>
    <row r="9638" spans="1:31" x14ac:dyDescent="0.2">
      <c r="A9638" s="3">
        <v>9634</v>
      </c>
      <c r="C9638" s="13"/>
      <c r="AC9638" s="29">
        <f t="shared" si="658"/>
        <v>16470.620000000006</v>
      </c>
      <c r="AD9638" s="29">
        <f t="shared" si="659"/>
        <v>-16470.620000000006</v>
      </c>
      <c r="AE9638" s="25">
        <f t="shared" si="657"/>
        <v>-1.6470620000000007</v>
      </c>
    </row>
    <row r="9639" spans="1:31" x14ac:dyDescent="0.2">
      <c r="A9639" s="3">
        <v>9635</v>
      </c>
      <c r="C9639" s="13"/>
      <c r="AC9639" s="29">
        <f t="shared" si="658"/>
        <v>16470.620000000006</v>
      </c>
      <c r="AD9639" s="29">
        <f t="shared" si="659"/>
        <v>-16470.620000000006</v>
      </c>
      <c r="AE9639" s="25">
        <f t="shared" si="657"/>
        <v>-1.6470620000000007</v>
      </c>
    </row>
    <row r="9640" spans="1:31" x14ac:dyDescent="0.2">
      <c r="A9640" s="3">
        <v>9636</v>
      </c>
      <c r="C9640" s="13"/>
      <c r="AC9640" s="29">
        <f t="shared" si="658"/>
        <v>16470.620000000006</v>
      </c>
      <c r="AD9640" s="29">
        <f t="shared" si="659"/>
        <v>-16470.620000000006</v>
      </c>
      <c r="AE9640" s="25">
        <f t="shared" si="657"/>
        <v>-1.6470620000000007</v>
      </c>
    </row>
    <row r="9641" spans="1:31" x14ac:dyDescent="0.2">
      <c r="A9641" s="3">
        <v>9637</v>
      </c>
      <c r="C9641" s="13"/>
      <c r="AC9641" s="29">
        <f t="shared" si="658"/>
        <v>16470.620000000006</v>
      </c>
      <c r="AD9641" s="29">
        <f t="shared" si="659"/>
        <v>-16470.620000000006</v>
      </c>
      <c r="AE9641" s="25">
        <f t="shared" si="657"/>
        <v>-1.6470620000000007</v>
      </c>
    </row>
    <row r="9642" spans="1:31" x14ac:dyDescent="0.2">
      <c r="A9642" s="3">
        <v>9638</v>
      </c>
      <c r="C9642" s="13"/>
      <c r="AC9642" s="29">
        <f t="shared" si="658"/>
        <v>16470.620000000006</v>
      </c>
      <c r="AD9642" s="29">
        <f t="shared" si="659"/>
        <v>-16470.620000000006</v>
      </c>
      <c r="AE9642" s="25">
        <f t="shared" si="657"/>
        <v>-1.6470620000000007</v>
      </c>
    </row>
    <row r="9643" spans="1:31" x14ac:dyDescent="0.2">
      <c r="A9643" s="3">
        <v>9639</v>
      </c>
      <c r="C9643" s="13"/>
      <c r="AC9643" s="29">
        <f t="shared" si="658"/>
        <v>16470.620000000006</v>
      </c>
      <c r="AD9643" s="29">
        <f t="shared" si="659"/>
        <v>-16470.620000000006</v>
      </c>
      <c r="AE9643" s="25">
        <f t="shared" si="657"/>
        <v>-1.6470620000000007</v>
      </c>
    </row>
    <row r="9644" spans="1:31" x14ac:dyDescent="0.2">
      <c r="A9644" s="3">
        <v>9640</v>
      </c>
      <c r="C9644" s="13"/>
      <c r="AC9644" s="29">
        <f t="shared" si="658"/>
        <v>16470.620000000006</v>
      </c>
      <c r="AD9644" s="29">
        <f t="shared" si="659"/>
        <v>-16470.620000000006</v>
      </c>
      <c r="AE9644" s="25">
        <f t="shared" si="657"/>
        <v>-1.6470620000000007</v>
      </c>
    </row>
    <row r="9645" spans="1:31" x14ac:dyDescent="0.2">
      <c r="A9645" s="3">
        <v>9641</v>
      </c>
      <c r="C9645" s="13"/>
      <c r="AC9645" s="29">
        <f t="shared" si="658"/>
        <v>16470.620000000006</v>
      </c>
      <c r="AD9645" s="29">
        <f t="shared" si="659"/>
        <v>-16470.620000000006</v>
      </c>
      <c r="AE9645" s="25">
        <f t="shared" si="657"/>
        <v>-1.6470620000000007</v>
      </c>
    </row>
    <row r="9646" spans="1:31" x14ac:dyDescent="0.2">
      <c r="A9646" s="3">
        <v>9642</v>
      </c>
      <c r="C9646" s="13"/>
      <c r="AC9646" s="29">
        <f t="shared" si="658"/>
        <v>16470.620000000006</v>
      </c>
      <c r="AD9646" s="29">
        <f t="shared" si="659"/>
        <v>-16470.620000000006</v>
      </c>
      <c r="AE9646" s="25">
        <f t="shared" si="657"/>
        <v>-1.6470620000000007</v>
      </c>
    </row>
    <row r="9647" spans="1:31" x14ac:dyDescent="0.2">
      <c r="A9647" s="3">
        <v>9643</v>
      </c>
      <c r="C9647" s="13"/>
      <c r="AC9647" s="29">
        <f t="shared" si="658"/>
        <v>16470.620000000006</v>
      </c>
      <c r="AD9647" s="29">
        <f t="shared" si="659"/>
        <v>-16470.620000000006</v>
      </c>
      <c r="AE9647" s="25">
        <f t="shared" si="657"/>
        <v>-1.6470620000000007</v>
      </c>
    </row>
    <row r="9648" spans="1:31" x14ac:dyDescent="0.2">
      <c r="A9648" s="3">
        <v>9644</v>
      </c>
      <c r="C9648" s="13"/>
      <c r="AC9648" s="29">
        <f t="shared" si="658"/>
        <v>16470.620000000006</v>
      </c>
      <c r="AD9648" s="29">
        <f t="shared" si="659"/>
        <v>-16470.620000000006</v>
      </c>
      <c r="AE9648" s="25">
        <f t="shared" si="657"/>
        <v>-1.6470620000000007</v>
      </c>
    </row>
    <row r="9649" spans="1:31" x14ac:dyDescent="0.2">
      <c r="A9649" s="3">
        <v>9645</v>
      </c>
      <c r="C9649" s="13"/>
      <c r="AC9649" s="29">
        <f t="shared" si="658"/>
        <v>16470.620000000006</v>
      </c>
      <c r="AD9649" s="29">
        <f t="shared" si="659"/>
        <v>-16470.620000000006</v>
      </c>
      <c r="AE9649" s="25">
        <f t="shared" si="657"/>
        <v>-1.6470620000000007</v>
      </c>
    </row>
    <row r="9650" spans="1:31" x14ac:dyDescent="0.2">
      <c r="A9650" s="3">
        <v>9646</v>
      </c>
      <c r="C9650" s="13"/>
      <c r="AC9650" s="29">
        <f t="shared" si="658"/>
        <v>16470.620000000006</v>
      </c>
      <c r="AD9650" s="29">
        <f t="shared" si="659"/>
        <v>-16470.620000000006</v>
      </c>
      <c r="AE9650" s="25">
        <f t="shared" si="657"/>
        <v>-1.6470620000000007</v>
      </c>
    </row>
    <row r="9651" spans="1:31" x14ac:dyDescent="0.2">
      <c r="A9651" s="3">
        <v>9647</v>
      </c>
      <c r="C9651" s="13"/>
      <c r="AC9651" s="29">
        <f t="shared" si="658"/>
        <v>16470.620000000006</v>
      </c>
      <c r="AD9651" s="29">
        <f t="shared" si="659"/>
        <v>-16470.620000000006</v>
      </c>
      <c r="AE9651" s="25">
        <f t="shared" si="657"/>
        <v>-1.6470620000000007</v>
      </c>
    </row>
    <row r="9652" spans="1:31" x14ac:dyDescent="0.2">
      <c r="A9652" s="3">
        <v>9648</v>
      </c>
      <c r="C9652" s="13"/>
      <c r="AC9652" s="29">
        <f t="shared" si="658"/>
        <v>16470.620000000006</v>
      </c>
      <c r="AD9652" s="29">
        <f t="shared" si="659"/>
        <v>-16470.620000000006</v>
      </c>
      <c r="AE9652" s="25">
        <f t="shared" si="657"/>
        <v>-1.6470620000000007</v>
      </c>
    </row>
    <row r="9653" spans="1:31" x14ac:dyDescent="0.2">
      <c r="A9653" s="3">
        <v>9649</v>
      </c>
      <c r="C9653" s="13"/>
      <c r="AC9653" s="29">
        <f t="shared" si="658"/>
        <v>16470.620000000006</v>
      </c>
      <c r="AD9653" s="29">
        <f t="shared" si="659"/>
        <v>-16470.620000000006</v>
      </c>
      <c r="AE9653" s="25">
        <f t="shared" si="657"/>
        <v>-1.6470620000000007</v>
      </c>
    </row>
    <row r="9654" spans="1:31" x14ac:dyDescent="0.2">
      <c r="A9654" s="3">
        <v>9650</v>
      </c>
      <c r="C9654" s="13"/>
      <c r="AC9654" s="29">
        <f t="shared" si="658"/>
        <v>16470.620000000006</v>
      </c>
      <c r="AD9654" s="29">
        <f t="shared" si="659"/>
        <v>-16470.620000000006</v>
      </c>
      <c r="AE9654" s="25">
        <f t="shared" si="657"/>
        <v>-1.6470620000000007</v>
      </c>
    </row>
    <row r="9655" spans="1:31" x14ac:dyDescent="0.2">
      <c r="A9655" s="3">
        <v>9651</v>
      </c>
      <c r="C9655" s="13"/>
      <c r="AC9655" s="29">
        <f t="shared" si="658"/>
        <v>16470.620000000006</v>
      </c>
      <c r="AD9655" s="29">
        <f t="shared" si="659"/>
        <v>-16470.620000000006</v>
      </c>
      <c r="AE9655" s="25">
        <f t="shared" si="657"/>
        <v>-1.6470620000000007</v>
      </c>
    </row>
    <row r="9656" spans="1:31" x14ac:dyDescent="0.2">
      <c r="A9656" s="3">
        <v>9652</v>
      </c>
      <c r="C9656" s="13"/>
      <c r="AC9656" s="29">
        <f t="shared" si="658"/>
        <v>16470.620000000006</v>
      </c>
      <c r="AD9656" s="29">
        <f t="shared" si="659"/>
        <v>-16470.620000000006</v>
      </c>
      <c r="AE9656" s="25">
        <f t="shared" si="657"/>
        <v>-1.6470620000000007</v>
      </c>
    </row>
    <row r="9657" spans="1:31" x14ac:dyDescent="0.2">
      <c r="A9657" s="3">
        <v>9653</v>
      </c>
      <c r="C9657" s="13"/>
      <c r="AC9657" s="29">
        <f t="shared" si="658"/>
        <v>16470.620000000006</v>
      </c>
      <c r="AD9657" s="29">
        <f t="shared" si="659"/>
        <v>-16470.620000000006</v>
      </c>
      <c r="AE9657" s="25">
        <f t="shared" si="657"/>
        <v>-1.6470620000000007</v>
      </c>
    </row>
    <row r="9658" spans="1:31" x14ac:dyDescent="0.2">
      <c r="A9658" s="3">
        <v>9654</v>
      </c>
      <c r="C9658" s="13"/>
      <c r="AC9658" s="29">
        <f t="shared" si="658"/>
        <v>16470.620000000006</v>
      </c>
      <c r="AD9658" s="29">
        <f t="shared" si="659"/>
        <v>-16470.620000000006</v>
      </c>
      <c r="AE9658" s="25">
        <f t="shared" si="657"/>
        <v>-1.6470620000000007</v>
      </c>
    </row>
    <row r="9659" spans="1:31" x14ac:dyDescent="0.2">
      <c r="A9659" s="3">
        <v>9655</v>
      </c>
      <c r="C9659" s="13"/>
      <c r="AC9659" s="29">
        <f t="shared" si="658"/>
        <v>16470.620000000006</v>
      </c>
      <c r="AD9659" s="29">
        <f t="shared" si="659"/>
        <v>-16470.620000000006</v>
      </c>
      <c r="AE9659" s="25">
        <f t="shared" si="657"/>
        <v>-1.6470620000000007</v>
      </c>
    </row>
    <row r="9660" spans="1:31" x14ac:dyDescent="0.2">
      <c r="A9660" s="3">
        <v>9656</v>
      </c>
      <c r="C9660" s="13"/>
      <c r="AC9660" s="29">
        <f t="shared" si="658"/>
        <v>16470.620000000006</v>
      </c>
      <c r="AD9660" s="29">
        <f t="shared" si="659"/>
        <v>-16470.620000000006</v>
      </c>
      <c r="AE9660" s="25">
        <f t="shared" si="657"/>
        <v>-1.6470620000000007</v>
      </c>
    </row>
    <row r="9661" spans="1:31" x14ac:dyDescent="0.2">
      <c r="A9661" s="3">
        <v>9657</v>
      </c>
      <c r="C9661" s="13"/>
      <c r="AC9661" s="29">
        <f t="shared" si="658"/>
        <v>16470.620000000006</v>
      </c>
      <c r="AD9661" s="29">
        <f t="shared" si="659"/>
        <v>-16470.620000000006</v>
      </c>
      <c r="AE9661" s="25">
        <f t="shared" si="657"/>
        <v>-1.6470620000000007</v>
      </c>
    </row>
    <row r="9662" spans="1:31" x14ac:dyDescent="0.2">
      <c r="A9662" s="3">
        <v>9658</v>
      </c>
      <c r="C9662" s="13"/>
      <c r="AC9662" s="29">
        <f t="shared" si="658"/>
        <v>16470.620000000006</v>
      </c>
      <c r="AD9662" s="29">
        <f t="shared" si="659"/>
        <v>-16470.620000000006</v>
      </c>
      <c r="AE9662" s="25">
        <f t="shared" si="657"/>
        <v>-1.6470620000000007</v>
      </c>
    </row>
    <row r="9663" spans="1:31" x14ac:dyDescent="0.2">
      <c r="A9663" s="3">
        <v>9659</v>
      </c>
      <c r="C9663" s="13"/>
      <c r="AC9663" s="29">
        <f t="shared" si="658"/>
        <v>16470.620000000006</v>
      </c>
      <c r="AD9663" s="29">
        <f t="shared" si="659"/>
        <v>-16470.620000000006</v>
      </c>
      <c r="AE9663" s="25">
        <f t="shared" si="657"/>
        <v>-1.6470620000000007</v>
      </c>
    </row>
    <row r="9664" spans="1:31" x14ac:dyDescent="0.2">
      <c r="A9664" s="3">
        <v>9660</v>
      </c>
      <c r="C9664" s="13"/>
      <c r="AC9664" s="29">
        <f t="shared" si="658"/>
        <v>16470.620000000006</v>
      </c>
      <c r="AD9664" s="29">
        <f t="shared" si="659"/>
        <v>-16470.620000000006</v>
      </c>
      <c r="AE9664" s="25">
        <f t="shared" si="657"/>
        <v>-1.6470620000000007</v>
      </c>
    </row>
    <row r="9665" spans="1:31" x14ac:dyDescent="0.2">
      <c r="A9665" s="3">
        <v>9661</v>
      </c>
      <c r="C9665" s="13"/>
      <c r="AC9665" s="29">
        <f t="shared" si="658"/>
        <v>16470.620000000006</v>
      </c>
      <c r="AD9665" s="29">
        <f t="shared" si="659"/>
        <v>-16470.620000000006</v>
      </c>
      <c r="AE9665" s="25">
        <f t="shared" si="657"/>
        <v>-1.6470620000000007</v>
      </c>
    </row>
    <row r="9666" spans="1:31" x14ac:dyDescent="0.2">
      <c r="A9666" s="3">
        <v>9662</v>
      </c>
      <c r="C9666" s="13"/>
      <c r="AC9666" s="29">
        <f t="shared" si="658"/>
        <v>16470.620000000006</v>
      </c>
      <c r="AD9666" s="29">
        <f t="shared" si="659"/>
        <v>-16470.620000000006</v>
      </c>
      <c r="AE9666" s="25">
        <f t="shared" si="657"/>
        <v>-1.6470620000000007</v>
      </c>
    </row>
    <row r="9667" spans="1:31" x14ac:dyDescent="0.2">
      <c r="A9667" s="3">
        <v>9663</v>
      </c>
      <c r="C9667" s="13"/>
      <c r="AC9667" s="29">
        <f t="shared" si="658"/>
        <v>16470.620000000006</v>
      </c>
      <c r="AD9667" s="29">
        <f t="shared" si="659"/>
        <v>-16470.620000000006</v>
      </c>
      <c r="AE9667" s="25">
        <f t="shared" si="657"/>
        <v>-1.6470620000000007</v>
      </c>
    </row>
    <row r="9668" spans="1:31" x14ac:dyDescent="0.2">
      <c r="A9668" s="3">
        <v>9664</v>
      </c>
      <c r="C9668" s="13"/>
      <c r="AC9668" s="29">
        <f t="shared" si="658"/>
        <v>16470.620000000006</v>
      </c>
      <c r="AD9668" s="29">
        <f t="shared" si="659"/>
        <v>-16470.620000000006</v>
      </c>
      <c r="AE9668" s="25">
        <f t="shared" si="657"/>
        <v>-1.6470620000000007</v>
      </c>
    </row>
    <row r="9669" spans="1:31" x14ac:dyDescent="0.2">
      <c r="A9669" s="3">
        <v>9665</v>
      </c>
      <c r="C9669" s="13"/>
      <c r="AC9669" s="29">
        <f t="shared" si="658"/>
        <v>16470.620000000006</v>
      </c>
      <c r="AD9669" s="29">
        <f t="shared" si="659"/>
        <v>-16470.620000000006</v>
      </c>
      <c r="AE9669" s="25">
        <f t="shared" si="657"/>
        <v>-1.6470620000000007</v>
      </c>
    </row>
    <row r="9670" spans="1:31" x14ac:dyDescent="0.2">
      <c r="A9670" s="3">
        <v>9666</v>
      </c>
      <c r="C9670" s="13"/>
      <c r="AC9670" s="29">
        <f t="shared" si="658"/>
        <v>16470.620000000006</v>
      </c>
      <c r="AD9670" s="29">
        <f t="shared" si="659"/>
        <v>-16470.620000000006</v>
      </c>
      <c r="AE9670" s="25">
        <f t="shared" ref="AE9670:AE9733" si="660">(AD9670/$AA$2)</f>
        <v>-1.6470620000000007</v>
      </c>
    </row>
    <row r="9671" spans="1:31" x14ac:dyDescent="0.2">
      <c r="A9671" s="3">
        <v>9667</v>
      </c>
      <c r="C9671" s="13"/>
      <c r="AC9671" s="29">
        <f t="shared" ref="AC9671:AC9734" si="661">IF(AA9671&gt;AC9670, AA9671, AC9670)</f>
        <v>16470.620000000006</v>
      </c>
      <c r="AD9671" s="29">
        <f t="shared" ref="AD9671:AD9734" si="662">AA9671-AC9671</f>
        <v>-16470.620000000006</v>
      </c>
      <c r="AE9671" s="25">
        <f t="shared" si="660"/>
        <v>-1.6470620000000007</v>
      </c>
    </row>
    <row r="9672" spans="1:31" x14ac:dyDescent="0.2">
      <c r="A9672" s="3">
        <v>9668</v>
      </c>
      <c r="C9672" s="13"/>
      <c r="AC9672" s="29">
        <f t="shared" si="661"/>
        <v>16470.620000000006</v>
      </c>
      <c r="AD9672" s="29">
        <f t="shared" si="662"/>
        <v>-16470.620000000006</v>
      </c>
      <c r="AE9672" s="25">
        <f t="shared" si="660"/>
        <v>-1.6470620000000007</v>
      </c>
    </row>
    <row r="9673" spans="1:31" x14ac:dyDescent="0.2">
      <c r="A9673" s="3">
        <v>9669</v>
      </c>
      <c r="C9673" s="13"/>
      <c r="AC9673" s="29">
        <f t="shared" si="661"/>
        <v>16470.620000000006</v>
      </c>
      <c r="AD9673" s="29">
        <f t="shared" si="662"/>
        <v>-16470.620000000006</v>
      </c>
      <c r="AE9673" s="25">
        <f t="shared" si="660"/>
        <v>-1.6470620000000007</v>
      </c>
    </row>
    <row r="9674" spans="1:31" x14ac:dyDescent="0.2">
      <c r="A9674" s="3">
        <v>9670</v>
      </c>
      <c r="C9674" s="13"/>
      <c r="AC9674" s="29">
        <f t="shared" si="661"/>
        <v>16470.620000000006</v>
      </c>
      <c r="AD9674" s="29">
        <f t="shared" si="662"/>
        <v>-16470.620000000006</v>
      </c>
      <c r="AE9674" s="25">
        <f t="shared" si="660"/>
        <v>-1.6470620000000007</v>
      </c>
    </row>
    <row r="9675" spans="1:31" x14ac:dyDescent="0.2">
      <c r="A9675" s="3">
        <v>9671</v>
      </c>
      <c r="C9675" s="13"/>
      <c r="AC9675" s="29">
        <f t="shared" si="661"/>
        <v>16470.620000000006</v>
      </c>
      <c r="AD9675" s="29">
        <f t="shared" si="662"/>
        <v>-16470.620000000006</v>
      </c>
      <c r="AE9675" s="25">
        <f t="shared" si="660"/>
        <v>-1.6470620000000007</v>
      </c>
    </row>
    <row r="9676" spans="1:31" x14ac:dyDescent="0.2">
      <c r="A9676" s="3">
        <v>9672</v>
      </c>
      <c r="C9676" s="13"/>
      <c r="AC9676" s="29">
        <f t="shared" si="661"/>
        <v>16470.620000000006</v>
      </c>
      <c r="AD9676" s="29">
        <f t="shared" si="662"/>
        <v>-16470.620000000006</v>
      </c>
      <c r="AE9676" s="25">
        <f t="shared" si="660"/>
        <v>-1.6470620000000007</v>
      </c>
    </row>
    <row r="9677" spans="1:31" x14ac:dyDescent="0.2">
      <c r="A9677" s="3">
        <v>9673</v>
      </c>
      <c r="C9677" s="13"/>
      <c r="AC9677" s="29">
        <f t="shared" si="661"/>
        <v>16470.620000000006</v>
      </c>
      <c r="AD9677" s="29">
        <f t="shared" si="662"/>
        <v>-16470.620000000006</v>
      </c>
      <c r="AE9677" s="25">
        <f t="shared" si="660"/>
        <v>-1.6470620000000007</v>
      </c>
    </row>
    <row r="9678" spans="1:31" x14ac:dyDescent="0.2">
      <c r="A9678" s="3">
        <v>9674</v>
      </c>
      <c r="C9678" s="13"/>
      <c r="AC9678" s="29">
        <f t="shared" si="661"/>
        <v>16470.620000000006</v>
      </c>
      <c r="AD9678" s="29">
        <f t="shared" si="662"/>
        <v>-16470.620000000006</v>
      </c>
      <c r="AE9678" s="25">
        <f t="shared" si="660"/>
        <v>-1.6470620000000007</v>
      </c>
    </row>
    <row r="9679" spans="1:31" x14ac:dyDescent="0.2">
      <c r="A9679" s="3">
        <v>9675</v>
      </c>
      <c r="C9679" s="13"/>
      <c r="AC9679" s="29">
        <f t="shared" si="661"/>
        <v>16470.620000000006</v>
      </c>
      <c r="AD9679" s="29">
        <f t="shared" si="662"/>
        <v>-16470.620000000006</v>
      </c>
      <c r="AE9679" s="25">
        <f t="shared" si="660"/>
        <v>-1.6470620000000007</v>
      </c>
    </row>
    <row r="9680" spans="1:31" x14ac:dyDescent="0.2">
      <c r="A9680" s="3">
        <v>9676</v>
      </c>
      <c r="C9680" s="13"/>
      <c r="AC9680" s="29">
        <f t="shared" si="661"/>
        <v>16470.620000000006</v>
      </c>
      <c r="AD9680" s="29">
        <f t="shared" si="662"/>
        <v>-16470.620000000006</v>
      </c>
      <c r="AE9680" s="25">
        <f t="shared" si="660"/>
        <v>-1.6470620000000007</v>
      </c>
    </row>
    <row r="9681" spans="1:31" x14ac:dyDescent="0.2">
      <c r="A9681" s="3">
        <v>9677</v>
      </c>
      <c r="C9681" s="13"/>
      <c r="AC9681" s="29">
        <f t="shared" si="661"/>
        <v>16470.620000000006</v>
      </c>
      <c r="AD9681" s="29">
        <f t="shared" si="662"/>
        <v>-16470.620000000006</v>
      </c>
      <c r="AE9681" s="25">
        <f t="shared" si="660"/>
        <v>-1.6470620000000007</v>
      </c>
    </row>
    <row r="9682" spans="1:31" x14ac:dyDescent="0.2">
      <c r="A9682" s="3">
        <v>9678</v>
      </c>
      <c r="C9682" s="13"/>
      <c r="AC9682" s="29">
        <f t="shared" si="661"/>
        <v>16470.620000000006</v>
      </c>
      <c r="AD9682" s="29">
        <f t="shared" si="662"/>
        <v>-16470.620000000006</v>
      </c>
      <c r="AE9682" s="25">
        <f t="shared" si="660"/>
        <v>-1.6470620000000007</v>
      </c>
    </row>
    <row r="9683" spans="1:31" x14ac:dyDescent="0.2">
      <c r="A9683" s="3">
        <v>9679</v>
      </c>
      <c r="C9683" s="13"/>
      <c r="AC9683" s="29">
        <f t="shared" si="661"/>
        <v>16470.620000000006</v>
      </c>
      <c r="AD9683" s="29">
        <f t="shared" si="662"/>
        <v>-16470.620000000006</v>
      </c>
      <c r="AE9683" s="25">
        <f t="shared" si="660"/>
        <v>-1.6470620000000007</v>
      </c>
    </row>
    <row r="9684" spans="1:31" x14ac:dyDescent="0.2">
      <c r="A9684" s="3">
        <v>9680</v>
      </c>
      <c r="C9684" s="13"/>
      <c r="AC9684" s="29">
        <f t="shared" si="661"/>
        <v>16470.620000000006</v>
      </c>
      <c r="AD9684" s="29">
        <f t="shared" si="662"/>
        <v>-16470.620000000006</v>
      </c>
      <c r="AE9684" s="25">
        <f t="shared" si="660"/>
        <v>-1.6470620000000007</v>
      </c>
    </row>
    <row r="9685" spans="1:31" x14ac:dyDescent="0.2">
      <c r="A9685" s="3">
        <v>9681</v>
      </c>
      <c r="C9685" s="13"/>
      <c r="AC9685" s="29">
        <f t="shared" si="661"/>
        <v>16470.620000000006</v>
      </c>
      <c r="AD9685" s="29">
        <f t="shared" si="662"/>
        <v>-16470.620000000006</v>
      </c>
      <c r="AE9685" s="25">
        <f t="shared" si="660"/>
        <v>-1.6470620000000007</v>
      </c>
    </row>
    <row r="9686" spans="1:31" x14ac:dyDescent="0.2">
      <c r="A9686" s="3">
        <v>9682</v>
      </c>
      <c r="C9686" s="13"/>
      <c r="AC9686" s="29">
        <f t="shared" si="661"/>
        <v>16470.620000000006</v>
      </c>
      <c r="AD9686" s="29">
        <f t="shared" si="662"/>
        <v>-16470.620000000006</v>
      </c>
      <c r="AE9686" s="25">
        <f t="shared" si="660"/>
        <v>-1.6470620000000007</v>
      </c>
    </row>
    <row r="9687" spans="1:31" x14ac:dyDescent="0.2">
      <c r="A9687" s="3">
        <v>9683</v>
      </c>
      <c r="C9687" s="13"/>
      <c r="AC9687" s="29">
        <f t="shared" si="661"/>
        <v>16470.620000000006</v>
      </c>
      <c r="AD9687" s="29">
        <f t="shared" si="662"/>
        <v>-16470.620000000006</v>
      </c>
      <c r="AE9687" s="25">
        <f t="shared" si="660"/>
        <v>-1.6470620000000007</v>
      </c>
    </row>
    <row r="9688" spans="1:31" x14ac:dyDescent="0.2">
      <c r="A9688" s="3">
        <v>9684</v>
      </c>
      <c r="C9688" s="13"/>
      <c r="AC9688" s="29">
        <f t="shared" si="661"/>
        <v>16470.620000000006</v>
      </c>
      <c r="AD9688" s="29">
        <f t="shared" si="662"/>
        <v>-16470.620000000006</v>
      </c>
      <c r="AE9688" s="25">
        <f t="shared" si="660"/>
        <v>-1.6470620000000007</v>
      </c>
    </row>
    <row r="9689" spans="1:31" x14ac:dyDescent="0.2">
      <c r="A9689" s="3">
        <v>9685</v>
      </c>
      <c r="C9689" s="13"/>
      <c r="AC9689" s="29">
        <f t="shared" si="661"/>
        <v>16470.620000000006</v>
      </c>
      <c r="AD9689" s="29">
        <f t="shared" si="662"/>
        <v>-16470.620000000006</v>
      </c>
      <c r="AE9689" s="25">
        <f t="shared" si="660"/>
        <v>-1.6470620000000007</v>
      </c>
    </row>
    <row r="9690" spans="1:31" x14ac:dyDescent="0.2">
      <c r="A9690" s="3">
        <v>9686</v>
      </c>
      <c r="C9690" s="13"/>
      <c r="AC9690" s="29">
        <f t="shared" si="661"/>
        <v>16470.620000000006</v>
      </c>
      <c r="AD9690" s="29">
        <f t="shared" si="662"/>
        <v>-16470.620000000006</v>
      </c>
      <c r="AE9690" s="25">
        <f t="shared" si="660"/>
        <v>-1.6470620000000007</v>
      </c>
    </row>
    <row r="9691" spans="1:31" x14ac:dyDescent="0.2">
      <c r="A9691" s="3">
        <v>9687</v>
      </c>
      <c r="C9691" s="13"/>
      <c r="AC9691" s="29">
        <f t="shared" si="661"/>
        <v>16470.620000000006</v>
      </c>
      <c r="AD9691" s="29">
        <f t="shared" si="662"/>
        <v>-16470.620000000006</v>
      </c>
      <c r="AE9691" s="25">
        <f t="shared" si="660"/>
        <v>-1.6470620000000007</v>
      </c>
    </row>
    <row r="9692" spans="1:31" x14ac:dyDescent="0.2">
      <c r="A9692" s="3">
        <v>9688</v>
      </c>
      <c r="C9692" s="13"/>
      <c r="AC9692" s="29">
        <f t="shared" si="661"/>
        <v>16470.620000000006</v>
      </c>
      <c r="AD9692" s="29">
        <f t="shared" si="662"/>
        <v>-16470.620000000006</v>
      </c>
      <c r="AE9692" s="25">
        <f t="shared" si="660"/>
        <v>-1.6470620000000007</v>
      </c>
    </row>
    <row r="9693" spans="1:31" x14ac:dyDescent="0.2">
      <c r="A9693" s="3">
        <v>9689</v>
      </c>
      <c r="C9693" s="13"/>
      <c r="AC9693" s="29">
        <f t="shared" si="661"/>
        <v>16470.620000000006</v>
      </c>
      <c r="AD9693" s="29">
        <f t="shared" si="662"/>
        <v>-16470.620000000006</v>
      </c>
      <c r="AE9693" s="25">
        <f t="shared" si="660"/>
        <v>-1.6470620000000007</v>
      </c>
    </row>
    <row r="9694" spans="1:31" x14ac:dyDescent="0.2">
      <c r="A9694" s="3">
        <v>9690</v>
      </c>
      <c r="C9694" s="13"/>
      <c r="AC9694" s="29">
        <f t="shared" si="661"/>
        <v>16470.620000000006</v>
      </c>
      <c r="AD9694" s="29">
        <f t="shared" si="662"/>
        <v>-16470.620000000006</v>
      </c>
      <c r="AE9694" s="25">
        <f t="shared" si="660"/>
        <v>-1.6470620000000007</v>
      </c>
    </row>
    <row r="9695" spans="1:31" x14ac:dyDescent="0.2">
      <c r="A9695" s="3">
        <v>9691</v>
      </c>
      <c r="C9695" s="13"/>
      <c r="AC9695" s="29">
        <f t="shared" si="661"/>
        <v>16470.620000000006</v>
      </c>
      <c r="AD9695" s="29">
        <f t="shared" si="662"/>
        <v>-16470.620000000006</v>
      </c>
      <c r="AE9695" s="25">
        <f t="shared" si="660"/>
        <v>-1.6470620000000007</v>
      </c>
    </row>
    <row r="9696" spans="1:31" x14ac:dyDescent="0.2">
      <c r="A9696" s="3">
        <v>9692</v>
      </c>
      <c r="C9696" s="13"/>
      <c r="AC9696" s="29">
        <f t="shared" si="661"/>
        <v>16470.620000000006</v>
      </c>
      <c r="AD9696" s="29">
        <f t="shared" si="662"/>
        <v>-16470.620000000006</v>
      </c>
      <c r="AE9696" s="25">
        <f t="shared" si="660"/>
        <v>-1.6470620000000007</v>
      </c>
    </row>
    <row r="9697" spans="1:31" x14ac:dyDescent="0.2">
      <c r="A9697" s="3">
        <v>9693</v>
      </c>
      <c r="C9697" s="13"/>
      <c r="AC9697" s="29">
        <f t="shared" si="661"/>
        <v>16470.620000000006</v>
      </c>
      <c r="AD9697" s="29">
        <f t="shared" si="662"/>
        <v>-16470.620000000006</v>
      </c>
      <c r="AE9697" s="25">
        <f t="shared" si="660"/>
        <v>-1.6470620000000007</v>
      </c>
    </row>
    <row r="9698" spans="1:31" x14ac:dyDescent="0.2">
      <c r="A9698" s="3">
        <v>9694</v>
      </c>
      <c r="C9698" s="13"/>
      <c r="AC9698" s="29">
        <f t="shared" si="661"/>
        <v>16470.620000000006</v>
      </c>
      <c r="AD9698" s="29">
        <f t="shared" si="662"/>
        <v>-16470.620000000006</v>
      </c>
      <c r="AE9698" s="25">
        <f t="shared" si="660"/>
        <v>-1.6470620000000007</v>
      </c>
    </row>
    <row r="9699" spans="1:31" x14ac:dyDescent="0.2">
      <c r="A9699" s="3">
        <v>9695</v>
      </c>
      <c r="C9699" s="13"/>
      <c r="AC9699" s="29">
        <f t="shared" si="661"/>
        <v>16470.620000000006</v>
      </c>
      <c r="AD9699" s="29">
        <f t="shared" si="662"/>
        <v>-16470.620000000006</v>
      </c>
      <c r="AE9699" s="25">
        <f t="shared" si="660"/>
        <v>-1.6470620000000007</v>
      </c>
    </row>
    <row r="9700" spans="1:31" x14ac:dyDescent="0.2">
      <c r="A9700" s="3">
        <v>9696</v>
      </c>
      <c r="C9700" s="13"/>
      <c r="AC9700" s="29">
        <f t="shared" si="661"/>
        <v>16470.620000000006</v>
      </c>
      <c r="AD9700" s="29">
        <f t="shared" si="662"/>
        <v>-16470.620000000006</v>
      </c>
      <c r="AE9700" s="25">
        <f t="shared" si="660"/>
        <v>-1.6470620000000007</v>
      </c>
    </row>
    <row r="9701" spans="1:31" x14ac:dyDescent="0.2">
      <c r="A9701" s="3">
        <v>9697</v>
      </c>
      <c r="C9701" s="13"/>
      <c r="AC9701" s="29">
        <f t="shared" si="661"/>
        <v>16470.620000000006</v>
      </c>
      <c r="AD9701" s="29">
        <f t="shared" si="662"/>
        <v>-16470.620000000006</v>
      </c>
      <c r="AE9701" s="25">
        <f t="shared" si="660"/>
        <v>-1.6470620000000007</v>
      </c>
    </row>
    <row r="9702" spans="1:31" x14ac:dyDescent="0.2">
      <c r="A9702" s="3">
        <v>9698</v>
      </c>
      <c r="C9702" s="13"/>
      <c r="AC9702" s="29">
        <f t="shared" si="661"/>
        <v>16470.620000000006</v>
      </c>
      <c r="AD9702" s="29">
        <f t="shared" si="662"/>
        <v>-16470.620000000006</v>
      </c>
      <c r="AE9702" s="25">
        <f t="shared" si="660"/>
        <v>-1.6470620000000007</v>
      </c>
    </row>
    <row r="9703" spans="1:31" x14ac:dyDescent="0.2">
      <c r="A9703" s="3">
        <v>9699</v>
      </c>
      <c r="C9703" s="13"/>
      <c r="AC9703" s="29">
        <f t="shared" si="661"/>
        <v>16470.620000000006</v>
      </c>
      <c r="AD9703" s="29">
        <f t="shared" si="662"/>
        <v>-16470.620000000006</v>
      </c>
      <c r="AE9703" s="25">
        <f t="shared" si="660"/>
        <v>-1.6470620000000007</v>
      </c>
    </row>
    <row r="9704" spans="1:31" x14ac:dyDescent="0.2">
      <c r="A9704" s="3">
        <v>9700</v>
      </c>
      <c r="C9704" s="13"/>
      <c r="AC9704" s="29">
        <f t="shared" si="661"/>
        <v>16470.620000000006</v>
      </c>
      <c r="AD9704" s="29">
        <f t="shared" si="662"/>
        <v>-16470.620000000006</v>
      </c>
      <c r="AE9704" s="25">
        <f t="shared" si="660"/>
        <v>-1.6470620000000007</v>
      </c>
    </row>
    <row r="9705" spans="1:31" x14ac:dyDescent="0.2">
      <c r="A9705" s="3">
        <v>9701</v>
      </c>
      <c r="C9705" s="13"/>
      <c r="AC9705" s="29">
        <f t="shared" si="661"/>
        <v>16470.620000000006</v>
      </c>
      <c r="AD9705" s="29">
        <f t="shared" si="662"/>
        <v>-16470.620000000006</v>
      </c>
      <c r="AE9705" s="25">
        <f t="shared" si="660"/>
        <v>-1.6470620000000007</v>
      </c>
    </row>
    <row r="9706" spans="1:31" x14ac:dyDescent="0.2">
      <c r="A9706" s="3">
        <v>9702</v>
      </c>
      <c r="C9706" s="13"/>
      <c r="AC9706" s="29">
        <f t="shared" si="661"/>
        <v>16470.620000000006</v>
      </c>
      <c r="AD9706" s="29">
        <f t="shared" si="662"/>
        <v>-16470.620000000006</v>
      </c>
      <c r="AE9706" s="25">
        <f t="shared" si="660"/>
        <v>-1.6470620000000007</v>
      </c>
    </row>
    <row r="9707" spans="1:31" x14ac:dyDescent="0.2">
      <c r="A9707" s="3">
        <v>9703</v>
      </c>
      <c r="C9707" s="13"/>
      <c r="AC9707" s="29">
        <f t="shared" si="661"/>
        <v>16470.620000000006</v>
      </c>
      <c r="AD9707" s="29">
        <f t="shared" si="662"/>
        <v>-16470.620000000006</v>
      </c>
      <c r="AE9707" s="25">
        <f t="shared" si="660"/>
        <v>-1.6470620000000007</v>
      </c>
    </row>
    <row r="9708" spans="1:31" x14ac:dyDescent="0.2">
      <c r="A9708" s="3">
        <v>9704</v>
      </c>
      <c r="C9708" s="13"/>
      <c r="AC9708" s="29">
        <f t="shared" si="661"/>
        <v>16470.620000000006</v>
      </c>
      <c r="AD9708" s="29">
        <f t="shared" si="662"/>
        <v>-16470.620000000006</v>
      </c>
      <c r="AE9708" s="25">
        <f t="shared" si="660"/>
        <v>-1.6470620000000007</v>
      </c>
    </row>
    <row r="9709" spans="1:31" x14ac:dyDescent="0.2">
      <c r="A9709" s="3">
        <v>9705</v>
      </c>
      <c r="C9709" s="13"/>
      <c r="AC9709" s="29">
        <f t="shared" si="661"/>
        <v>16470.620000000006</v>
      </c>
      <c r="AD9709" s="29">
        <f t="shared" si="662"/>
        <v>-16470.620000000006</v>
      </c>
      <c r="AE9709" s="25">
        <f t="shared" si="660"/>
        <v>-1.6470620000000007</v>
      </c>
    </row>
    <row r="9710" spans="1:31" x14ac:dyDescent="0.2">
      <c r="A9710" s="3">
        <v>9706</v>
      </c>
      <c r="C9710" s="13"/>
      <c r="AC9710" s="29">
        <f t="shared" si="661"/>
        <v>16470.620000000006</v>
      </c>
      <c r="AD9710" s="29">
        <f t="shared" si="662"/>
        <v>-16470.620000000006</v>
      </c>
      <c r="AE9710" s="25">
        <f t="shared" si="660"/>
        <v>-1.6470620000000007</v>
      </c>
    </row>
    <row r="9711" spans="1:31" x14ac:dyDescent="0.2">
      <c r="A9711" s="3">
        <v>9707</v>
      </c>
      <c r="C9711" s="13"/>
      <c r="AC9711" s="29">
        <f t="shared" si="661"/>
        <v>16470.620000000006</v>
      </c>
      <c r="AD9711" s="29">
        <f t="shared" si="662"/>
        <v>-16470.620000000006</v>
      </c>
      <c r="AE9711" s="25">
        <f t="shared" si="660"/>
        <v>-1.6470620000000007</v>
      </c>
    </row>
    <row r="9712" spans="1:31" x14ac:dyDescent="0.2">
      <c r="A9712" s="3">
        <v>9708</v>
      </c>
      <c r="C9712" s="13"/>
      <c r="AC9712" s="29">
        <f t="shared" si="661"/>
        <v>16470.620000000006</v>
      </c>
      <c r="AD9712" s="29">
        <f t="shared" si="662"/>
        <v>-16470.620000000006</v>
      </c>
      <c r="AE9712" s="25">
        <f t="shared" si="660"/>
        <v>-1.6470620000000007</v>
      </c>
    </row>
    <row r="9713" spans="1:31" x14ac:dyDescent="0.2">
      <c r="A9713" s="3">
        <v>9709</v>
      </c>
      <c r="C9713" s="13"/>
      <c r="AC9713" s="29">
        <f t="shared" si="661"/>
        <v>16470.620000000006</v>
      </c>
      <c r="AD9713" s="29">
        <f t="shared" si="662"/>
        <v>-16470.620000000006</v>
      </c>
      <c r="AE9713" s="25">
        <f t="shared" si="660"/>
        <v>-1.6470620000000007</v>
      </c>
    </row>
    <row r="9714" spans="1:31" x14ac:dyDescent="0.2">
      <c r="A9714" s="3">
        <v>9710</v>
      </c>
      <c r="C9714" s="13"/>
      <c r="AC9714" s="29">
        <f t="shared" si="661"/>
        <v>16470.620000000006</v>
      </c>
      <c r="AD9714" s="29">
        <f t="shared" si="662"/>
        <v>-16470.620000000006</v>
      </c>
      <c r="AE9714" s="25">
        <f t="shared" si="660"/>
        <v>-1.6470620000000007</v>
      </c>
    </row>
    <row r="9715" spans="1:31" x14ac:dyDescent="0.2">
      <c r="A9715" s="3">
        <v>9711</v>
      </c>
      <c r="C9715" s="13"/>
      <c r="AC9715" s="29">
        <f t="shared" si="661"/>
        <v>16470.620000000006</v>
      </c>
      <c r="AD9715" s="29">
        <f t="shared" si="662"/>
        <v>-16470.620000000006</v>
      </c>
      <c r="AE9715" s="25">
        <f t="shared" si="660"/>
        <v>-1.6470620000000007</v>
      </c>
    </row>
    <row r="9716" spans="1:31" x14ac:dyDescent="0.2">
      <c r="A9716" s="3">
        <v>9712</v>
      </c>
      <c r="C9716" s="13"/>
      <c r="AC9716" s="29">
        <f t="shared" si="661"/>
        <v>16470.620000000006</v>
      </c>
      <c r="AD9716" s="29">
        <f t="shared" si="662"/>
        <v>-16470.620000000006</v>
      </c>
      <c r="AE9716" s="25">
        <f t="shared" si="660"/>
        <v>-1.6470620000000007</v>
      </c>
    </row>
    <row r="9717" spans="1:31" x14ac:dyDescent="0.2">
      <c r="A9717" s="3">
        <v>9713</v>
      </c>
      <c r="C9717" s="13"/>
      <c r="AC9717" s="29">
        <f t="shared" si="661"/>
        <v>16470.620000000006</v>
      </c>
      <c r="AD9717" s="29">
        <f t="shared" si="662"/>
        <v>-16470.620000000006</v>
      </c>
      <c r="AE9717" s="25">
        <f t="shared" si="660"/>
        <v>-1.6470620000000007</v>
      </c>
    </row>
    <row r="9718" spans="1:31" x14ac:dyDescent="0.2">
      <c r="A9718" s="3">
        <v>9714</v>
      </c>
      <c r="C9718" s="13"/>
      <c r="AC9718" s="29">
        <f t="shared" si="661"/>
        <v>16470.620000000006</v>
      </c>
      <c r="AD9718" s="29">
        <f t="shared" si="662"/>
        <v>-16470.620000000006</v>
      </c>
      <c r="AE9718" s="25">
        <f t="shared" si="660"/>
        <v>-1.6470620000000007</v>
      </c>
    </row>
    <row r="9719" spans="1:31" x14ac:dyDescent="0.2">
      <c r="A9719" s="3">
        <v>9715</v>
      </c>
      <c r="C9719" s="13"/>
      <c r="AC9719" s="29">
        <f t="shared" si="661"/>
        <v>16470.620000000006</v>
      </c>
      <c r="AD9719" s="29">
        <f t="shared" si="662"/>
        <v>-16470.620000000006</v>
      </c>
      <c r="AE9719" s="25">
        <f t="shared" si="660"/>
        <v>-1.6470620000000007</v>
      </c>
    </row>
    <row r="9720" spans="1:31" x14ac:dyDescent="0.2">
      <c r="A9720" s="3">
        <v>9716</v>
      </c>
      <c r="C9720" s="13"/>
      <c r="AC9720" s="29">
        <f t="shared" si="661"/>
        <v>16470.620000000006</v>
      </c>
      <c r="AD9720" s="29">
        <f t="shared" si="662"/>
        <v>-16470.620000000006</v>
      </c>
      <c r="AE9720" s="25">
        <f t="shared" si="660"/>
        <v>-1.6470620000000007</v>
      </c>
    </row>
    <row r="9721" spans="1:31" x14ac:dyDescent="0.2">
      <c r="A9721" s="3">
        <v>9717</v>
      </c>
      <c r="C9721" s="13"/>
      <c r="AC9721" s="29">
        <f t="shared" si="661"/>
        <v>16470.620000000006</v>
      </c>
      <c r="AD9721" s="29">
        <f t="shared" si="662"/>
        <v>-16470.620000000006</v>
      </c>
      <c r="AE9721" s="25">
        <f t="shared" si="660"/>
        <v>-1.6470620000000007</v>
      </c>
    </row>
    <row r="9722" spans="1:31" x14ac:dyDescent="0.2">
      <c r="A9722" s="3">
        <v>9718</v>
      </c>
      <c r="C9722" s="13"/>
      <c r="AC9722" s="29">
        <f t="shared" si="661"/>
        <v>16470.620000000006</v>
      </c>
      <c r="AD9722" s="29">
        <f t="shared" si="662"/>
        <v>-16470.620000000006</v>
      </c>
      <c r="AE9722" s="25">
        <f t="shared" si="660"/>
        <v>-1.6470620000000007</v>
      </c>
    </row>
    <row r="9723" spans="1:31" x14ac:dyDescent="0.2">
      <c r="A9723" s="3">
        <v>9719</v>
      </c>
      <c r="C9723" s="13"/>
      <c r="AC9723" s="29">
        <f t="shared" si="661"/>
        <v>16470.620000000006</v>
      </c>
      <c r="AD9723" s="29">
        <f t="shared" si="662"/>
        <v>-16470.620000000006</v>
      </c>
      <c r="AE9723" s="25">
        <f t="shared" si="660"/>
        <v>-1.6470620000000007</v>
      </c>
    </row>
    <row r="9724" spans="1:31" x14ac:dyDescent="0.2">
      <c r="A9724" s="3">
        <v>9720</v>
      </c>
      <c r="C9724" s="13"/>
      <c r="AC9724" s="29">
        <f t="shared" si="661"/>
        <v>16470.620000000006</v>
      </c>
      <c r="AD9724" s="29">
        <f t="shared" si="662"/>
        <v>-16470.620000000006</v>
      </c>
      <c r="AE9724" s="25">
        <f t="shared" si="660"/>
        <v>-1.6470620000000007</v>
      </c>
    </row>
    <row r="9725" spans="1:31" x14ac:dyDescent="0.2">
      <c r="A9725" s="3">
        <v>9721</v>
      </c>
      <c r="C9725" s="13"/>
      <c r="AC9725" s="29">
        <f t="shared" si="661"/>
        <v>16470.620000000006</v>
      </c>
      <c r="AD9725" s="29">
        <f t="shared" si="662"/>
        <v>-16470.620000000006</v>
      </c>
      <c r="AE9725" s="25">
        <f t="shared" si="660"/>
        <v>-1.6470620000000007</v>
      </c>
    </row>
    <row r="9726" spans="1:31" x14ac:dyDescent="0.2">
      <c r="A9726" s="3">
        <v>9722</v>
      </c>
      <c r="C9726" s="13"/>
      <c r="AC9726" s="29">
        <f t="shared" si="661"/>
        <v>16470.620000000006</v>
      </c>
      <c r="AD9726" s="29">
        <f t="shared" si="662"/>
        <v>-16470.620000000006</v>
      </c>
      <c r="AE9726" s="25">
        <f t="shared" si="660"/>
        <v>-1.6470620000000007</v>
      </c>
    </row>
    <row r="9727" spans="1:31" x14ac:dyDescent="0.2">
      <c r="A9727" s="3">
        <v>9723</v>
      </c>
      <c r="C9727" s="13"/>
      <c r="AC9727" s="29">
        <f t="shared" si="661"/>
        <v>16470.620000000006</v>
      </c>
      <c r="AD9727" s="29">
        <f t="shared" si="662"/>
        <v>-16470.620000000006</v>
      </c>
      <c r="AE9727" s="25">
        <f t="shared" si="660"/>
        <v>-1.6470620000000007</v>
      </c>
    </row>
    <row r="9728" spans="1:31" x14ac:dyDescent="0.2">
      <c r="A9728" s="3">
        <v>9724</v>
      </c>
      <c r="C9728" s="13"/>
      <c r="AC9728" s="29">
        <f t="shared" si="661"/>
        <v>16470.620000000006</v>
      </c>
      <c r="AD9728" s="29">
        <f t="shared" si="662"/>
        <v>-16470.620000000006</v>
      </c>
      <c r="AE9728" s="25">
        <f t="shared" si="660"/>
        <v>-1.6470620000000007</v>
      </c>
    </row>
    <row r="9729" spans="1:31" x14ac:dyDescent="0.2">
      <c r="A9729" s="3">
        <v>9725</v>
      </c>
      <c r="C9729" s="13"/>
      <c r="AC9729" s="29">
        <f t="shared" si="661"/>
        <v>16470.620000000006</v>
      </c>
      <c r="AD9729" s="29">
        <f t="shared" si="662"/>
        <v>-16470.620000000006</v>
      </c>
      <c r="AE9729" s="25">
        <f t="shared" si="660"/>
        <v>-1.6470620000000007</v>
      </c>
    </row>
    <row r="9730" spans="1:31" x14ac:dyDescent="0.2">
      <c r="A9730" s="3">
        <v>9726</v>
      </c>
      <c r="C9730" s="13"/>
      <c r="AC9730" s="29">
        <f t="shared" si="661"/>
        <v>16470.620000000006</v>
      </c>
      <c r="AD9730" s="29">
        <f t="shared" si="662"/>
        <v>-16470.620000000006</v>
      </c>
      <c r="AE9730" s="25">
        <f t="shared" si="660"/>
        <v>-1.6470620000000007</v>
      </c>
    </row>
    <row r="9731" spans="1:31" x14ac:dyDescent="0.2">
      <c r="A9731" s="3">
        <v>9727</v>
      </c>
      <c r="C9731" s="13"/>
      <c r="AC9731" s="29">
        <f t="shared" si="661"/>
        <v>16470.620000000006</v>
      </c>
      <c r="AD9731" s="29">
        <f t="shared" si="662"/>
        <v>-16470.620000000006</v>
      </c>
      <c r="AE9731" s="25">
        <f t="shared" si="660"/>
        <v>-1.6470620000000007</v>
      </c>
    </row>
    <row r="9732" spans="1:31" x14ac:dyDescent="0.2">
      <c r="A9732" s="3">
        <v>9728</v>
      </c>
      <c r="C9732" s="13"/>
      <c r="AC9732" s="29">
        <f t="shared" si="661"/>
        <v>16470.620000000006</v>
      </c>
      <c r="AD9732" s="29">
        <f t="shared" si="662"/>
        <v>-16470.620000000006</v>
      </c>
      <c r="AE9732" s="25">
        <f t="shared" si="660"/>
        <v>-1.6470620000000007</v>
      </c>
    </row>
    <row r="9733" spans="1:31" x14ac:dyDescent="0.2">
      <c r="A9733" s="3">
        <v>9729</v>
      </c>
      <c r="C9733" s="13"/>
      <c r="AC9733" s="29">
        <f t="shared" si="661"/>
        <v>16470.620000000006</v>
      </c>
      <c r="AD9733" s="29">
        <f t="shared" si="662"/>
        <v>-16470.620000000006</v>
      </c>
      <c r="AE9733" s="25">
        <f t="shared" si="660"/>
        <v>-1.6470620000000007</v>
      </c>
    </row>
    <row r="9734" spans="1:31" x14ac:dyDescent="0.2">
      <c r="A9734" s="3">
        <v>9730</v>
      </c>
      <c r="C9734" s="13"/>
      <c r="AC9734" s="29">
        <f t="shared" si="661"/>
        <v>16470.620000000006</v>
      </c>
      <c r="AD9734" s="29">
        <f t="shared" si="662"/>
        <v>-16470.620000000006</v>
      </c>
      <c r="AE9734" s="25">
        <f t="shared" ref="AE9734:AE9797" si="663">(AD9734/$AA$2)</f>
        <v>-1.6470620000000007</v>
      </c>
    </row>
    <row r="9735" spans="1:31" x14ac:dyDescent="0.2">
      <c r="A9735" s="3">
        <v>9731</v>
      </c>
      <c r="C9735" s="13"/>
      <c r="AC9735" s="29">
        <f t="shared" ref="AC9735:AC9798" si="664">IF(AA9735&gt;AC9734, AA9735, AC9734)</f>
        <v>16470.620000000006</v>
      </c>
      <c r="AD9735" s="29">
        <f t="shared" ref="AD9735:AD9798" si="665">AA9735-AC9735</f>
        <v>-16470.620000000006</v>
      </c>
      <c r="AE9735" s="25">
        <f t="shared" si="663"/>
        <v>-1.6470620000000007</v>
      </c>
    </row>
    <row r="9736" spans="1:31" x14ac:dyDescent="0.2">
      <c r="A9736" s="3">
        <v>9732</v>
      </c>
      <c r="C9736" s="13"/>
      <c r="AC9736" s="29">
        <f t="shared" si="664"/>
        <v>16470.620000000006</v>
      </c>
      <c r="AD9736" s="29">
        <f t="shared" si="665"/>
        <v>-16470.620000000006</v>
      </c>
      <c r="AE9736" s="25">
        <f t="shared" si="663"/>
        <v>-1.6470620000000007</v>
      </c>
    </row>
    <row r="9737" spans="1:31" x14ac:dyDescent="0.2">
      <c r="A9737" s="3">
        <v>9733</v>
      </c>
      <c r="C9737" s="13"/>
      <c r="AC9737" s="29">
        <f t="shared" si="664"/>
        <v>16470.620000000006</v>
      </c>
      <c r="AD9737" s="29">
        <f t="shared" si="665"/>
        <v>-16470.620000000006</v>
      </c>
      <c r="AE9737" s="25">
        <f t="shared" si="663"/>
        <v>-1.6470620000000007</v>
      </c>
    </row>
    <row r="9738" spans="1:31" x14ac:dyDescent="0.2">
      <c r="A9738" s="3">
        <v>9734</v>
      </c>
      <c r="C9738" s="13"/>
      <c r="AC9738" s="29">
        <f t="shared" si="664"/>
        <v>16470.620000000006</v>
      </c>
      <c r="AD9738" s="29">
        <f t="shared" si="665"/>
        <v>-16470.620000000006</v>
      </c>
      <c r="AE9738" s="25">
        <f t="shared" si="663"/>
        <v>-1.6470620000000007</v>
      </c>
    </row>
    <row r="9739" spans="1:31" x14ac:dyDescent="0.2">
      <c r="A9739" s="3">
        <v>9735</v>
      </c>
      <c r="C9739" s="13"/>
      <c r="AC9739" s="29">
        <f t="shared" si="664"/>
        <v>16470.620000000006</v>
      </c>
      <c r="AD9739" s="29">
        <f t="shared" si="665"/>
        <v>-16470.620000000006</v>
      </c>
      <c r="AE9739" s="25">
        <f t="shared" si="663"/>
        <v>-1.6470620000000007</v>
      </c>
    </row>
    <row r="9740" spans="1:31" x14ac:dyDescent="0.2">
      <c r="A9740" s="3">
        <v>9736</v>
      </c>
      <c r="C9740" s="13"/>
      <c r="AC9740" s="29">
        <f t="shared" si="664"/>
        <v>16470.620000000006</v>
      </c>
      <c r="AD9740" s="29">
        <f t="shared" si="665"/>
        <v>-16470.620000000006</v>
      </c>
      <c r="AE9740" s="25">
        <f t="shared" si="663"/>
        <v>-1.6470620000000007</v>
      </c>
    </row>
    <row r="9741" spans="1:31" x14ac:dyDescent="0.2">
      <c r="A9741" s="3">
        <v>9737</v>
      </c>
      <c r="C9741" s="13"/>
      <c r="AC9741" s="29">
        <f t="shared" si="664"/>
        <v>16470.620000000006</v>
      </c>
      <c r="AD9741" s="29">
        <f t="shared" si="665"/>
        <v>-16470.620000000006</v>
      </c>
      <c r="AE9741" s="25">
        <f t="shared" si="663"/>
        <v>-1.6470620000000007</v>
      </c>
    </row>
    <row r="9742" spans="1:31" x14ac:dyDescent="0.2">
      <c r="A9742" s="3">
        <v>9738</v>
      </c>
      <c r="C9742" s="13"/>
      <c r="AC9742" s="29">
        <f t="shared" si="664"/>
        <v>16470.620000000006</v>
      </c>
      <c r="AD9742" s="29">
        <f t="shared" si="665"/>
        <v>-16470.620000000006</v>
      </c>
      <c r="AE9742" s="25">
        <f t="shared" si="663"/>
        <v>-1.6470620000000007</v>
      </c>
    </row>
    <row r="9743" spans="1:31" x14ac:dyDescent="0.2">
      <c r="A9743" s="3">
        <v>9739</v>
      </c>
      <c r="C9743" s="13"/>
      <c r="AC9743" s="29">
        <f t="shared" si="664"/>
        <v>16470.620000000006</v>
      </c>
      <c r="AD9743" s="29">
        <f t="shared" si="665"/>
        <v>-16470.620000000006</v>
      </c>
      <c r="AE9743" s="25">
        <f t="shared" si="663"/>
        <v>-1.6470620000000007</v>
      </c>
    </row>
    <row r="9744" spans="1:31" x14ac:dyDescent="0.2">
      <c r="A9744" s="3">
        <v>9740</v>
      </c>
      <c r="C9744" s="13"/>
      <c r="AC9744" s="29">
        <f t="shared" si="664"/>
        <v>16470.620000000006</v>
      </c>
      <c r="AD9744" s="29">
        <f t="shared" si="665"/>
        <v>-16470.620000000006</v>
      </c>
      <c r="AE9744" s="25">
        <f t="shared" si="663"/>
        <v>-1.6470620000000007</v>
      </c>
    </row>
    <row r="9745" spans="1:31" x14ac:dyDescent="0.2">
      <c r="A9745" s="3">
        <v>9741</v>
      </c>
      <c r="C9745" s="13"/>
      <c r="AC9745" s="29">
        <f t="shared" si="664"/>
        <v>16470.620000000006</v>
      </c>
      <c r="AD9745" s="29">
        <f t="shared" si="665"/>
        <v>-16470.620000000006</v>
      </c>
      <c r="AE9745" s="25">
        <f t="shared" si="663"/>
        <v>-1.6470620000000007</v>
      </c>
    </row>
    <row r="9746" spans="1:31" x14ac:dyDescent="0.2">
      <c r="A9746" s="3">
        <v>9742</v>
      </c>
      <c r="C9746" s="13"/>
      <c r="AC9746" s="29">
        <f t="shared" si="664"/>
        <v>16470.620000000006</v>
      </c>
      <c r="AD9746" s="29">
        <f t="shared" si="665"/>
        <v>-16470.620000000006</v>
      </c>
      <c r="AE9746" s="25">
        <f t="shared" si="663"/>
        <v>-1.6470620000000007</v>
      </c>
    </row>
    <row r="9747" spans="1:31" x14ac:dyDescent="0.2">
      <c r="A9747" s="3">
        <v>9743</v>
      </c>
      <c r="C9747" s="13"/>
      <c r="AC9747" s="29">
        <f t="shared" si="664"/>
        <v>16470.620000000006</v>
      </c>
      <c r="AD9747" s="29">
        <f t="shared" si="665"/>
        <v>-16470.620000000006</v>
      </c>
      <c r="AE9747" s="25">
        <f t="shared" si="663"/>
        <v>-1.6470620000000007</v>
      </c>
    </row>
    <row r="9748" spans="1:31" x14ac:dyDescent="0.2">
      <c r="A9748" s="3">
        <v>9744</v>
      </c>
      <c r="C9748" s="13"/>
      <c r="AC9748" s="29">
        <f t="shared" si="664"/>
        <v>16470.620000000006</v>
      </c>
      <c r="AD9748" s="29">
        <f t="shared" si="665"/>
        <v>-16470.620000000006</v>
      </c>
      <c r="AE9748" s="25">
        <f t="shared" si="663"/>
        <v>-1.6470620000000007</v>
      </c>
    </row>
    <row r="9749" spans="1:31" x14ac:dyDescent="0.2">
      <c r="A9749" s="3">
        <v>9745</v>
      </c>
      <c r="C9749" s="13"/>
      <c r="AC9749" s="29">
        <f t="shared" si="664"/>
        <v>16470.620000000006</v>
      </c>
      <c r="AD9749" s="29">
        <f t="shared" si="665"/>
        <v>-16470.620000000006</v>
      </c>
      <c r="AE9749" s="25">
        <f t="shared" si="663"/>
        <v>-1.6470620000000007</v>
      </c>
    </row>
    <row r="9750" spans="1:31" x14ac:dyDescent="0.2">
      <c r="A9750" s="3">
        <v>9746</v>
      </c>
      <c r="C9750" s="13"/>
      <c r="AC9750" s="29">
        <f t="shared" si="664"/>
        <v>16470.620000000006</v>
      </c>
      <c r="AD9750" s="29">
        <f t="shared" si="665"/>
        <v>-16470.620000000006</v>
      </c>
      <c r="AE9750" s="25">
        <f t="shared" si="663"/>
        <v>-1.6470620000000007</v>
      </c>
    </row>
    <row r="9751" spans="1:31" x14ac:dyDescent="0.2">
      <c r="A9751" s="3">
        <v>9747</v>
      </c>
      <c r="C9751" s="13"/>
      <c r="AC9751" s="29">
        <f t="shared" si="664"/>
        <v>16470.620000000006</v>
      </c>
      <c r="AD9751" s="29">
        <f t="shared" si="665"/>
        <v>-16470.620000000006</v>
      </c>
      <c r="AE9751" s="25">
        <f t="shared" si="663"/>
        <v>-1.6470620000000007</v>
      </c>
    </row>
    <row r="9752" spans="1:31" x14ac:dyDescent="0.2">
      <c r="A9752" s="3">
        <v>9748</v>
      </c>
      <c r="C9752" s="13"/>
      <c r="AC9752" s="29">
        <f t="shared" si="664"/>
        <v>16470.620000000006</v>
      </c>
      <c r="AD9752" s="29">
        <f t="shared" si="665"/>
        <v>-16470.620000000006</v>
      </c>
      <c r="AE9752" s="25">
        <f t="shared" si="663"/>
        <v>-1.6470620000000007</v>
      </c>
    </row>
    <row r="9753" spans="1:31" x14ac:dyDescent="0.2">
      <c r="A9753" s="3">
        <v>9749</v>
      </c>
      <c r="C9753" s="13"/>
      <c r="AC9753" s="29">
        <f t="shared" si="664"/>
        <v>16470.620000000006</v>
      </c>
      <c r="AD9753" s="29">
        <f t="shared" si="665"/>
        <v>-16470.620000000006</v>
      </c>
      <c r="AE9753" s="25">
        <f t="shared" si="663"/>
        <v>-1.6470620000000007</v>
      </c>
    </row>
    <row r="9754" spans="1:31" x14ac:dyDescent="0.2">
      <c r="A9754" s="3">
        <v>9750</v>
      </c>
      <c r="C9754" s="13"/>
      <c r="AC9754" s="29">
        <f t="shared" si="664"/>
        <v>16470.620000000006</v>
      </c>
      <c r="AD9754" s="29">
        <f t="shared" si="665"/>
        <v>-16470.620000000006</v>
      </c>
      <c r="AE9754" s="25">
        <f t="shared" si="663"/>
        <v>-1.6470620000000007</v>
      </c>
    </row>
    <row r="9755" spans="1:31" x14ac:dyDescent="0.2">
      <c r="A9755" s="3">
        <v>9751</v>
      </c>
      <c r="C9755" s="13"/>
      <c r="AC9755" s="29">
        <f t="shared" si="664"/>
        <v>16470.620000000006</v>
      </c>
      <c r="AD9755" s="29">
        <f t="shared" si="665"/>
        <v>-16470.620000000006</v>
      </c>
      <c r="AE9755" s="25">
        <f t="shared" si="663"/>
        <v>-1.6470620000000007</v>
      </c>
    </row>
    <row r="9756" spans="1:31" x14ac:dyDescent="0.2">
      <c r="A9756" s="3">
        <v>9752</v>
      </c>
      <c r="C9756" s="13"/>
      <c r="AC9756" s="29">
        <f t="shared" si="664"/>
        <v>16470.620000000006</v>
      </c>
      <c r="AD9756" s="29">
        <f t="shared" si="665"/>
        <v>-16470.620000000006</v>
      </c>
      <c r="AE9756" s="25">
        <f t="shared" si="663"/>
        <v>-1.6470620000000007</v>
      </c>
    </row>
    <row r="9757" spans="1:31" x14ac:dyDescent="0.2">
      <c r="A9757" s="3">
        <v>9753</v>
      </c>
      <c r="C9757" s="13"/>
      <c r="AC9757" s="29">
        <f t="shared" si="664"/>
        <v>16470.620000000006</v>
      </c>
      <c r="AD9757" s="29">
        <f t="shared" si="665"/>
        <v>-16470.620000000006</v>
      </c>
      <c r="AE9757" s="25">
        <f t="shared" si="663"/>
        <v>-1.6470620000000007</v>
      </c>
    </row>
    <row r="9758" spans="1:31" x14ac:dyDescent="0.2">
      <c r="A9758" s="3">
        <v>9754</v>
      </c>
      <c r="C9758" s="13"/>
      <c r="AC9758" s="29">
        <f t="shared" si="664"/>
        <v>16470.620000000006</v>
      </c>
      <c r="AD9758" s="29">
        <f t="shared" si="665"/>
        <v>-16470.620000000006</v>
      </c>
      <c r="AE9758" s="25">
        <f t="shared" si="663"/>
        <v>-1.6470620000000007</v>
      </c>
    </row>
    <row r="9759" spans="1:31" x14ac:dyDescent="0.2">
      <c r="A9759" s="3">
        <v>9755</v>
      </c>
      <c r="C9759" s="13"/>
      <c r="AC9759" s="29">
        <f t="shared" si="664"/>
        <v>16470.620000000006</v>
      </c>
      <c r="AD9759" s="29">
        <f t="shared" si="665"/>
        <v>-16470.620000000006</v>
      </c>
      <c r="AE9759" s="25">
        <f t="shared" si="663"/>
        <v>-1.6470620000000007</v>
      </c>
    </row>
    <row r="9760" spans="1:31" x14ac:dyDescent="0.2">
      <c r="A9760" s="3">
        <v>9756</v>
      </c>
      <c r="C9760" s="13"/>
      <c r="AC9760" s="29">
        <f t="shared" si="664"/>
        <v>16470.620000000006</v>
      </c>
      <c r="AD9760" s="29">
        <f t="shared" si="665"/>
        <v>-16470.620000000006</v>
      </c>
      <c r="AE9760" s="25">
        <f t="shared" si="663"/>
        <v>-1.6470620000000007</v>
      </c>
    </row>
    <row r="9761" spans="1:31" x14ac:dyDescent="0.2">
      <c r="A9761" s="3">
        <v>9757</v>
      </c>
      <c r="C9761" s="13"/>
      <c r="AC9761" s="29">
        <f t="shared" si="664"/>
        <v>16470.620000000006</v>
      </c>
      <c r="AD9761" s="29">
        <f t="shared" si="665"/>
        <v>-16470.620000000006</v>
      </c>
      <c r="AE9761" s="25">
        <f t="shared" si="663"/>
        <v>-1.6470620000000007</v>
      </c>
    </row>
    <row r="9762" spans="1:31" x14ac:dyDescent="0.2">
      <c r="A9762" s="3">
        <v>9758</v>
      </c>
      <c r="C9762" s="13"/>
      <c r="AC9762" s="29">
        <f t="shared" si="664"/>
        <v>16470.620000000006</v>
      </c>
      <c r="AD9762" s="29">
        <f t="shared" si="665"/>
        <v>-16470.620000000006</v>
      </c>
      <c r="AE9762" s="25">
        <f t="shared" si="663"/>
        <v>-1.6470620000000007</v>
      </c>
    </row>
    <row r="9763" spans="1:31" x14ac:dyDescent="0.2">
      <c r="A9763" s="3">
        <v>9759</v>
      </c>
      <c r="C9763" s="13"/>
      <c r="AC9763" s="29">
        <f t="shared" si="664"/>
        <v>16470.620000000006</v>
      </c>
      <c r="AD9763" s="29">
        <f t="shared" si="665"/>
        <v>-16470.620000000006</v>
      </c>
      <c r="AE9763" s="25">
        <f t="shared" si="663"/>
        <v>-1.6470620000000007</v>
      </c>
    </row>
    <row r="9764" spans="1:31" x14ac:dyDescent="0.2">
      <c r="A9764" s="3">
        <v>9760</v>
      </c>
      <c r="C9764" s="13"/>
      <c r="AC9764" s="29">
        <f t="shared" si="664"/>
        <v>16470.620000000006</v>
      </c>
      <c r="AD9764" s="29">
        <f t="shared" si="665"/>
        <v>-16470.620000000006</v>
      </c>
      <c r="AE9764" s="25">
        <f t="shared" si="663"/>
        <v>-1.6470620000000007</v>
      </c>
    </row>
    <row r="9765" spans="1:31" x14ac:dyDescent="0.2">
      <c r="A9765" s="3">
        <v>9761</v>
      </c>
      <c r="C9765" s="13"/>
      <c r="AC9765" s="29">
        <f t="shared" si="664"/>
        <v>16470.620000000006</v>
      </c>
      <c r="AD9765" s="29">
        <f t="shared" si="665"/>
        <v>-16470.620000000006</v>
      </c>
      <c r="AE9765" s="25">
        <f t="shared" si="663"/>
        <v>-1.6470620000000007</v>
      </c>
    </row>
    <row r="9766" spans="1:31" x14ac:dyDescent="0.2">
      <c r="A9766" s="3">
        <v>9762</v>
      </c>
      <c r="C9766" s="13"/>
      <c r="AC9766" s="29">
        <f t="shared" si="664"/>
        <v>16470.620000000006</v>
      </c>
      <c r="AD9766" s="29">
        <f t="shared" si="665"/>
        <v>-16470.620000000006</v>
      </c>
      <c r="AE9766" s="25">
        <f t="shared" si="663"/>
        <v>-1.6470620000000007</v>
      </c>
    </row>
    <row r="9767" spans="1:31" x14ac:dyDescent="0.2">
      <c r="A9767" s="3">
        <v>9763</v>
      </c>
      <c r="C9767" s="13"/>
      <c r="AC9767" s="29">
        <f t="shared" si="664"/>
        <v>16470.620000000006</v>
      </c>
      <c r="AD9767" s="29">
        <f t="shared" si="665"/>
        <v>-16470.620000000006</v>
      </c>
      <c r="AE9767" s="25">
        <f t="shared" si="663"/>
        <v>-1.6470620000000007</v>
      </c>
    </row>
    <row r="9768" spans="1:31" x14ac:dyDescent="0.2">
      <c r="A9768" s="3">
        <v>9764</v>
      </c>
      <c r="C9768" s="13"/>
      <c r="AC9768" s="29">
        <f t="shared" si="664"/>
        <v>16470.620000000006</v>
      </c>
      <c r="AD9768" s="29">
        <f t="shared" si="665"/>
        <v>-16470.620000000006</v>
      </c>
      <c r="AE9768" s="25">
        <f t="shared" si="663"/>
        <v>-1.6470620000000007</v>
      </c>
    </row>
    <row r="9769" spans="1:31" x14ac:dyDescent="0.2">
      <c r="A9769" s="3">
        <v>9765</v>
      </c>
      <c r="C9769" s="13"/>
      <c r="AC9769" s="29">
        <f t="shared" si="664"/>
        <v>16470.620000000006</v>
      </c>
      <c r="AD9769" s="29">
        <f t="shared" si="665"/>
        <v>-16470.620000000006</v>
      </c>
      <c r="AE9769" s="25">
        <f t="shared" si="663"/>
        <v>-1.6470620000000007</v>
      </c>
    </row>
    <row r="9770" spans="1:31" x14ac:dyDescent="0.2">
      <c r="A9770" s="3">
        <v>9766</v>
      </c>
      <c r="C9770" s="13"/>
      <c r="AC9770" s="29">
        <f t="shared" si="664"/>
        <v>16470.620000000006</v>
      </c>
      <c r="AD9770" s="29">
        <f t="shared" si="665"/>
        <v>-16470.620000000006</v>
      </c>
      <c r="AE9770" s="25">
        <f t="shared" si="663"/>
        <v>-1.6470620000000007</v>
      </c>
    </row>
    <row r="9771" spans="1:31" x14ac:dyDescent="0.2">
      <c r="A9771" s="3">
        <v>9767</v>
      </c>
      <c r="C9771" s="13"/>
      <c r="AC9771" s="29">
        <f t="shared" si="664"/>
        <v>16470.620000000006</v>
      </c>
      <c r="AD9771" s="29">
        <f t="shared" si="665"/>
        <v>-16470.620000000006</v>
      </c>
      <c r="AE9771" s="25">
        <f t="shared" si="663"/>
        <v>-1.6470620000000007</v>
      </c>
    </row>
    <row r="9772" spans="1:31" x14ac:dyDescent="0.2">
      <c r="A9772" s="3">
        <v>9768</v>
      </c>
      <c r="C9772" s="13"/>
      <c r="AC9772" s="29">
        <f t="shared" si="664"/>
        <v>16470.620000000006</v>
      </c>
      <c r="AD9772" s="29">
        <f t="shared" si="665"/>
        <v>-16470.620000000006</v>
      </c>
      <c r="AE9772" s="25">
        <f t="shared" si="663"/>
        <v>-1.6470620000000007</v>
      </c>
    </row>
    <row r="9773" spans="1:31" x14ac:dyDescent="0.2">
      <c r="A9773" s="3">
        <v>9769</v>
      </c>
      <c r="C9773" s="13"/>
      <c r="AC9773" s="29">
        <f t="shared" si="664"/>
        <v>16470.620000000006</v>
      </c>
      <c r="AD9773" s="29">
        <f t="shared" si="665"/>
        <v>-16470.620000000006</v>
      </c>
      <c r="AE9773" s="25">
        <f t="shared" si="663"/>
        <v>-1.6470620000000007</v>
      </c>
    </row>
    <row r="9774" spans="1:31" x14ac:dyDescent="0.2">
      <c r="A9774" s="3">
        <v>9770</v>
      </c>
      <c r="C9774" s="13"/>
      <c r="AC9774" s="29">
        <f t="shared" si="664"/>
        <v>16470.620000000006</v>
      </c>
      <c r="AD9774" s="29">
        <f t="shared" si="665"/>
        <v>-16470.620000000006</v>
      </c>
      <c r="AE9774" s="25">
        <f t="shared" si="663"/>
        <v>-1.6470620000000007</v>
      </c>
    </row>
    <row r="9775" spans="1:31" x14ac:dyDescent="0.2">
      <c r="A9775" s="3">
        <v>9771</v>
      </c>
      <c r="C9775" s="13"/>
      <c r="AC9775" s="29">
        <f t="shared" si="664"/>
        <v>16470.620000000006</v>
      </c>
      <c r="AD9775" s="29">
        <f t="shared" si="665"/>
        <v>-16470.620000000006</v>
      </c>
      <c r="AE9775" s="25">
        <f t="shared" si="663"/>
        <v>-1.6470620000000007</v>
      </c>
    </row>
    <row r="9776" spans="1:31" x14ac:dyDescent="0.2">
      <c r="A9776" s="3">
        <v>9772</v>
      </c>
      <c r="C9776" s="13"/>
      <c r="AC9776" s="29">
        <f t="shared" si="664"/>
        <v>16470.620000000006</v>
      </c>
      <c r="AD9776" s="29">
        <f t="shared" si="665"/>
        <v>-16470.620000000006</v>
      </c>
      <c r="AE9776" s="25">
        <f t="shared" si="663"/>
        <v>-1.6470620000000007</v>
      </c>
    </row>
    <row r="9777" spans="1:31" x14ac:dyDescent="0.2">
      <c r="A9777" s="3">
        <v>9773</v>
      </c>
      <c r="C9777" s="13"/>
      <c r="AC9777" s="29">
        <f t="shared" si="664"/>
        <v>16470.620000000006</v>
      </c>
      <c r="AD9777" s="29">
        <f t="shared" si="665"/>
        <v>-16470.620000000006</v>
      </c>
      <c r="AE9777" s="25">
        <f t="shared" si="663"/>
        <v>-1.6470620000000007</v>
      </c>
    </row>
    <row r="9778" spans="1:31" x14ac:dyDescent="0.2">
      <c r="A9778" s="3">
        <v>9774</v>
      </c>
      <c r="C9778" s="13"/>
      <c r="AC9778" s="29">
        <f t="shared" si="664"/>
        <v>16470.620000000006</v>
      </c>
      <c r="AD9778" s="29">
        <f t="shared" si="665"/>
        <v>-16470.620000000006</v>
      </c>
      <c r="AE9778" s="25">
        <f t="shared" si="663"/>
        <v>-1.6470620000000007</v>
      </c>
    </row>
    <row r="9779" spans="1:31" x14ac:dyDescent="0.2">
      <c r="A9779" s="3">
        <v>9775</v>
      </c>
      <c r="C9779" s="13"/>
      <c r="AC9779" s="29">
        <f t="shared" si="664"/>
        <v>16470.620000000006</v>
      </c>
      <c r="AD9779" s="29">
        <f t="shared" si="665"/>
        <v>-16470.620000000006</v>
      </c>
      <c r="AE9779" s="25">
        <f t="shared" si="663"/>
        <v>-1.6470620000000007</v>
      </c>
    </row>
    <row r="9780" spans="1:31" x14ac:dyDescent="0.2">
      <c r="A9780" s="3">
        <v>9776</v>
      </c>
      <c r="C9780" s="13"/>
      <c r="AC9780" s="29">
        <f t="shared" si="664"/>
        <v>16470.620000000006</v>
      </c>
      <c r="AD9780" s="29">
        <f t="shared" si="665"/>
        <v>-16470.620000000006</v>
      </c>
      <c r="AE9780" s="25">
        <f t="shared" si="663"/>
        <v>-1.6470620000000007</v>
      </c>
    </row>
    <row r="9781" spans="1:31" x14ac:dyDescent="0.2">
      <c r="A9781" s="3">
        <v>9777</v>
      </c>
      <c r="C9781" s="13"/>
      <c r="AC9781" s="29">
        <f t="shared" si="664"/>
        <v>16470.620000000006</v>
      </c>
      <c r="AD9781" s="29">
        <f t="shared" si="665"/>
        <v>-16470.620000000006</v>
      </c>
      <c r="AE9781" s="25">
        <f t="shared" si="663"/>
        <v>-1.6470620000000007</v>
      </c>
    </row>
    <row r="9782" spans="1:31" x14ac:dyDescent="0.2">
      <c r="A9782" s="3">
        <v>9778</v>
      </c>
      <c r="C9782" s="13"/>
      <c r="AC9782" s="29">
        <f t="shared" si="664"/>
        <v>16470.620000000006</v>
      </c>
      <c r="AD9782" s="29">
        <f t="shared" si="665"/>
        <v>-16470.620000000006</v>
      </c>
      <c r="AE9782" s="25">
        <f t="shared" si="663"/>
        <v>-1.6470620000000007</v>
      </c>
    </row>
    <row r="9783" spans="1:31" x14ac:dyDescent="0.2">
      <c r="A9783" s="3">
        <v>9779</v>
      </c>
      <c r="C9783" s="13"/>
      <c r="AC9783" s="29">
        <f t="shared" si="664"/>
        <v>16470.620000000006</v>
      </c>
      <c r="AD9783" s="29">
        <f t="shared" si="665"/>
        <v>-16470.620000000006</v>
      </c>
      <c r="AE9783" s="25">
        <f t="shared" si="663"/>
        <v>-1.6470620000000007</v>
      </c>
    </row>
    <row r="9784" spans="1:31" x14ac:dyDescent="0.2">
      <c r="A9784" s="3">
        <v>9780</v>
      </c>
      <c r="C9784" s="13"/>
      <c r="AC9784" s="29">
        <f t="shared" si="664"/>
        <v>16470.620000000006</v>
      </c>
      <c r="AD9784" s="29">
        <f t="shared" si="665"/>
        <v>-16470.620000000006</v>
      </c>
      <c r="AE9784" s="25">
        <f t="shared" si="663"/>
        <v>-1.6470620000000007</v>
      </c>
    </row>
    <row r="9785" spans="1:31" x14ac:dyDescent="0.2">
      <c r="A9785" s="3">
        <v>9781</v>
      </c>
      <c r="C9785" s="13"/>
      <c r="AC9785" s="29">
        <f t="shared" si="664"/>
        <v>16470.620000000006</v>
      </c>
      <c r="AD9785" s="29">
        <f t="shared" si="665"/>
        <v>-16470.620000000006</v>
      </c>
      <c r="AE9785" s="25">
        <f t="shared" si="663"/>
        <v>-1.6470620000000007</v>
      </c>
    </row>
    <row r="9786" spans="1:31" x14ac:dyDescent="0.2">
      <c r="A9786" s="3">
        <v>9782</v>
      </c>
      <c r="C9786" s="13"/>
      <c r="AC9786" s="29">
        <f t="shared" si="664"/>
        <v>16470.620000000006</v>
      </c>
      <c r="AD9786" s="29">
        <f t="shared" si="665"/>
        <v>-16470.620000000006</v>
      </c>
      <c r="AE9786" s="25">
        <f t="shared" si="663"/>
        <v>-1.6470620000000007</v>
      </c>
    </row>
    <row r="9787" spans="1:31" x14ac:dyDescent="0.2">
      <c r="A9787" s="3">
        <v>9783</v>
      </c>
      <c r="C9787" s="13"/>
      <c r="AC9787" s="29">
        <f t="shared" si="664"/>
        <v>16470.620000000006</v>
      </c>
      <c r="AD9787" s="29">
        <f t="shared" si="665"/>
        <v>-16470.620000000006</v>
      </c>
      <c r="AE9787" s="25">
        <f t="shared" si="663"/>
        <v>-1.6470620000000007</v>
      </c>
    </row>
    <row r="9788" spans="1:31" x14ac:dyDescent="0.2">
      <c r="A9788" s="3">
        <v>9784</v>
      </c>
      <c r="C9788" s="13"/>
      <c r="AC9788" s="29">
        <f t="shared" si="664"/>
        <v>16470.620000000006</v>
      </c>
      <c r="AD9788" s="29">
        <f t="shared" si="665"/>
        <v>-16470.620000000006</v>
      </c>
      <c r="AE9788" s="25">
        <f t="shared" si="663"/>
        <v>-1.6470620000000007</v>
      </c>
    </row>
    <row r="9789" spans="1:31" x14ac:dyDescent="0.2">
      <c r="A9789" s="3">
        <v>9785</v>
      </c>
      <c r="C9789" s="13"/>
      <c r="AC9789" s="29">
        <f t="shared" si="664"/>
        <v>16470.620000000006</v>
      </c>
      <c r="AD9789" s="29">
        <f t="shared" si="665"/>
        <v>-16470.620000000006</v>
      </c>
      <c r="AE9789" s="25">
        <f t="shared" si="663"/>
        <v>-1.6470620000000007</v>
      </c>
    </row>
    <row r="9790" spans="1:31" x14ac:dyDescent="0.2">
      <c r="A9790" s="3">
        <v>9786</v>
      </c>
      <c r="C9790" s="13"/>
      <c r="AC9790" s="29">
        <f t="shared" si="664"/>
        <v>16470.620000000006</v>
      </c>
      <c r="AD9790" s="29">
        <f t="shared" si="665"/>
        <v>-16470.620000000006</v>
      </c>
      <c r="AE9790" s="25">
        <f t="shared" si="663"/>
        <v>-1.6470620000000007</v>
      </c>
    </row>
    <row r="9791" spans="1:31" x14ac:dyDescent="0.2">
      <c r="A9791" s="3">
        <v>9787</v>
      </c>
      <c r="C9791" s="13"/>
      <c r="AC9791" s="29">
        <f t="shared" si="664"/>
        <v>16470.620000000006</v>
      </c>
      <c r="AD9791" s="29">
        <f t="shared" si="665"/>
        <v>-16470.620000000006</v>
      </c>
      <c r="AE9791" s="25">
        <f t="shared" si="663"/>
        <v>-1.6470620000000007</v>
      </c>
    </row>
    <row r="9792" spans="1:31" x14ac:dyDescent="0.2">
      <c r="A9792" s="3">
        <v>9788</v>
      </c>
      <c r="C9792" s="13"/>
      <c r="AC9792" s="29">
        <f t="shared" si="664"/>
        <v>16470.620000000006</v>
      </c>
      <c r="AD9792" s="29">
        <f t="shared" si="665"/>
        <v>-16470.620000000006</v>
      </c>
      <c r="AE9792" s="25">
        <f t="shared" si="663"/>
        <v>-1.6470620000000007</v>
      </c>
    </row>
    <row r="9793" spans="1:31" x14ac:dyDescent="0.2">
      <c r="A9793" s="3">
        <v>9789</v>
      </c>
      <c r="C9793" s="13"/>
      <c r="AC9793" s="29">
        <f t="shared" si="664"/>
        <v>16470.620000000006</v>
      </c>
      <c r="AD9793" s="29">
        <f t="shared" si="665"/>
        <v>-16470.620000000006</v>
      </c>
      <c r="AE9793" s="25">
        <f t="shared" si="663"/>
        <v>-1.6470620000000007</v>
      </c>
    </row>
    <row r="9794" spans="1:31" x14ac:dyDescent="0.2">
      <c r="A9794" s="3">
        <v>9790</v>
      </c>
      <c r="C9794" s="13"/>
      <c r="AC9794" s="29">
        <f t="shared" si="664"/>
        <v>16470.620000000006</v>
      </c>
      <c r="AD9794" s="29">
        <f t="shared" si="665"/>
        <v>-16470.620000000006</v>
      </c>
      <c r="AE9794" s="25">
        <f t="shared" si="663"/>
        <v>-1.6470620000000007</v>
      </c>
    </row>
    <row r="9795" spans="1:31" x14ac:dyDescent="0.2">
      <c r="A9795" s="3">
        <v>9791</v>
      </c>
      <c r="C9795" s="13"/>
      <c r="AC9795" s="29">
        <f t="shared" si="664"/>
        <v>16470.620000000006</v>
      </c>
      <c r="AD9795" s="29">
        <f t="shared" si="665"/>
        <v>-16470.620000000006</v>
      </c>
      <c r="AE9795" s="25">
        <f t="shared" si="663"/>
        <v>-1.6470620000000007</v>
      </c>
    </row>
    <row r="9796" spans="1:31" x14ac:dyDescent="0.2">
      <c r="A9796" s="3">
        <v>9792</v>
      </c>
      <c r="C9796" s="13"/>
      <c r="AC9796" s="29">
        <f t="shared" si="664"/>
        <v>16470.620000000006</v>
      </c>
      <c r="AD9796" s="29">
        <f t="shared" si="665"/>
        <v>-16470.620000000006</v>
      </c>
      <c r="AE9796" s="25">
        <f t="shared" si="663"/>
        <v>-1.6470620000000007</v>
      </c>
    </row>
    <row r="9797" spans="1:31" x14ac:dyDescent="0.2">
      <c r="A9797" s="3">
        <v>9793</v>
      </c>
      <c r="C9797" s="13"/>
      <c r="AC9797" s="29">
        <f t="shared" si="664"/>
        <v>16470.620000000006</v>
      </c>
      <c r="AD9797" s="29">
        <f t="shared" si="665"/>
        <v>-16470.620000000006</v>
      </c>
      <c r="AE9797" s="25">
        <f t="shared" si="663"/>
        <v>-1.6470620000000007</v>
      </c>
    </row>
    <row r="9798" spans="1:31" x14ac:dyDescent="0.2">
      <c r="A9798" s="3">
        <v>9794</v>
      </c>
      <c r="C9798" s="13"/>
      <c r="AC9798" s="29">
        <f t="shared" si="664"/>
        <v>16470.620000000006</v>
      </c>
      <c r="AD9798" s="29">
        <f t="shared" si="665"/>
        <v>-16470.620000000006</v>
      </c>
      <c r="AE9798" s="25">
        <f t="shared" ref="AE9798:AE9861" si="666">(AD9798/$AA$2)</f>
        <v>-1.6470620000000007</v>
      </c>
    </row>
    <row r="9799" spans="1:31" x14ac:dyDescent="0.2">
      <c r="A9799" s="3">
        <v>9795</v>
      </c>
      <c r="C9799" s="13"/>
      <c r="AC9799" s="29">
        <f t="shared" ref="AC9799:AC9862" si="667">IF(AA9799&gt;AC9798, AA9799, AC9798)</f>
        <v>16470.620000000006</v>
      </c>
      <c r="AD9799" s="29">
        <f t="shared" ref="AD9799:AD9862" si="668">AA9799-AC9799</f>
        <v>-16470.620000000006</v>
      </c>
      <c r="AE9799" s="25">
        <f t="shared" si="666"/>
        <v>-1.6470620000000007</v>
      </c>
    </row>
    <row r="9800" spans="1:31" x14ac:dyDescent="0.2">
      <c r="A9800" s="3">
        <v>9796</v>
      </c>
      <c r="C9800" s="13"/>
      <c r="AC9800" s="29">
        <f t="shared" si="667"/>
        <v>16470.620000000006</v>
      </c>
      <c r="AD9800" s="29">
        <f t="shared" si="668"/>
        <v>-16470.620000000006</v>
      </c>
      <c r="AE9800" s="25">
        <f t="shared" si="666"/>
        <v>-1.6470620000000007</v>
      </c>
    </row>
    <row r="9801" spans="1:31" x14ac:dyDescent="0.2">
      <c r="A9801" s="3">
        <v>9797</v>
      </c>
      <c r="C9801" s="13"/>
      <c r="AC9801" s="29">
        <f t="shared" si="667"/>
        <v>16470.620000000006</v>
      </c>
      <c r="AD9801" s="29">
        <f t="shared" si="668"/>
        <v>-16470.620000000006</v>
      </c>
      <c r="AE9801" s="25">
        <f t="shared" si="666"/>
        <v>-1.6470620000000007</v>
      </c>
    </row>
    <row r="9802" spans="1:31" x14ac:dyDescent="0.2">
      <c r="A9802" s="3">
        <v>9798</v>
      </c>
      <c r="C9802" s="13"/>
      <c r="AC9802" s="29">
        <f t="shared" si="667"/>
        <v>16470.620000000006</v>
      </c>
      <c r="AD9802" s="29">
        <f t="shared" si="668"/>
        <v>-16470.620000000006</v>
      </c>
      <c r="AE9802" s="25">
        <f t="shared" si="666"/>
        <v>-1.6470620000000007</v>
      </c>
    </row>
    <row r="9803" spans="1:31" x14ac:dyDescent="0.2">
      <c r="A9803" s="3">
        <v>9799</v>
      </c>
      <c r="C9803" s="13"/>
      <c r="AC9803" s="29">
        <f t="shared" si="667"/>
        <v>16470.620000000006</v>
      </c>
      <c r="AD9803" s="29">
        <f t="shared" si="668"/>
        <v>-16470.620000000006</v>
      </c>
      <c r="AE9803" s="25">
        <f t="shared" si="666"/>
        <v>-1.6470620000000007</v>
      </c>
    </row>
    <row r="9804" spans="1:31" x14ac:dyDescent="0.2">
      <c r="A9804" s="3">
        <v>9800</v>
      </c>
      <c r="C9804" s="13"/>
      <c r="AC9804" s="29">
        <f t="shared" si="667"/>
        <v>16470.620000000006</v>
      </c>
      <c r="AD9804" s="29">
        <f t="shared" si="668"/>
        <v>-16470.620000000006</v>
      </c>
      <c r="AE9804" s="25">
        <f t="shared" si="666"/>
        <v>-1.6470620000000007</v>
      </c>
    </row>
    <row r="9805" spans="1:31" x14ac:dyDescent="0.2">
      <c r="A9805" s="3">
        <v>9801</v>
      </c>
      <c r="C9805" s="13"/>
      <c r="AC9805" s="29">
        <f t="shared" si="667"/>
        <v>16470.620000000006</v>
      </c>
      <c r="AD9805" s="29">
        <f t="shared" si="668"/>
        <v>-16470.620000000006</v>
      </c>
      <c r="AE9805" s="25">
        <f t="shared" si="666"/>
        <v>-1.6470620000000007</v>
      </c>
    </row>
    <row r="9806" spans="1:31" x14ac:dyDescent="0.2">
      <c r="A9806" s="3">
        <v>9802</v>
      </c>
      <c r="C9806" s="13"/>
      <c r="AC9806" s="29">
        <f t="shared" si="667"/>
        <v>16470.620000000006</v>
      </c>
      <c r="AD9806" s="29">
        <f t="shared" si="668"/>
        <v>-16470.620000000006</v>
      </c>
      <c r="AE9806" s="25">
        <f t="shared" si="666"/>
        <v>-1.6470620000000007</v>
      </c>
    </row>
    <row r="9807" spans="1:31" x14ac:dyDescent="0.2">
      <c r="A9807" s="3">
        <v>9803</v>
      </c>
      <c r="C9807" s="13"/>
      <c r="AC9807" s="29">
        <f t="shared" si="667"/>
        <v>16470.620000000006</v>
      </c>
      <c r="AD9807" s="29">
        <f t="shared" si="668"/>
        <v>-16470.620000000006</v>
      </c>
      <c r="AE9807" s="25">
        <f t="shared" si="666"/>
        <v>-1.6470620000000007</v>
      </c>
    </row>
    <row r="9808" spans="1:31" x14ac:dyDescent="0.2">
      <c r="A9808" s="3">
        <v>9804</v>
      </c>
      <c r="C9808" s="13"/>
      <c r="AC9808" s="29">
        <f t="shared" si="667"/>
        <v>16470.620000000006</v>
      </c>
      <c r="AD9808" s="29">
        <f t="shared" si="668"/>
        <v>-16470.620000000006</v>
      </c>
      <c r="AE9808" s="25">
        <f t="shared" si="666"/>
        <v>-1.6470620000000007</v>
      </c>
    </row>
    <row r="9809" spans="1:31" x14ac:dyDescent="0.2">
      <c r="A9809" s="3">
        <v>9805</v>
      </c>
      <c r="C9809" s="13"/>
      <c r="AC9809" s="29">
        <f t="shared" si="667"/>
        <v>16470.620000000006</v>
      </c>
      <c r="AD9809" s="29">
        <f t="shared" si="668"/>
        <v>-16470.620000000006</v>
      </c>
      <c r="AE9809" s="25">
        <f t="shared" si="666"/>
        <v>-1.6470620000000007</v>
      </c>
    </row>
    <row r="9810" spans="1:31" x14ac:dyDescent="0.2">
      <c r="A9810" s="3">
        <v>9806</v>
      </c>
      <c r="C9810" s="13"/>
      <c r="AC9810" s="29">
        <f t="shared" si="667"/>
        <v>16470.620000000006</v>
      </c>
      <c r="AD9810" s="29">
        <f t="shared" si="668"/>
        <v>-16470.620000000006</v>
      </c>
      <c r="AE9810" s="25">
        <f t="shared" si="666"/>
        <v>-1.6470620000000007</v>
      </c>
    </row>
    <row r="9811" spans="1:31" x14ac:dyDescent="0.2">
      <c r="A9811" s="3">
        <v>9807</v>
      </c>
      <c r="C9811" s="13"/>
      <c r="AC9811" s="29">
        <f t="shared" si="667"/>
        <v>16470.620000000006</v>
      </c>
      <c r="AD9811" s="29">
        <f t="shared" si="668"/>
        <v>-16470.620000000006</v>
      </c>
      <c r="AE9811" s="25">
        <f t="shared" si="666"/>
        <v>-1.6470620000000007</v>
      </c>
    </row>
    <row r="9812" spans="1:31" x14ac:dyDescent="0.2">
      <c r="A9812" s="3">
        <v>9808</v>
      </c>
      <c r="C9812" s="13"/>
      <c r="AC9812" s="29">
        <f t="shared" si="667"/>
        <v>16470.620000000006</v>
      </c>
      <c r="AD9812" s="29">
        <f t="shared" si="668"/>
        <v>-16470.620000000006</v>
      </c>
      <c r="AE9812" s="25">
        <f t="shared" si="666"/>
        <v>-1.6470620000000007</v>
      </c>
    </row>
    <row r="9813" spans="1:31" x14ac:dyDescent="0.2">
      <c r="A9813" s="3">
        <v>9809</v>
      </c>
      <c r="C9813" s="13"/>
      <c r="AC9813" s="29">
        <f t="shared" si="667"/>
        <v>16470.620000000006</v>
      </c>
      <c r="AD9813" s="29">
        <f t="shared" si="668"/>
        <v>-16470.620000000006</v>
      </c>
      <c r="AE9813" s="25">
        <f t="shared" si="666"/>
        <v>-1.6470620000000007</v>
      </c>
    </row>
    <row r="9814" spans="1:31" x14ac:dyDescent="0.2">
      <c r="A9814" s="3">
        <v>9810</v>
      </c>
      <c r="C9814" s="13"/>
      <c r="AC9814" s="29">
        <f t="shared" si="667"/>
        <v>16470.620000000006</v>
      </c>
      <c r="AD9814" s="29">
        <f t="shared" si="668"/>
        <v>-16470.620000000006</v>
      </c>
      <c r="AE9814" s="25">
        <f t="shared" si="666"/>
        <v>-1.6470620000000007</v>
      </c>
    </row>
    <row r="9815" spans="1:31" x14ac:dyDescent="0.2">
      <c r="A9815" s="3">
        <v>9811</v>
      </c>
      <c r="C9815" s="13"/>
      <c r="AC9815" s="29">
        <f t="shared" si="667"/>
        <v>16470.620000000006</v>
      </c>
      <c r="AD9815" s="29">
        <f t="shared" si="668"/>
        <v>-16470.620000000006</v>
      </c>
      <c r="AE9815" s="25">
        <f t="shared" si="666"/>
        <v>-1.6470620000000007</v>
      </c>
    </row>
    <row r="9816" spans="1:31" x14ac:dyDescent="0.2">
      <c r="A9816" s="3">
        <v>9812</v>
      </c>
      <c r="C9816" s="13"/>
      <c r="AC9816" s="29">
        <f t="shared" si="667"/>
        <v>16470.620000000006</v>
      </c>
      <c r="AD9816" s="29">
        <f t="shared" si="668"/>
        <v>-16470.620000000006</v>
      </c>
      <c r="AE9816" s="25">
        <f t="shared" si="666"/>
        <v>-1.6470620000000007</v>
      </c>
    </row>
    <row r="9817" spans="1:31" x14ac:dyDescent="0.2">
      <c r="A9817" s="3">
        <v>9813</v>
      </c>
      <c r="C9817" s="13"/>
      <c r="AC9817" s="29">
        <f t="shared" si="667"/>
        <v>16470.620000000006</v>
      </c>
      <c r="AD9817" s="29">
        <f t="shared" si="668"/>
        <v>-16470.620000000006</v>
      </c>
      <c r="AE9817" s="25">
        <f t="shared" si="666"/>
        <v>-1.6470620000000007</v>
      </c>
    </row>
    <row r="9818" spans="1:31" x14ac:dyDescent="0.2">
      <c r="A9818" s="3">
        <v>9814</v>
      </c>
      <c r="C9818" s="13"/>
      <c r="AC9818" s="29">
        <f t="shared" si="667"/>
        <v>16470.620000000006</v>
      </c>
      <c r="AD9818" s="29">
        <f t="shared" si="668"/>
        <v>-16470.620000000006</v>
      </c>
      <c r="AE9818" s="25">
        <f t="shared" si="666"/>
        <v>-1.6470620000000007</v>
      </c>
    </row>
    <row r="9819" spans="1:31" x14ac:dyDescent="0.2">
      <c r="A9819" s="3">
        <v>9815</v>
      </c>
      <c r="C9819" s="13"/>
      <c r="AC9819" s="29">
        <f t="shared" si="667"/>
        <v>16470.620000000006</v>
      </c>
      <c r="AD9819" s="29">
        <f t="shared" si="668"/>
        <v>-16470.620000000006</v>
      </c>
      <c r="AE9819" s="25">
        <f t="shared" si="666"/>
        <v>-1.6470620000000007</v>
      </c>
    </row>
    <row r="9820" spans="1:31" x14ac:dyDescent="0.2">
      <c r="A9820" s="3">
        <v>9816</v>
      </c>
      <c r="C9820" s="13"/>
      <c r="AC9820" s="29">
        <f t="shared" si="667"/>
        <v>16470.620000000006</v>
      </c>
      <c r="AD9820" s="29">
        <f t="shared" si="668"/>
        <v>-16470.620000000006</v>
      </c>
      <c r="AE9820" s="25">
        <f t="shared" si="666"/>
        <v>-1.6470620000000007</v>
      </c>
    </row>
    <row r="9821" spans="1:31" x14ac:dyDescent="0.2">
      <c r="A9821" s="3">
        <v>9817</v>
      </c>
      <c r="C9821" s="13"/>
      <c r="AC9821" s="29">
        <f t="shared" si="667"/>
        <v>16470.620000000006</v>
      </c>
      <c r="AD9821" s="29">
        <f t="shared" si="668"/>
        <v>-16470.620000000006</v>
      </c>
      <c r="AE9821" s="25">
        <f t="shared" si="666"/>
        <v>-1.6470620000000007</v>
      </c>
    </row>
    <row r="9822" spans="1:31" x14ac:dyDescent="0.2">
      <c r="A9822" s="3">
        <v>9818</v>
      </c>
      <c r="C9822" s="13"/>
      <c r="AC9822" s="29">
        <f t="shared" si="667"/>
        <v>16470.620000000006</v>
      </c>
      <c r="AD9822" s="29">
        <f t="shared" si="668"/>
        <v>-16470.620000000006</v>
      </c>
      <c r="AE9822" s="25">
        <f t="shared" si="666"/>
        <v>-1.6470620000000007</v>
      </c>
    </row>
    <row r="9823" spans="1:31" x14ac:dyDescent="0.2">
      <c r="A9823" s="3">
        <v>9819</v>
      </c>
      <c r="C9823" s="13"/>
      <c r="AC9823" s="29">
        <f t="shared" si="667"/>
        <v>16470.620000000006</v>
      </c>
      <c r="AD9823" s="29">
        <f t="shared" si="668"/>
        <v>-16470.620000000006</v>
      </c>
      <c r="AE9823" s="25">
        <f t="shared" si="666"/>
        <v>-1.6470620000000007</v>
      </c>
    </row>
    <row r="9824" spans="1:31" x14ac:dyDescent="0.2">
      <c r="A9824" s="3">
        <v>9820</v>
      </c>
      <c r="C9824" s="13"/>
      <c r="AC9824" s="29">
        <f t="shared" si="667"/>
        <v>16470.620000000006</v>
      </c>
      <c r="AD9824" s="29">
        <f t="shared" si="668"/>
        <v>-16470.620000000006</v>
      </c>
      <c r="AE9824" s="25">
        <f t="shared" si="666"/>
        <v>-1.6470620000000007</v>
      </c>
    </row>
    <row r="9825" spans="1:31" x14ac:dyDescent="0.2">
      <c r="A9825" s="3">
        <v>9821</v>
      </c>
      <c r="C9825" s="13"/>
      <c r="AC9825" s="29">
        <f t="shared" si="667"/>
        <v>16470.620000000006</v>
      </c>
      <c r="AD9825" s="29">
        <f t="shared" si="668"/>
        <v>-16470.620000000006</v>
      </c>
      <c r="AE9825" s="25">
        <f t="shared" si="666"/>
        <v>-1.6470620000000007</v>
      </c>
    </row>
    <row r="9826" spans="1:31" x14ac:dyDescent="0.2">
      <c r="A9826" s="3">
        <v>9822</v>
      </c>
      <c r="C9826" s="13"/>
      <c r="AC9826" s="29">
        <f t="shared" si="667"/>
        <v>16470.620000000006</v>
      </c>
      <c r="AD9826" s="29">
        <f t="shared" si="668"/>
        <v>-16470.620000000006</v>
      </c>
      <c r="AE9826" s="25">
        <f t="shared" si="666"/>
        <v>-1.6470620000000007</v>
      </c>
    </row>
    <row r="9827" spans="1:31" x14ac:dyDescent="0.2">
      <c r="A9827" s="3">
        <v>9823</v>
      </c>
      <c r="C9827" s="13"/>
      <c r="AC9827" s="29">
        <f t="shared" si="667"/>
        <v>16470.620000000006</v>
      </c>
      <c r="AD9827" s="29">
        <f t="shared" si="668"/>
        <v>-16470.620000000006</v>
      </c>
      <c r="AE9827" s="25">
        <f t="shared" si="666"/>
        <v>-1.6470620000000007</v>
      </c>
    </row>
    <row r="9828" spans="1:31" x14ac:dyDescent="0.2">
      <c r="A9828" s="3">
        <v>9824</v>
      </c>
      <c r="C9828" s="13"/>
      <c r="AC9828" s="29">
        <f t="shared" si="667"/>
        <v>16470.620000000006</v>
      </c>
      <c r="AD9828" s="29">
        <f t="shared" si="668"/>
        <v>-16470.620000000006</v>
      </c>
      <c r="AE9828" s="25">
        <f t="shared" si="666"/>
        <v>-1.6470620000000007</v>
      </c>
    </row>
    <row r="9829" spans="1:31" x14ac:dyDescent="0.2">
      <c r="A9829" s="3">
        <v>9825</v>
      </c>
      <c r="C9829" s="13"/>
      <c r="AC9829" s="29">
        <f t="shared" si="667"/>
        <v>16470.620000000006</v>
      </c>
      <c r="AD9829" s="29">
        <f t="shared" si="668"/>
        <v>-16470.620000000006</v>
      </c>
      <c r="AE9829" s="25">
        <f t="shared" si="666"/>
        <v>-1.6470620000000007</v>
      </c>
    </row>
    <row r="9830" spans="1:31" x14ac:dyDescent="0.2">
      <c r="A9830" s="3">
        <v>9826</v>
      </c>
      <c r="C9830" s="13"/>
      <c r="AC9830" s="29">
        <f t="shared" si="667"/>
        <v>16470.620000000006</v>
      </c>
      <c r="AD9830" s="29">
        <f t="shared" si="668"/>
        <v>-16470.620000000006</v>
      </c>
      <c r="AE9830" s="25">
        <f t="shared" si="666"/>
        <v>-1.6470620000000007</v>
      </c>
    </row>
    <row r="9831" spans="1:31" x14ac:dyDescent="0.2">
      <c r="A9831" s="3">
        <v>9827</v>
      </c>
      <c r="C9831" s="13"/>
      <c r="AC9831" s="29">
        <f t="shared" si="667"/>
        <v>16470.620000000006</v>
      </c>
      <c r="AD9831" s="29">
        <f t="shared" si="668"/>
        <v>-16470.620000000006</v>
      </c>
      <c r="AE9831" s="25">
        <f t="shared" si="666"/>
        <v>-1.6470620000000007</v>
      </c>
    </row>
    <row r="9832" spans="1:31" x14ac:dyDescent="0.2">
      <c r="A9832" s="3">
        <v>9828</v>
      </c>
      <c r="C9832" s="13"/>
      <c r="AC9832" s="29">
        <f t="shared" si="667"/>
        <v>16470.620000000006</v>
      </c>
      <c r="AD9832" s="29">
        <f t="shared" si="668"/>
        <v>-16470.620000000006</v>
      </c>
      <c r="AE9832" s="25">
        <f t="shared" si="666"/>
        <v>-1.6470620000000007</v>
      </c>
    </row>
    <row r="9833" spans="1:31" x14ac:dyDescent="0.2">
      <c r="A9833" s="3">
        <v>9829</v>
      </c>
      <c r="C9833" s="13"/>
      <c r="AC9833" s="29">
        <f t="shared" si="667"/>
        <v>16470.620000000006</v>
      </c>
      <c r="AD9833" s="29">
        <f t="shared" si="668"/>
        <v>-16470.620000000006</v>
      </c>
      <c r="AE9833" s="25">
        <f t="shared" si="666"/>
        <v>-1.6470620000000007</v>
      </c>
    </row>
    <row r="9834" spans="1:31" x14ac:dyDescent="0.2">
      <c r="A9834" s="3">
        <v>9830</v>
      </c>
      <c r="C9834" s="13"/>
      <c r="AC9834" s="29">
        <f t="shared" si="667"/>
        <v>16470.620000000006</v>
      </c>
      <c r="AD9834" s="29">
        <f t="shared" si="668"/>
        <v>-16470.620000000006</v>
      </c>
      <c r="AE9834" s="25">
        <f t="shared" si="666"/>
        <v>-1.6470620000000007</v>
      </c>
    </row>
    <row r="9835" spans="1:31" x14ac:dyDescent="0.2">
      <c r="A9835" s="3">
        <v>9831</v>
      </c>
      <c r="C9835" s="13"/>
      <c r="AC9835" s="29">
        <f t="shared" si="667"/>
        <v>16470.620000000006</v>
      </c>
      <c r="AD9835" s="29">
        <f t="shared" si="668"/>
        <v>-16470.620000000006</v>
      </c>
      <c r="AE9835" s="25">
        <f t="shared" si="666"/>
        <v>-1.6470620000000007</v>
      </c>
    </row>
    <row r="9836" spans="1:31" x14ac:dyDescent="0.2">
      <c r="A9836" s="3">
        <v>9832</v>
      </c>
      <c r="C9836" s="13"/>
      <c r="AC9836" s="29">
        <f t="shared" si="667"/>
        <v>16470.620000000006</v>
      </c>
      <c r="AD9836" s="29">
        <f t="shared" si="668"/>
        <v>-16470.620000000006</v>
      </c>
      <c r="AE9836" s="25">
        <f t="shared" si="666"/>
        <v>-1.6470620000000007</v>
      </c>
    </row>
    <row r="9837" spans="1:31" x14ac:dyDescent="0.2">
      <c r="A9837" s="3">
        <v>9833</v>
      </c>
      <c r="C9837" s="13"/>
      <c r="AC9837" s="29">
        <f t="shared" si="667"/>
        <v>16470.620000000006</v>
      </c>
      <c r="AD9837" s="29">
        <f t="shared" si="668"/>
        <v>-16470.620000000006</v>
      </c>
      <c r="AE9837" s="25">
        <f t="shared" si="666"/>
        <v>-1.6470620000000007</v>
      </c>
    </row>
    <row r="9838" spans="1:31" x14ac:dyDescent="0.2">
      <c r="A9838" s="3">
        <v>9834</v>
      </c>
      <c r="C9838" s="13"/>
      <c r="AC9838" s="29">
        <f t="shared" si="667"/>
        <v>16470.620000000006</v>
      </c>
      <c r="AD9838" s="29">
        <f t="shared" si="668"/>
        <v>-16470.620000000006</v>
      </c>
      <c r="AE9838" s="25">
        <f t="shared" si="666"/>
        <v>-1.6470620000000007</v>
      </c>
    </row>
    <row r="9839" spans="1:31" x14ac:dyDescent="0.2">
      <c r="A9839" s="3">
        <v>9835</v>
      </c>
      <c r="C9839" s="13"/>
      <c r="AC9839" s="29">
        <f t="shared" si="667"/>
        <v>16470.620000000006</v>
      </c>
      <c r="AD9839" s="29">
        <f t="shared" si="668"/>
        <v>-16470.620000000006</v>
      </c>
      <c r="AE9839" s="25">
        <f t="shared" si="666"/>
        <v>-1.6470620000000007</v>
      </c>
    </row>
    <row r="9840" spans="1:31" x14ac:dyDescent="0.2">
      <c r="A9840" s="3">
        <v>9836</v>
      </c>
      <c r="C9840" s="13"/>
      <c r="AC9840" s="29">
        <f t="shared" si="667"/>
        <v>16470.620000000006</v>
      </c>
      <c r="AD9840" s="29">
        <f t="shared" si="668"/>
        <v>-16470.620000000006</v>
      </c>
      <c r="AE9840" s="25">
        <f t="shared" si="666"/>
        <v>-1.6470620000000007</v>
      </c>
    </row>
    <row r="9841" spans="1:31" x14ac:dyDescent="0.2">
      <c r="A9841" s="3">
        <v>9837</v>
      </c>
      <c r="C9841" s="13"/>
      <c r="AC9841" s="29">
        <f t="shared" si="667"/>
        <v>16470.620000000006</v>
      </c>
      <c r="AD9841" s="29">
        <f t="shared" si="668"/>
        <v>-16470.620000000006</v>
      </c>
      <c r="AE9841" s="25">
        <f t="shared" si="666"/>
        <v>-1.6470620000000007</v>
      </c>
    </row>
    <row r="9842" spans="1:31" x14ac:dyDescent="0.2">
      <c r="A9842" s="3">
        <v>9838</v>
      </c>
      <c r="C9842" s="13"/>
      <c r="AC9842" s="29">
        <f t="shared" si="667"/>
        <v>16470.620000000006</v>
      </c>
      <c r="AD9842" s="29">
        <f t="shared" si="668"/>
        <v>-16470.620000000006</v>
      </c>
      <c r="AE9842" s="25">
        <f t="shared" si="666"/>
        <v>-1.6470620000000007</v>
      </c>
    </row>
    <row r="9843" spans="1:31" x14ac:dyDescent="0.2">
      <c r="A9843" s="3">
        <v>9839</v>
      </c>
      <c r="C9843" s="13"/>
      <c r="AC9843" s="29">
        <f t="shared" si="667"/>
        <v>16470.620000000006</v>
      </c>
      <c r="AD9843" s="29">
        <f t="shared" si="668"/>
        <v>-16470.620000000006</v>
      </c>
      <c r="AE9843" s="25">
        <f t="shared" si="666"/>
        <v>-1.6470620000000007</v>
      </c>
    </row>
    <row r="9844" spans="1:31" x14ac:dyDescent="0.2">
      <c r="A9844" s="3">
        <v>9840</v>
      </c>
      <c r="C9844" s="13"/>
      <c r="AC9844" s="29">
        <f t="shared" si="667"/>
        <v>16470.620000000006</v>
      </c>
      <c r="AD9844" s="29">
        <f t="shared" si="668"/>
        <v>-16470.620000000006</v>
      </c>
      <c r="AE9844" s="25">
        <f t="shared" si="666"/>
        <v>-1.6470620000000007</v>
      </c>
    </row>
    <row r="9845" spans="1:31" x14ac:dyDescent="0.2">
      <c r="A9845" s="3">
        <v>9841</v>
      </c>
      <c r="C9845" s="13"/>
      <c r="AC9845" s="29">
        <f t="shared" si="667"/>
        <v>16470.620000000006</v>
      </c>
      <c r="AD9845" s="29">
        <f t="shared" si="668"/>
        <v>-16470.620000000006</v>
      </c>
      <c r="AE9845" s="25">
        <f t="shared" si="666"/>
        <v>-1.6470620000000007</v>
      </c>
    </row>
    <row r="9846" spans="1:31" x14ac:dyDescent="0.2">
      <c r="A9846" s="3">
        <v>9842</v>
      </c>
      <c r="C9846" s="13"/>
      <c r="AC9846" s="29">
        <f t="shared" si="667"/>
        <v>16470.620000000006</v>
      </c>
      <c r="AD9846" s="29">
        <f t="shared" si="668"/>
        <v>-16470.620000000006</v>
      </c>
      <c r="AE9846" s="25">
        <f t="shared" si="666"/>
        <v>-1.6470620000000007</v>
      </c>
    </row>
    <row r="9847" spans="1:31" x14ac:dyDescent="0.2">
      <c r="A9847" s="3">
        <v>9843</v>
      </c>
      <c r="C9847" s="13"/>
      <c r="AC9847" s="29">
        <f t="shared" si="667"/>
        <v>16470.620000000006</v>
      </c>
      <c r="AD9847" s="29">
        <f t="shared" si="668"/>
        <v>-16470.620000000006</v>
      </c>
      <c r="AE9847" s="25">
        <f t="shared" si="666"/>
        <v>-1.6470620000000007</v>
      </c>
    </row>
    <row r="9848" spans="1:31" x14ac:dyDescent="0.2">
      <c r="A9848" s="3">
        <v>9844</v>
      </c>
      <c r="C9848" s="13"/>
      <c r="AC9848" s="29">
        <f t="shared" si="667"/>
        <v>16470.620000000006</v>
      </c>
      <c r="AD9848" s="29">
        <f t="shared" si="668"/>
        <v>-16470.620000000006</v>
      </c>
      <c r="AE9848" s="25">
        <f t="shared" si="666"/>
        <v>-1.6470620000000007</v>
      </c>
    </row>
    <row r="9849" spans="1:31" x14ac:dyDescent="0.2">
      <c r="A9849" s="3">
        <v>9845</v>
      </c>
      <c r="C9849" s="13"/>
      <c r="AC9849" s="29">
        <f t="shared" si="667"/>
        <v>16470.620000000006</v>
      </c>
      <c r="AD9849" s="29">
        <f t="shared" si="668"/>
        <v>-16470.620000000006</v>
      </c>
      <c r="AE9849" s="25">
        <f t="shared" si="666"/>
        <v>-1.6470620000000007</v>
      </c>
    </row>
    <row r="9850" spans="1:31" x14ac:dyDescent="0.2">
      <c r="A9850" s="3">
        <v>9846</v>
      </c>
      <c r="C9850" s="13"/>
      <c r="AC9850" s="29">
        <f t="shared" si="667"/>
        <v>16470.620000000006</v>
      </c>
      <c r="AD9850" s="29">
        <f t="shared" si="668"/>
        <v>-16470.620000000006</v>
      </c>
      <c r="AE9850" s="25">
        <f t="shared" si="666"/>
        <v>-1.6470620000000007</v>
      </c>
    </row>
    <row r="9851" spans="1:31" x14ac:dyDescent="0.2">
      <c r="A9851" s="3">
        <v>9847</v>
      </c>
      <c r="C9851" s="13"/>
      <c r="AC9851" s="29">
        <f t="shared" si="667"/>
        <v>16470.620000000006</v>
      </c>
      <c r="AD9851" s="29">
        <f t="shared" si="668"/>
        <v>-16470.620000000006</v>
      </c>
      <c r="AE9851" s="25">
        <f t="shared" si="666"/>
        <v>-1.6470620000000007</v>
      </c>
    </row>
    <row r="9852" spans="1:31" x14ac:dyDescent="0.2">
      <c r="A9852" s="3">
        <v>9848</v>
      </c>
      <c r="C9852" s="13"/>
      <c r="AC9852" s="29">
        <f t="shared" si="667"/>
        <v>16470.620000000006</v>
      </c>
      <c r="AD9852" s="29">
        <f t="shared" si="668"/>
        <v>-16470.620000000006</v>
      </c>
      <c r="AE9852" s="25">
        <f t="shared" si="666"/>
        <v>-1.6470620000000007</v>
      </c>
    </row>
    <row r="9853" spans="1:31" x14ac:dyDescent="0.2">
      <c r="A9853" s="3">
        <v>9849</v>
      </c>
      <c r="C9853" s="13"/>
      <c r="AC9853" s="29">
        <f t="shared" si="667"/>
        <v>16470.620000000006</v>
      </c>
      <c r="AD9853" s="29">
        <f t="shared" si="668"/>
        <v>-16470.620000000006</v>
      </c>
      <c r="AE9853" s="25">
        <f t="shared" si="666"/>
        <v>-1.6470620000000007</v>
      </c>
    </row>
    <row r="9854" spans="1:31" x14ac:dyDescent="0.2">
      <c r="A9854" s="3">
        <v>9850</v>
      </c>
      <c r="C9854" s="13"/>
      <c r="AC9854" s="29">
        <f t="shared" si="667"/>
        <v>16470.620000000006</v>
      </c>
      <c r="AD9854" s="29">
        <f t="shared" si="668"/>
        <v>-16470.620000000006</v>
      </c>
      <c r="AE9854" s="25">
        <f t="shared" si="666"/>
        <v>-1.6470620000000007</v>
      </c>
    </row>
    <row r="9855" spans="1:31" x14ac:dyDescent="0.2">
      <c r="A9855" s="3">
        <v>9851</v>
      </c>
      <c r="C9855" s="13"/>
      <c r="AC9855" s="29">
        <f t="shared" si="667"/>
        <v>16470.620000000006</v>
      </c>
      <c r="AD9855" s="29">
        <f t="shared" si="668"/>
        <v>-16470.620000000006</v>
      </c>
      <c r="AE9855" s="25">
        <f t="shared" si="666"/>
        <v>-1.6470620000000007</v>
      </c>
    </row>
    <row r="9856" spans="1:31" x14ac:dyDescent="0.2">
      <c r="A9856" s="3">
        <v>9852</v>
      </c>
      <c r="C9856" s="13"/>
      <c r="AC9856" s="29">
        <f t="shared" si="667"/>
        <v>16470.620000000006</v>
      </c>
      <c r="AD9856" s="29">
        <f t="shared" si="668"/>
        <v>-16470.620000000006</v>
      </c>
      <c r="AE9856" s="25">
        <f t="shared" si="666"/>
        <v>-1.6470620000000007</v>
      </c>
    </row>
    <row r="9857" spans="1:31" x14ac:dyDescent="0.2">
      <c r="A9857" s="3">
        <v>9853</v>
      </c>
      <c r="C9857" s="13"/>
      <c r="AC9857" s="29">
        <f t="shared" si="667"/>
        <v>16470.620000000006</v>
      </c>
      <c r="AD9857" s="29">
        <f t="shared" si="668"/>
        <v>-16470.620000000006</v>
      </c>
      <c r="AE9857" s="25">
        <f t="shared" si="666"/>
        <v>-1.6470620000000007</v>
      </c>
    </row>
    <row r="9858" spans="1:31" x14ac:dyDescent="0.2">
      <c r="A9858" s="3">
        <v>9854</v>
      </c>
      <c r="C9858" s="13"/>
      <c r="AC9858" s="29">
        <f t="shared" si="667"/>
        <v>16470.620000000006</v>
      </c>
      <c r="AD9858" s="29">
        <f t="shared" si="668"/>
        <v>-16470.620000000006</v>
      </c>
      <c r="AE9858" s="25">
        <f t="shared" si="666"/>
        <v>-1.6470620000000007</v>
      </c>
    </row>
    <row r="9859" spans="1:31" x14ac:dyDescent="0.2">
      <c r="A9859" s="3">
        <v>9855</v>
      </c>
      <c r="C9859" s="13"/>
      <c r="AC9859" s="29">
        <f t="shared" si="667"/>
        <v>16470.620000000006</v>
      </c>
      <c r="AD9859" s="29">
        <f t="shared" si="668"/>
        <v>-16470.620000000006</v>
      </c>
      <c r="AE9859" s="25">
        <f t="shared" si="666"/>
        <v>-1.6470620000000007</v>
      </c>
    </row>
    <row r="9860" spans="1:31" x14ac:dyDescent="0.2">
      <c r="A9860" s="3">
        <v>9856</v>
      </c>
      <c r="C9860" s="13"/>
      <c r="AC9860" s="29">
        <f t="shared" si="667"/>
        <v>16470.620000000006</v>
      </c>
      <c r="AD9860" s="29">
        <f t="shared" si="668"/>
        <v>-16470.620000000006</v>
      </c>
      <c r="AE9860" s="25">
        <f t="shared" si="666"/>
        <v>-1.6470620000000007</v>
      </c>
    </row>
    <row r="9861" spans="1:31" x14ac:dyDescent="0.2">
      <c r="A9861" s="3">
        <v>9857</v>
      </c>
      <c r="C9861" s="13"/>
      <c r="AC9861" s="29">
        <f t="shared" si="667"/>
        <v>16470.620000000006</v>
      </c>
      <c r="AD9861" s="29">
        <f t="shared" si="668"/>
        <v>-16470.620000000006</v>
      </c>
      <c r="AE9861" s="25">
        <f t="shared" si="666"/>
        <v>-1.6470620000000007</v>
      </c>
    </row>
    <row r="9862" spans="1:31" x14ac:dyDescent="0.2">
      <c r="A9862" s="3">
        <v>9858</v>
      </c>
      <c r="C9862" s="13"/>
      <c r="AC9862" s="29">
        <f t="shared" si="667"/>
        <v>16470.620000000006</v>
      </c>
      <c r="AD9862" s="29">
        <f t="shared" si="668"/>
        <v>-16470.620000000006</v>
      </c>
      <c r="AE9862" s="25">
        <f t="shared" ref="AE9862:AE9925" si="669">(AD9862/$AA$2)</f>
        <v>-1.6470620000000007</v>
      </c>
    </row>
    <row r="9863" spans="1:31" x14ac:dyDescent="0.2">
      <c r="A9863" s="3">
        <v>9859</v>
      </c>
      <c r="C9863" s="13"/>
      <c r="AC9863" s="29">
        <f t="shared" ref="AC9863:AC9926" si="670">IF(AA9863&gt;AC9862, AA9863, AC9862)</f>
        <v>16470.620000000006</v>
      </c>
      <c r="AD9863" s="29">
        <f t="shared" ref="AD9863:AD9926" si="671">AA9863-AC9863</f>
        <v>-16470.620000000006</v>
      </c>
      <c r="AE9863" s="25">
        <f t="shared" si="669"/>
        <v>-1.6470620000000007</v>
      </c>
    </row>
    <row r="9864" spans="1:31" x14ac:dyDescent="0.2">
      <c r="A9864" s="3">
        <v>9860</v>
      </c>
      <c r="C9864" s="13"/>
      <c r="AC9864" s="29">
        <f t="shared" si="670"/>
        <v>16470.620000000006</v>
      </c>
      <c r="AD9864" s="29">
        <f t="shared" si="671"/>
        <v>-16470.620000000006</v>
      </c>
      <c r="AE9864" s="25">
        <f t="shared" si="669"/>
        <v>-1.6470620000000007</v>
      </c>
    </row>
    <row r="9865" spans="1:31" x14ac:dyDescent="0.2">
      <c r="A9865" s="3">
        <v>9861</v>
      </c>
      <c r="C9865" s="13"/>
      <c r="AC9865" s="29">
        <f t="shared" si="670"/>
        <v>16470.620000000006</v>
      </c>
      <c r="AD9865" s="29">
        <f t="shared" si="671"/>
        <v>-16470.620000000006</v>
      </c>
      <c r="AE9865" s="25">
        <f t="shared" si="669"/>
        <v>-1.6470620000000007</v>
      </c>
    </row>
    <row r="9866" spans="1:31" x14ac:dyDescent="0.2">
      <c r="A9866" s="3">
        <v>9862</v>
      </c>
      <c r="C9866" s="13"/>
      <c r="AC9866" s="29">
        <f t="shared" si="670"/>
        <v>16470.620000000006</v>
      </c>
      <c r="AD9866" s="29">
        <f t="shared" si="671"/>
        <v>-16470.620000000006</v>
      </c>
      <c r="AE9866" s="25">
        <f t="shared" si="669"/>
        <v>-1.6470620000000007</v>
      </c>
    </row>
    <row r="9867" spans="1:31" x14ac:dyDescent="0.2">
      <c r="A9867" s="3">
        <v>9863</v>
      </c>
      <c r="C9867" s="13"/>
      <c r="AC9867" s="29">
        <f t="shared" si="670"/>
        <v>16470.620000000006</v>
      </c>
      <c r="AD9867" s="29">
        <f t="shared" si="671"/>
        <v>-16470.620000000006</v>
      </c>
      <c r="AE9867" s="25">
        <f t="shared" si="669"/>
        <v>-1.6470620000000007</v>
      </c>
    </row>
    <row r="9868" spans="1:31" x14ac:dyDescent="0.2">
      <c r="A9868" s="3">
        <v>9864</v>
      </c>
      <c r="C9868" s="13"/>
      <c r="AC9868" s="29">
        <f t="shared" si="670"/>
        <v>16470.620000000006</v>
      </c>
      <c r="AD9868" s="29">
        <f t="shared" si="671"/>
        <v>-16470.620000000006</v>
      </c>
      <c r="AE9868" s="25">
        <f t="shared" si="669"/>
        <v>-1.6470620000000007</v>
      </c>
    </row>
    <row r="9869" spans="1:31" x14ac:dyDescent="0.2">
      <c r="A9869" s="3">
        <v>9865</v>
      </c>
      <c r="C9869" s="13"/>
      <c r="AC9869" s="29">
        <f t="shared" si="670"/>
        <v>16470.620000000006</v>
      </c>
      <c r="AD9869" s="29">
        <f t="shared" si="671"/>
        <v>-16470.620000000006</v>
      </c>
      <c r="AE9869" s="25">
        <f t="shared" si="669"/>
        <v>-1.6470620000000007</v>
      </c>
    </row>
    <row r="9870" spans="1:31" x14ac:dyDescent="0.2">
      <c r="A9870" s="3">
        <v>9866</v>
      </c>
      <c r="C9870" s="13"/>
      <c r="AC9870" s="29">
        <f t="shared" si="670"/>
        <v>16470.620000000006</v>
      </c>
      <c r="AD9870" s="29">
        <f t="shared" si="671"/>
        <v>-16470.620000000006</v>
      </c>
      <c r="AE9870" s="25">
        <f t="shared" si="669"/>
        <v>-1.6470620000000007</v>
      </c>
    </row>
    <row r="9871" spans="1:31" x14ac:dyDescent="0.2">
      <c r="A9871" s="3">
        <v>9867</v>
      </c>
      <c r="C9871" s="13"/>
      <c r="AC9871" s="29">
        <f t="shared" si="670"/>
        <v>16470.620000000006</v>
      </c>
      <c r="AD9871" s="29">
        <f t="shared" si="671"/>
        <v>-16470.620000000006</v>
      </c>
      <c r="AE9871" s="25">
        <f t="shared" si="669"/>
        <v>-1.6470620000000007</v>
      </c>
    </row>
    <row r="9872" spans="1:31" x14ac:dyDescent="0.2">
      <c r="A9872" s="3">
        <v>9868</v>
      </c>
      <c r="C9872" s="13"/>
      <c r="AC9872" s="29">
        <f t="shared" si="670"/>
        <v>16470.620000000006</v>
      </c>
      <c r="AD9872" s="29">
        <f t="shared" si="671"/>
        <v>-16470.620000000006</v>
      </c>
      <c r="AE9872" s="25">
        <f t="shared" si="669"/>
        <v>-1.6470620000000007</v>
      </c>
    </row>
    <row r="9873" spans="1:31" x14ac:dyDescent="0.2">
      <c r="A9873" s="3">
        <v>9869</v>
      </c>
      <c r="C9873" s="13"/>
      <c r="AC9873" s="29">
        <f t="shared" si="670"/>
        <v>16470.620000000006</v>
      </c>
      <c r="AD9873" s="29">
        <f t="shared" si="671"/>
        <v>-16470.620000000006</v>
      </c>
      <c r="AE9873" s="25">
        <f t="shared" si="669"/>
        <v>-1.6470620000000007</v>
      </c>
    </row>
    <row r="9874" spans="1:31" x14ac:dyDescent="0.2">
      <c r="A9874" s="3">
        <v>9870</v>
      </c>
      <c r="C9874" s="13"/>
      <c r="AC9874" s="29">
        <f t="shared" si="670"/>
        <v>16470.620000000006</v>
      </c>
      <c r="AD9874" s="29">
        <f t="shared" si="671"/>
        <v>-16470.620000000006</v>
      </c>
      <c r="AE9874" s="25">
        <f t="shared" si="669"/>
        <v>-1.6470620000000007</v>
      </c>
    </row>
    <row r="9875" spans="1:31" x14ac:dyDescent="0.2">
      <c r="A9875" s="3">
        <v>9871</v>
      </c>
      <c r="C9875" s="13"/>
      <c r="AC9875" s="29">
        <f t="shared" si="670"/>
        <v>16470.620000000006</v>
      </c>
      <c r="AD9875" s="29">
        <f t="shared" si="671"/>
        <v>-16470.620000000006</v>
      </c>
      <c r="AE9875" s="25">
        <f t="shared" si="669"/>
        <v>-1.6470620000000007</v>
      </c>
    </row>
    <row r="9876" spans="1:31" x14ac:dyDescent="0.2">
      <c r="A9876" s="3">
        <v>9872</v>
      </c>
      <c r="C9876" s="13"/>
      <c r="AC9876" s="29">
        <f t="shared" si="670"/>
        <v>16470.620000000006</v>
      </c>
      <c r="AD9876" s="29">
        <f t="shared" si="671"/>
        <v>-16470.620000000006</v>
      </c>
      <c r="AE9876" s="25">
        <f t="shared" si="669"/>
        <v>-1.6470620000000007</v>
      </c>
    </row>
    <row r="9877" spans="1:31" x14ac:dyDescent="0.2">
      <c r="A9877" s="3">
        <v>9873</v>
      </c>
      <c r="C9877" s="13"/>
      <c r="AC9877" s="29">
        <f t="shared" si="670"/>
        <v>16470.620000000006</v>
      </c>
      <c r="AD9877" s="29">
        <f t="shared" si="671"/>
        <v>-16470.620000000006</v>
      </c>
      <c r="AE9877" s="25">
        <f t="shared" si="669"/>
        <v>-1.6470620000000007</v>
      </c>
    </row>
    <row r="9878" spans="1:31" x14ac:dyDescent="0.2">
      <c r="A9878" s="3">
        <v>9874</v>
      </c>
      <c r="C9878" s="13"/>
      <c r="AC9878" s="29">
        <f t="shared" si="670"/>
        <v>16470.620000000006</v>
      </c>
      <c r="AD9878" s="29">
        <f t="shared" si="671"/>
        <v>-16470.620000000006</v>
      </c>
      <c r="AE9878" s="25">
        <f t="shared" si="669"/>
        <v>-1.6470620000000007</v>
      </c>
    </row>
    <row r="9879" spans="1:31" x14ac:dyDescent="0.2">
      <c r="A9879" s="3">
        <v>9875</v>
      </c>
      <c r="C9879" s="13"/>
      <c r="AC9879" s="29">
        <f t="shared" si="670"/>
        <v>16470.620000000006</v>
      </c>
      <c r="AD9879" s="29">
        <f t="shared" si="671"/>
        <v>-16470.620000000006</v>
      </c>
      <c r="AE9879" s="25">
        <f t="shared" si="669"/>
        <v>-1.6470620000000007</v>
      </c>
    </row>
    <row r="9880" spans="1:31" x14ac:dyDescent="0.2">
      <c r="A9880" s="3">
        <v>9876</v>
      </c>
      <c r="C9880" s="13"/>
      <c r="AC9880" s="29">
        <f t="shared" si="670"/>
        <v>16470.620000000006</v>
      </c>
      <c r="AD9880" s="29">
        <f t="shared" si="671"/>
        <v>-16470.620000000006</v>
      </c>
      <c r="AE9880" s="25">
        <f t="shared" si="669"/>
        <v>-1.6470620000000007</v>
      </c>
    </row>
    <row r="9881" spans="1:31" x14ac:dyDescent="0.2">
      <c r="A9881" s="3">
        <v>9877</v>
      </c>
      <c r="C9881" s="13"/>
      <c r="AC9881" s="29">
        <f t="shared" si="670"/>
        <v>16470.620000000006</v>
      </c>
      <c r="AD9881" s="29">
        <f t="shared" si="671"/>
        <v>-16470.620000000006</v>
      </c>
      <c r="AE9881" s="25">
        <f t="shared" si="669"/>
        <v>-1.6470620000000007</v>
      </c>
    </row>
    <row r="9882" spans="1:31" x14ac:dyDescent="0.2">
      <c r="A9882" s="3">
        <v>9878</v>
      </c>
      <c r="C9882" s="13"/>
      <c r="AC9882" s="29">
        <f t="shared" si="670"/>
        <v>16470.620000000006</v>
      </c>
      <c r="AD9882" s="29">
        <f t="shared" si="671"/>
        <v>-16470.620000000006</v>
      </c>
      <c r="AE9882" s="25">
        <f t="shared" si="669"/>
        <v>-1.6470620000000007</v>
      </c>
    </row>
    <row r="9883" spans="1:31" x14ac:dyDescent="0.2">
      <c r="A9883" s="3">
        <v>9879</v>
      </c>
      <c r="C9883" s="13"/>
      <c r="AC9883" s="29">
        <f t="shared" si="670"/>
        <v>16470.620000000006</v>
      </c>
      <c r="AD9883" s="29">
        <f t="shared" si="671"/>
        <v>-16470.620000000006</v>
      </c>
      <c r="AE9883" s="25">
        <f t="shared" si="669"/>
        <v>-1.6470620000000007</v>
      </c>
    </row>
    <row r="9884" spans="1:31" x14ac:dyDescent="0.2">
      <c r="A9884" s="3">
        <v>9880</v>
      </c>
      <c r="C9884" s="13"/>
      <c r="AC9884" s="29">
        <f t="shared" si="670"/>
        <v>16470.620000000006</v>
      </c>
      <c r="AD9884" s="29">
        <f t="shared" si="671"/>
        <v>-16470.620000000006</v>
      </c>
      <c r="AE9884" s="25">
        <f t="shared" si="669"/>
        <v>-1.6470620000000007</v>
      </c>
    </row>
    <row r="9885" spans="1:31" x14ac:dyDescent="0.2">
      <c r="A9885" s="3">
        <v>9881</v>
      </c>
      <c r="C9885" s="13"/>
      <c r="AC9885" s="29">
        <f t="shared" si="670"/>
        <v>16470.620000000006</v>
      </c>
      <c r="AD9885" s="29">
        <f t="shared" si="671"/>
        <v>-16470.620000000006</v>
      </c>
      <c r="AE9885" s="25">
        <f t="shared" si="669"/>
        <v>-1.6470620000000007</v>
      </c>
    </row>
    <row r="9886" spans="1:31" x14ac:dyDescent="0.2">
      <c r="A9886" s="3">
        <v>9882</v>
      </c>
      <c r="C9886" s="13"/>
      <c r="AC9886" s="29">
        <f t="shared" si="670"/>
        <v>16470.620000000006</v>
      </c>
      <c r="AD9886" s="29">
        <f t="shared" si="671"/>
        <v>-16470.620000000006</v>
      </c>
      <c r="AE9886" s="25">
        <f t="shared" si="669"/>
        <v>-1.6470620000000007</v>
      </c>
    </row>
    <row r="9887" spans="1:31" x14ac:dyDescent="0.2">
      <c r="A9887" s="3">
        <v>9883</v>
      </c>
      <c r="C9887" s="13"/>
      <c r="AC9887" s="29">
        <f t="shared" si="670"/>
        <v>16470.620000000006</v>
      </c>
      <c r="AD9887" s="29">
        <f t="shared" si="671"/>
        <v>-16470.620000000006</v>
      </c>
      <c r="AE9887" s="25">
        <f t="shared" si="669"/>
        <v>-1.6470620000000007</v>
      </c>
    </row>
    <row r="9888" spans="1:31" x14ac:dyDescent="0.2">
      <c r="A9888" s="3">
        <v>9884</v>
      </c>
      <c r="C9888" s="13"/>
      <c r="AC9888" s="29">
        <f t="shared" si="670"/>
        <v>16470.620000000006</v>
      </c>
      <c r="AD9888" s="29">
        <f t="shared" si="671"/>
        <v>-16470.620000000006</v>
      </c>
      <c r="AE9888" s="25">
        <f t="shared" si="669"/>
        <v>-1.6470620000000007</v>
      </c>
    </row>
    <row r="9889" spans="1:31" x14ac:dyDescent="0.2">
      <c r="A9889" s="3">
        <v>9885</v>
      </c>
      <c r="C9889" s="13"/>
      <c r="AC9889" s="29">
        <f t="shared" si="670"/>
        <v>16470.620000000006</v>
      </c>
      <c r="AD9889" s="29">
        <f t="shared" si="671"/>
        <v>-16470.620000000006</v>
      </c>
      <c r="AE9889" s="25">
        <f t="shared" si="669"/>
        <v>-1.6470620000000007</v>
      </c>
    </row>
    <row r="9890" spans="1:31" x14ac:dyDescent="0.2">
      <c r="A9890" s="3">
        <v>9886</v>
      </c>
      <c r="C9890" s="13"/>
      <c r="AC9890" s="29">
        <f t="shared" si="670"/>
        <v>16470.620000000006</v>
      </c>
      <c r="AD9890" s="29">
        <f t="shared" si="671"/>
        <v>-16470.620000000006</v>
      </c>
      <c r="AE9890" s="25">
        <f t="shared" si="669"/>
        <v>-1.6470620000000007</v>
      </c>
    </row>
    <row r="9891" spans="1:31" x14ac:dyDescent="0.2">
      <c r="A9891" s="3">
        <v>9887</v>
      </c>
      <c r="C9891" s="13"/>
      <c r="AC9891" s="29">
        <f t="shared" si="670"/>
        <v>16470.620000000006</v>
      </c>
      <c r="AD9891" s="29">
        <f t="shared" si="671"/>
        <v>-16470.620000000006</v>
      </c>
      <c r="AE9891" s="25">
        <f t="shared" si="669"/>
        <v>-1.6470620000000007</v>
      </c>
    </row>
    <row r="9892" spans="1:31" x14ac:dyDescent="0.2">
      <c r="A9892" s="3">
        <v>9888</v>
      </c>
      <c r="C9892" s="13"/>
      <c r="AC9892" s="29">
        <f t="shared" si="670"/>
        <v>16470.620000000006</v>
      </c>
      <c r="AD9892" s="29">
        <f t="shared" si="671"/>
        <v>-16470.620000000006</v>
      </c>
      <c r="AE9892" s="25">
        <f t="shared" si="669"/>
        <v>-1.6470620000000007</v>
      </c>
    </row>
    <row r="9893" spans="1:31" x14ac:dyDescent="0.2">
      <c r="A9893" s="3">
        <v>9889</v>
      </c>
      <c r="C9893" s="13"/>
      <c r="AC9893" s="29">
        <f t="shared" si="670"/>
        <v>16470.620000000006</v>
      </c>
      <c r="AD9893" s="29">
        <f t="shared" si="671"/>
        <v>-16470.620000000006</v>
      </c>
      <c r="AE9893" s="25">
        <f t="shared" si="669"/>
        <v>-1.6470620000000007</v>
      </c>
    </row>
    <row r="9894" spans="1:31" x14ac:dyDescent="0.2">
      <c r="A9894" s="3">
        <v>9890</v>
      </c>
      <c r="C9894" s="13"/>
      <c r="AC9894" s="29">
        <f t="shared" si="670"/>
        <v>16470.620000000006</v>
      </c>
      <c r="AD9894" s="29">
        <f t="shared" si="671"/>
        <v>-16470.620000000006</v>
      </c>
      <c r="AE9894" s="25">
        <f t="shared" si="669"/>
        <v>-1.6470620000000007</v>
      </c>
    </row>
    <row r="9895" spans="1:31" x14ac:dyDescent="0.2">
      <c r="A9895" s="3">
        <v>9891</v>
      </c>
      <c r="C9895" s="13"/>
      <c r="AC9895" s="29">
        <f t="shared" si="670"/>
        <v>16470.620000000006</v>
      </c>
      <c r="AD9895" s="29">
        <f t="shared" si="671"/>
        <v>-16470.620000000006</v>
      </c>
      <c r="AE9895" s="25">
        <f t="shared" si="669"/>
        <v>-1.6470620000000007</v>
      </c>
    </row>
    <row r="9896" spans="1:31" x14ac:dyDescent="0.2">
      <c r="A9896" s="3">
        <v>9892</v>
      </c>
      <c r="C9896" s="13"/>
      <c r="AC9896" s="29">
        <f t="shared" si="670"/>
        <v>16470.620000000006</v>
      </c>
      <c r="AD9896" s="29">
        <f t="shared" si="671"/>
        <v>-16470.620000000006</v>
      </c>
      <c r="AE9896" s="25">
        <f t="shared" si="669"/>
        <v>-1.6470620000000007</v>
      </c>
    </row>
    <row r="9897" spans="1:31" x14ac:dyDescent="0.2">
      <c r="A9897" s="3">
        <v>9893</v>
      </c>
      <c r="C9897" s="13"/>
      <c r="AC9897" s="29">
        <f t="shared" si="670"/>
        <v>16470.620000000006</v>
      </c>
      <c r="AD9897" s="29">
        <f t="shared" si="671"/>
        <v>-16470.620000000006</v>
      </c>
      <c r="AE9897" s="25">
        <f t="shared" si="669"/>
        <v>-1.6470620000000007</v>
      </c>
    </row>
    <row r="9898" spans="1:31" x14ac:dyDescent="0.2">
      <c r="A9898" s="3">
        <v>9894</v>
      </c>
      <c r="C9898" s="13"/>
      <c r="AC9898" s="29">
        <f t="shared" si="670"/>
        <v>16470.620000000006</v>
      </c>
      <c r="AD9898" s="29">
        <f t="shared" si="671"/>
        <v>-16470.620000000006</v>
      </c>
      <c r="AE9898" s="25">
        <f t="shared" si="669"/>
        <v>-1.6470620000000007</v>
      </c>
    </row>
    <row r="9899" spans="1:31" x14ac:dyDescent="0.2">
      <c r="A9899" s="3">
        <v>9895</v>
      </c>
      <c r="C9899" s="13"/>
      <c r="AC9899" s="29">
        <f t="shared" si="670"/>
        <v>16470.620000000006</v>
      </c>
      <c r="AD9899" s="29">
        <f t="shared" si="671"/>
        <v>-16470.620000000006</v>
      </c>
      <c r="AE9899" s="25">
        <f t="shared" si="669"/>
        <v>-1.6470620000000007</v>
      </c>
    </row>
    <row r="9900" spans="1:31" x14ac:dyDescent="0.2">
      <c r="A9900" s="3">
        <v>9896</v>
      </c>
      <c r="C9900" s="13"/>
      <c r="AC9900" s="29">
        <f t="shared" si="670"/>
        <v>16470.620000000006</v>
      </c>
      <c r="AD9900" s="29">
        <f t="shared" si="671"/>
        <v>-16470.620000000006</v>
      </c>
      <c r="AE9900" s="25">
        <f t="shared" si="669"/>
        <v>-1.6470620000000007</v>
      </c>
    </row>
    <row r="9901" spans="1:31" x14ac:dyDescent="0.2">
      <c r="A9901" s="3">
        <v>9897</v>
      </c>
      <c r="C9901" s="13"/>
      <c r="AC9901" s="29">
        <f t="shared" si="670"/>
        <v>16470.620000000006</v>
      </c>
      <c r="AD9901" s="29">
        <f t="shared" si="671"/>
        <v>-16470.620000000006</v>
      </c>
      <c r="AE9901" s="25">
        <f t="shared" si="669"/>
        <v>-1.6470620000000007</v>
      </c>
    </row>
    <row r="9902" spans="1:31" x14ac:dyDescent="0.2">
      <c r="A9902" s="3">
        <v>9898</v>
      </c>
      <c r="C9902" s="13"/>
      <c r="AC9902" s="29">
        <f t="shared" si="670"/>
        <v>16470.620000000006</v>
      </c>
      <c r="AD9902" s="29">
        <f t="shared" si="671"/>
        <v>-16470.620000000006</v>
      </c>
      <c r="AE9902" s="25">
        <f t="shared" si="669"/>
        <v>-1.6470620000000007</v>
      </c>
    </row>
    <row r="9903" spans="1:31" x14ac:dyDescent="0.2">
      <c r="A9903" s="3">
        <v>9899</v>
      </c>
      <c r="C9903" s="13"/>
      <c r="AC9903" s="29">
        <f t="shared" si="670"/>
        <v>16470.620000000006</v>
      </c>
      <c r="AD9903" s="29">
        <f t="shared" si="671"/>
        <v>-16470.620000000006</v>
      </c>
      <c r="AE9903" s="25">
        <f t="shared" si="669"/>
        <v>-1.6470620000000007</v>
      </c>
    </row>
    <row r="9904" spans="1:31" x14ac:dyDescent="0.2">
      <c r="A9904" s="3">
        <v>9900</v>
      </c>
      <c r="C9904" s="13"/>
      <c r="AC9904" s="29">
        <f t="shared" si="670"/>
        <v>16470.620000000006</v>
      </c>
      <c r="AD9904" s="29">
        <f t="shared" si="671"/>
        <v>-16470.620000000006</v>
      </c>
      <c r="AE9904" s="25">
        <f t="shared" si="669"/>
        <v>-1.6470620000000007</v>
      </c>
    </row>
    <row r="9905" spans="1:31" x14ac:dyDescent="0.2">
      <c r="A9905" s="3">
        <v>9901</v>
      </c>
      <c r="C9905" s="13"/>
      <c r="AC9905" s="29">
        <f t="shared" si="670"/>
        <v>16470.620000000006</v>
      </c>
      <c r="AD9905" s="29">
        <f t="shared" si="671"/>
        <v>-16470.620000000006</v>
      </c>
      <c r="AE9905" s="25">
        <f t="shared" si="669"/>
        <v>-1.6470620000000007</v>
      </c>
    </row>
    <row r="9906" spans="1:31" x14ac:dyDescent="0.2">
      <c r="A9906" s="3">
        <v>9902</v>
      </c>
      <c r="C9906" s="13"/>
      <c r="AC9906" s="29">
        <f t="shared" si="670"/>
        <v>16470.620000000006</v>
      </c>
      <c r="AD9906" s="29">
        <f t="shared" si="671"/>
        <v>-16470.620000000006</v>
      </c>
      <c r="AE9906" s="25">
        <f t="shared" si="669"/>
        <v>-1.6470620000000007</v>
      </c>
    </row>
    <row r="9907" spans="1:31" x14ac:dyDescent="0.2">
      <c r="A9907" s="3">
        <v>9903</v>
      </c>
      <c r="C9907" s="13"/>
      <c r="AC9907" s="29">
        <f t="shared" si="670"/>
        <v>16470.620000000006</v>
      </c>
      <c r="AD9907" s="29">
        <f t="shared" si="671"/>
        <v>-16470.620000000006</v>
      </c>
      <c r="AE9907" s="25">
        <f t="shared" si="669"/>
        <v>-1.6470620000000007</v>
      </c>
    </row>
    <row r="9908" spans="1:31" x14ac:dyDescent="0.2">
      <c r="A9908" s="3">
        <v>9904</v>
      </c>
      <c r="C9908" s="13"/>
      <c r="AC9908" s="29">
        <f t="shared" si="670"/>
        <v>16470.620000000006</v>
      </c>
      <c r="AD9908" s="29">
        <f t="shared" si="671"/>
        <v>-16470.620000000006</v>
      </c>
      <c r="AE9908" s="25">
        <f t="shared" si="669"/>
        <v>-1.6470620000000007</v>
      </c>
    </row>
    <row r="9909" spans="1:31" x14ac:dyDescent="0.2">
      <c r="A9909" s="3">
        <v>9905</v>
      </c>
      <c r="C9909" s="13"/>
      <c r="AC9909" s="29">
        <f t="shared" si="670"/>
        <v>16470.620000000006</v>
      </c>
      <c r="AD9909" s="29">
        <f t="shared" si="671"/>
        <v>-16470.620000000006</v>
      </c>
      <c r="AE9909" s="25">
        <f t="shared" si="669"/>
        <v>-1.6470620000000007</v>
      </c>
    </row>
    <row r="9910" spans="1:31" x14ac:dyDescent="0.2">
      <c r="A9910" s="3">
        <v>9906</v>
      </c>
      <c r="C9910" s="13"/>
      <c r="AC9910" s="29">
        <f t="shared" si="670"/>
        <v>16470.620000000006</v>
      </c>
      <c r="AD9910" s="29">
        <f t="shared" si="671"/>
        <v>-16470.620000000006</v>
      </c>
      <c r="AE9910" s="25">
        <f t="shared" si="669"/>
        <v>-1.6470620000000007</v>
      </c>
    </row>
    <row r="9911" spans="1:31" x14ac:dyDescent="0.2">
      <c r="A9911" s="3">
        <v>9907</v>
      </c>
      <c r="C9911" s="13"/>
      <c r="AC9911" s="29">
        <f t="shared" si="670"/>
        <v>16470.620000000006</v>
      </c>
      <c r="AD9911" s="29">
        <f t="shared" si="671"/>
        <v>-16470.620000000006</v>
      </c>
      <c r="AE9911" s="25">
        <f t="shared" si="669"/>
        <v>-1.6470620000000007</v>
      </c>
    </row>
    <row r="9912" spans="1:31" x14ac:dyDescent="0.2">
      <c r="A9912" s="3">
        <v>9908</v>
      </c>
      <c r="C9912" s="13"/>
      <c r="AC9912" s="29">
        <f t="shared" si="670"/>
        <v>16470.620000000006</v>
      </c>
      <c r="AD9912" s="29">
        <f t="shared" si="671"/>
        <v>-16470.620000000006</v>
      </c>
      <c r="AE9912" s="25">
        <f t="shared" si="669"/>
        <v>-1.6470620000000007</v>
      </c>
    </row>
    <row r="9913" spans="1:31" x14ac:dyDescent="0.2">
      <c r="A9913" s="3">
        <v>9909</v>
      </c>
      <c r="C9913" s="13"/>
      <c r="AC9913" s="29">
        <f t="shared" si="670"/>
        <v>16470.620000000006</v>
      </c>
      <c r="AD9913" s="29">
        <f t="shared" si="671"/>
        <v>-16470.620000000006</v>
      </c>
      <c r="AE9913" s="25">
        <f t="shared" si="669"/>
        <v>-1.6470620000000007</v>
      </c>
    </row>
    <row r="9914" spans="1:31" x14ac:dyDescent="0.2">
      <c r="A9914" s="3">
        <v>9910</v>
      </c>
      <c r="C9914" s="13"/>
      <c r="AC9914" s="29">
        <f t="shared" si="670"/>
        <v>16470.620000000006</v>
      </c>
      <c r="AD9914" s="29">
        <f t="shared" si="671"/>
        <v>-16470.620000000006</v>
      </c>
      <c r="AE9914" s="25">
        <f t="shared" si="669"/>
        <v>-1.6470620000000007</v>
      </c>
    </row>
    <row r="9915" spans="1:31" x14ac:dyDescent="0.2">
      <c r="A9915" s="3">
        <v>9911</v>
      </c>
      <c r="C9915" s="13"/>
      <c r="AC9915" s="29">
        <f t="shared" si="670"/>
        <v>16470.620000000006</v>
      </c>
      <c r="AD9915" s="29">
        <f t="shared" si="671"/>
        <v>-16470.620000000006</v>
      </c>
      <c r="AE9915" s="25">
        <f t="shared" si="669"/>
        <v>-1.6470620000000007</v>
      </c>
    </row>
    <row r="9916" spans="1:31" x14ac:dyDescent="0.2">
      <c r="A9916" s="3">
        <v>9912</v>
      </c>
      <c r="C9916" s="13"/>
      <c r="AC9916" s="29">
        <f t="shared" si="670"/>
        <v>16470.620000000006</v>
      </c>
      <c r="AD9916" s="29">
        <f t="shared" si="671"/>
        <v>-16470.620000000006</v>
      </c>
      <c r="AE9916" s="25">
        <f t="shared" si="669"/>
        <v>-1.6470620000000007</v>
      </c>
    </row>
    <row r="9917" spans="1:31" x14ac:dyDescent="0.2">
      <c r="A9917" s="3">
        <v>9913</v>
      </c>
      <c r="C9917" s="13"/>
      <c r="AC9917" s="29">
        <f t="shared" si="670"/>
        <v>16470.620000000006</v>
      </c>
      <c r="AD9917" s="29">
        <f t="shared" si="671"/>
        <v>-16470.620000000006</v>
      </c>
      <c r="AE9917" s="25">
        <f t="shared" si="669"/>
        <v>-1.6470620000000007</v>
      </c>
    </row>
    <row r="9918" spans="1:31" x14ac:dyDescent="0.2">
      <c r="A9918" s="3">
        <v>9914</v>
      </c>
      <c r="C9918" s="13"/>
      <c r="AC9918" s="29">
        <f t="shared" si="670"/>
        <v>16470.620000000006</v>
      </c>
      <c r="AD9918" s="29">
        <f t="shared" si="671"/>
        <v>-16470.620000000006</v>
      </c>
      <c r="AE9918" s="25">
        <f t="shared" si="669"/>
        <v>-1.6470620000000007</v>
      </c>
    </row>
    <row r="9919" spans="1:31" x14ac:dyDescent="0.2">
      <c r="A9919" s="3">
        <v>9915</v>
      </c>
      <c r="C9919" s="13"/>
      <c r="AC9919" s="29">
        <f t="shared" si="670"/>
        <v>16470.620000000006</v>
      </c>
      <c r="AD9919" s="29">
        <f t="shared" si="671"/>
        <v>-16470.620000000006</v>
      </c>
      <c r="AE9919" s="25">
        <f t="shared" si="669"/>
        <v>-1.6470620000000007</v>
      </c>
    </row>
    <row r="9920" spans="1:31" x14ac:dyDescent="0.2">
      <c r="A9920" s="3">
        <v>9916</v>
      </c>
      <c r="C9920" s="13"/>
      <c r="AC9920" s="29">
        <f t="shared" si="670"/>
        <v>16470.620000000006</v>
      </c>
      <c r="AD9920" s="29">
        <f t="shared" si="671"/>
        <v>-16470.620000000006</v>
      </c>
      <c r="AE9920" s="25">
        <f t="shared" si="669"/>
        <v>-1.6470620000000007</v>
      </c>
    </row>
    <row r="9921" spans="1:31" x14ac:dyDescent="0.2">
      <c r="A9921" s="3">
        <v>9917</v>
      </c>
      <c r="C9921" s="13"/>
      <c r="AC9921" s="29">
        <f t="shared" si="670"/>
        <v>16470.620000000006</v>
      </c>
      <c r="AD9921" s="29">
        <f t="shared" si="671"/>
        <v>-16470.620000000006</v>
      </c>
      <c r="AE9921" s="25">
        <f t="shared" si="669"/>
        <v>-1.6470620000000007</v>
      </c>
    </row>
    <row r="9922" spans="1:31" x14ac:dyDescent="0.2">
      <c r="A9922" s="3">
        <v>9918</v>
      </c>
      <c r="C9922" s="13"/>
      <c r="AC9922" s="29">
        <f t="shared" si="670"/>
        <v>16470.620000000006</v>
      </c>
      <c r="AD9922" s="29">
        <f t="shared" si="671"/>
        <v>-16470.620000000006</v>
      </c>
      <c r="AE9922" s="25">
        <f t="shared" si="669"/>
        <v>-1.6470620000000007</v>
      </c>
    </row>
    <row r="9923" spans="1:31" x14ac:dyDescent="0.2">
      <c r="A9923" s="3">
        <v>9919</v>
      </c>
      <c r="C9923" s="13"/>
      <c r="AC9923" s="29">
        <f t="shared" si="670"/>
        <v>16470.620000000006</v>
      </c>
      <c r="AD9923" s="29">
        <f t="shared" si="671"/>
        <v>-16470.620000000006</v>
      </c>
      <c r="AE9923" s="25">
        <f t="shared" si="669"/>
        <v>-1.6470620000000007</v>
      </c>
    </row>
    <row r="9924" spans="1:31" x14ac:dyDescent="0.2">
      <c r="A9924" s="3">
        <v>9920</v>
      </c>
      <c r="C9924" s="13"/>
      <c r="AC9924" s="29">
        <f t="shared" si="670"/>
        <v>16470.620000000006</v>
      </c>
      <c r="AD9924" s="29">
        <f t="shared" si="671"/>
        <v>-16470.620000000006</v>
      </c>
      <c r="AE9924" s="25">
        <f t="shared" si="669"/>
        <v>-1.6470620000000007</v>
      </c>
    </row>
    <row r="9925" spans="1:31" x14ac:dyDescent="0.2">
      <c r="A9925" s="3">
        <v>9921</v>
      </c>
      <c r="C9925" s="13"/>
      <c r="AC9925" s="29">
        <f t="shared" si="670"/>
        <v>16470.620000000006</v>
      </c>
      <c r="AD9925" s="29">
        <f t="shared" si="671"/>
        <v>-16470.620000000006</v>
      </c>
      <c r="AE9925" s="25">
        <f t="shared" si="669"/>
        <v>-1.6470620000000007</v>
      </c>
    </row>
    <row r="9926" spans="1:31" x14ac:dyDescent="0.2">
      <c r="A9926" s="3">
        <v>9922</v>
      </c>
      <c r="C9926" s="13"/>
      <c r="AC9926" s="29">
        <f t="shared" si="670"/>
        <v>16470.620000000006</v>
      </c>
      <c r="AD9926" s="29">
        <f t="shared" si="671"/>
        <v>-16470.620000000006</v>
      </c>
      <c r="AE9926" s="25">
        <f t="shared" ref="AE9926:AE9989" si="672">(AD9926/$AA$2)</f>
        <v>-1.6470620000000007</v>
      </c>
    </row>
    <row r="9927" spans="1:31" x14ac:dyDescent="0.2">
      <c r="A9927" s="3">
        <v>9923</v>
      </c>
      <c r="C9927" s="13"/>
      <c r="AC9927" s="29">
        <f t="shared" ref="AC9927:AC9990" si="673">IF(AA9927&gt;AC9926, AA9927, AC9926)</f>
        <v>16470.620000000006</v>
      </c>
      <c r="AD9927" s="29">
        <f t="shared" ref="AD9927:AD9990" si="674">AA9927-AC9927</f>
        <v>-16470.620000000006</v>
      </c>
      <c r="AE9927" s="25">
        <f t="shared" si="672"/>
        <v>-1.6470620000000007</v>
      </c>
    </row>
    <row r="9928" spans="1:31" x14ac:dyDescent="0.2">
      <c r="A9928" s="3">
        <v>9924</v>
      </c>
      <c r="C9928" s="13"/>
      <c r="AC9928" s="29">
        <f t="shared" si="673"/>
        <v>16470.620000000006</v>
      </c>
      <c r="AD9928" s="29">
        <f t="shared" si="674"/>
        <v>-16470.620000000006</v>
      </c>
      <c r="AE9928" s="25">
        <f t="shared" si="672"/>
        <v>-1.6470620000000007</v>
      </c>
    </row>
    <row r="9929" spans="1:31" x14ac:dyDescent="0.2">
      <c r="A9929" s="3">
        <v>9925</v>
      </c>
      <c r="C9929" s="13"/>
      <c r="AC9929" s="29">
        <f t="shared" si="673"/>
        <v>16470.620000000006</v>
      </c>
      <c r="AD9929" s="29">
        <f t="shared" si="674"/>
        <v>-16470.620000000006</v>
      </c>
      <c r="AE9929" s="25">
        <f t="shared" si="672"/>
        <v>-1.6470620000000007</v>
      </c>
    </row>
    <row r="9930" spans="1:31" x14ac:dyDescent="0.2">
      <c r="A9930" s="3">
        <v>9926</v>
      </c>
      <c r="C9930" s="13"/>
      <c r="AC9930" s="29">
        <f t="shared" si="673"/>
        <v>16470.620000000006</v>
      </c>
      <c r="AD9930" s="29">
        <f t="shared" si="674"/>
        <v>-16470.620000000006</v>
      </c>
      <c r="AE9930" s="25">
        <f t="shared" si="672"/>
        <v>-1.6470620000000007</v>
      </c>
    </row>
    <row r="9931" spans="1:31" x14ac:dyDescent="0.2">
      <c r="A9931" s="3">
        <v>9927</v>
      </c>
      <c r="C9931" s="13"/>
      <c r="AC9931" s="29">
        <f t="shared" si="673"/>
        <v>16470.620000000006</v>
      </c>
      <c r="AD9931" s="29">
        <f t="shared" si="674"/>
        <v>-16470.620000000006</v>
      </c>
      <c r="AE9931" s="25">
        <f t="shared" si="672"/>
        <v>-1.6470620000000007</v>
      </c>
    </row>
    <row r="9932" spans="1:31" x14ac:dyDescent="0.2">
      <c r="A9932" s="3">
        <v>9928</v>
      </c>
      <c r="C9932" s="13"/>
      <c r="AC9932" s="29">
        <f t="shared" si="673"/>
        <v>16470.620000000006</v>
      </c>
      <c r="AD9932" s="29">
        <f t="shared" si="674"/>
        <v>-16470.620000000006</v>
      </c>
      <c r="AE9932" s="25">
        <f t="shared" si="672"/>
        <v>-1.6470620000000007</v>
      </c>
    </row>
    <row r="9933" spans="1:31" x14ac:dyDescent="0.2">
      <c r="A9933" s="3">
        <v>9929</v>
      </c>
      <c r="C9933" s="13"/>
      <c r="AC9933" s="29">
        <f t="shared" si="673"/>
        <v>16470.620000000006</v>
      </c>
      <c r="AD9933" s="29">
        <f t="shared" si="674"/>
        <v>-16470.620000000006</v>
      </c>
      <c r="AE9933" s="25">
        <f t="shared" si="672"/>
        <v>-1.6470620000000007</v>
      </c>
    </row>
    <row r="9934" spans="1:31" x14ac:dyDescent="0.2">
      <c r="A9934" s="3">
        <v>9930</v>
      </c>
      <c r="C9934" s="13"/>
      <c r="AC9934" s="29">
        <f t="shared" si="673"/>
        <v>16470.620000000006</v>
      </c>
      <c r="AD9934" s="29">
        <f t="shared" si="674"/>
        <v>-16470.620000000006</v>
      </c>
      <c r="AE9934" s="25">
        <f t="shared" si="672"/>
        <v>-1.6470620000000007</v>
      </c>
    </row>
    <row r="9935" spans="1:31" x14ac:dyDescent="0.2">
      <c r="A9935" s="3">
        <v>9931</v>
      </c>
      <c r="C9935" s="13"/>
      <c r="AC9935" s="29">
        <f t="shared" si="673"/>
        <v>16470.620000000006</v>
      </c>
      <c r="AD9935" s="29">
        <f t="shared" si="674"/>
        <v>-16470.620000000006</v>
      </c>
      <c r="AE9935" s="25">
        <f t="shared" si="672"/>
        <v>-1.6470620000000007</v>
      </c>
    </row>
    <row r="9936" spans="1:31" x14ac:dyDescent="0.2">
      <c r="A9936" s="3">
        <v>9932</v>
      </c>
      <c r="C9936" s="13"/>
      <c r="AC9936" s="29">
        <f t="shared" si="673"/>
        <v>16470.620000000006</v>
      </c>
      <c r="AD9936" s="29">
        <f t="shared" si="674"/>
        <v>-16470.620000000006</v>
      </c>
      <c r="AE9936" s="25">
        <f t="shared" si="672"/>
        <v>-1.6470620000000007</v>
      </c>
    </row>
    <row r="9937" spans="1:31" x14ac:dyDescent="0.2">
      <c r="A9937" s="3">
        <v>9933</v>
      </c>
      <c r="C9937" s="13"/>
      <c r="AC9937" s="29">
        <f t="shared" si="673"/>
        <v>16470.620000000006</v>
      </c>
      <c r="AD9937" s="29">
        <f t="shared" si="674"/>
        <v>-16470.620000000006</v>
      </c>
      <c r="AE9937" s="25">
        <f t="shared" si="672"/>
        <v>-1.6470620000000007</v>
      </c>
    </row>
    <row r="9938" spans="1:31" x14ac:dyDescent="0.2">
      <c r="A9938" s="3">
        <v>9934</v>
      </c>
      <c r="C9938" s="13"/>
      <c r="AC9938" s="29">
        <f t="shared" si="673"/>
        <v>16470.620000000006</v>
      </c>
      <c r="AD9938" s="29">
        <f t="shared" si="674"/>
        <v>-16470.620000000006</v>
      </c>
      <c r="AE9938" s="25">
        <f t="shared" si="672"/>
        <v>-1.6470620000000007</v>
      </c>
    </row>
    <row r="9939" spans="1:31" x14ac:dyDescent="0.2">
      <c r="A9939" s="3">
        <v>9935</v>
      </c>
      <c r="C9939" s="13"/>
      <c r="AC9939" s="29">
        <f t="shared" si="673"/>
        <v>16470.620000000006</v>
      </c>
      <c r="AD9939" s="29">
        <f t="shared" si="674"/>
        <v>-16470.620000000006</v>
      </c>
      <c r="AE9939" s="25">
        <f t="shared" si="672"/>
        <v>-1.6470620000000007</v>
      </c>
    </row>
    <row r="9940" spans="1:31" x14ac:dyDescent="0.2">
      <c r="A9940" s="3">
        <v>9936</v>
      </c>
      <c r="C9940" s="13"/>
      <c r="AC9940" s="29">
        <f t="shared" si="673"/>
        <v>16470.620000000006</v>
      </c>
      <c r="AD9940" s="29">
        <f t="shared" si="674"/>
        <v>-16470.620000000006</v>
      </c>
      <c r="AE9940" s="25">
        <f t="shared" si="672"/>
        <v>-1.6470620000000007</v>
      </c>
    </row>
    <row r="9941" spans="1:31" x14ac:dyDescent="0.2">
      <c r="A9941" s="3">
        <v>9937</v>
      </c>
      <c r="C9941" s="13"/>
      <c r="AC9941" s="29">
        <f t="shared" si="673"/>
        <v>16470.620000000006</v>
      </c>
      <c r="AD9941" s="29">
        <f t="shared" si="674"/>
        <v>-16470.620000000006</v>
      </c>
      <c r="AE9941" s="25">
        <f t="shared" si="672"/>
        <v>-1.6470620000000007</v>
      </c>
    </row>
    <row r="9942" spans="1:31" x14ac:dyDescent="0.2">
      <c r="A9942" s="3">
        <v>9938</v>
      </c>
      <c r="C9942" s="13"/>
      <c r="AC9942" s="29">
        <f t="shared" si="673"/>
        <v>16470.620000000006</v>
      </c>
      <c r="AD9942" s="29">
        <f t="shared" si="674"/>
        <v>-16470.620000000006</v>
      </c>
      <c r="AE9942" s="25">
        <f t="shared" si="672"/>
        <v>-1.6470620000000007</v>
      </c>
    </row>
    <row r="9943" spans="1:31" x14ac:dyDescent="0.2">
      <c r="A9943" s="3">
        <v>9939</v>
      </c>
      <c r="C9943" s="13"/>
      <c r="AC9943" s="29">
        <f t="shared" si="673"/>
        <v>16470.620000000006</v>
      </c>
      <c r="AD9943" s="29">
        <f t="shared" si="674"/>
        <v>-16470.620000000006</v>
      </c>
      <c r="AE9943" s="25">
        <f t="shared" si="672"/>
        <v>-1.6470620000000007</v>
      </c>
    </row>
    <row r="9944" spans="1:31" x14ac:dyDescent="0.2">
      <c r="A9944" s="3">
        <v>9940</v>
      </c>
      <c r="C9944" s="13"/>
      <c r="AC9944" s="29">
        <f t="shared" si="673"/>
        <v>16470.620000000006</v>
      </c>
      <c r="AD9944" s="29">
        <f t="shared" si="674"/>
        <v>-16470.620000000006</v>
      </c>
      <c r="AE9944" s="25">
        <f t="shared" si="672"/>
        <v>-1.6470620000000007</v>
      </c>
    </row>
    <row r="9945" spans="1:31" x14ac:dyDescent="0.2">
      <c r="A9945" s="3">
        <v>9941</v>
      </c>
      <c r="C9945" s="13"/>
      <c r="AC9945" s="29">
        <f t="shared" si="673"/>
        <v>16470.620000000006</v>
      </c>
      <c r="AD9945" s="29">
        <f t="shared" si="674"/>
        <v>-16470.620000000006</v>
      </c>
      <c r="AE9945" s="25">
        <f t="shared" si="672"/>
        <v>-1.6470620000000007</v>
      </c>
    </row>
    <row r="9946" spans="1:31" x14ac:dyDescent="0.2">
      <c r="A9946" s="3">
        <v>9942</v>
      </c>
      <c r="C9946" s="13"/>
      <c r="AC9946" s="29">
        <f t="shared" si="673"/>
        <v>16470.620000000006</v>
      </c>
      <c r="AD9946" s="29">
        <f t="shared" si="674"/>
        <v>-16470.620000000006</v>
      </c>
      <c r="AE9946" s="25">
        <f t="shared" si="672"/>
        <v>-1.6470620000000007</v>
      </c>
    </row>
    <row r="9947" spans="1:31" x14ac:dyDescent="0.2">
      <c r="A9947" s="3">
        <v>9943</v>
      </c>
      <c r="C9947" s="13"/>
      <c r="AC9947" s="29">
        <f t="shared" si="673"/>
        <v>16470.620000000006</v>
      </c>
      <c r="AD9947" s="29">
        <f t="shared" si="674"/>
        <v>-16470.620000000006</v>
      </c>
      <c r="AE9947" s="25">
        <f t="shared" si="672"/>
        <v>-1.6470620000000007</v>
      </c>
    </row>
    <row r="9948" spans="1:31" x14ac:dyDescent="0.2">
      <c r="A9948" s="3">
        <v>9944</v>
      </c>
      <c r="C9948" s="13"/>
      <c r="AC9948" s="29">
        <f t="shared" si="673"/>
        <v>16470.620000000006</v>
      </c>
      <c r="AD9948" s="29">
        <f t="shared" si="674"/>
        <v>-16470.620000000006</v>
      </c>
      <c r="AE9948" s="25">
        <f t="shared" si="672"/>
        <v>-1.6470620000000007</v>
      </c>
    </row>
    <row r="9949" spans="1:31" x14ac:dyDescent="0.2">
      <c r="A9949" s="3">
        <v>9945</v>
      </c>
      <c r="C9949" s="13"/>
      <c r="AC9949" s="29">
        <f t="shared" si="673"/>
        <v>16470.620000000006</v>
      </c>
      <c r="AD9949" s="29">
        <f t="shared" si="674"/>
        <v>-16470.620000000006</v>
      </c>
      <c r="AE9949" s="25">
        <f t="shared" si="672"/>
        <v>-1.6470620000000007</v>
      </c>
    </row>
    <row r="9950" spans="1:31" x14ac:dyDescent="0.2">
      <c r="A9950" s="3">
        <v>9946</v>
      </c>
      <c r="C9950" s="13"/>
      <c r="AC9950" s="29">
        <f t="shared" si="673"/>
        <v>16470.620000000006</v>
      </c>
      <c r="AD9950" s="29">
        <f t="shared" si="674"/>
        <v>-16470.620000000006</v>
      </c>
      <c r="AE9950" s="25">
        <f t="shared" si="672"/>
        <v>-1.6470620000000007</v>
      </c>
    </row>
    <row r="9951" spans="1:31" x14ac:dyDescent="0.2">
      <c r="A9951" s="3">
        <v>9947</v>
      </c>
      <c r="C9951" s="13"/>
      <c r="AC9951" s="29">
        <f t="shared" si="673"/>
        <v>16470.620000000006</v>
      </c>
      <c r="AD9951" s="29">
        <f t="shared" si="674"/>
        <v>-16470.620000000006</v>
      </c>
      <c r="AE9951" s="25">
        <f t="shared" si="672"/>
        <v>-1.6470620000000007</v>
      </c>
    </row>
    <row r="9952" spans="1:31" x14ac:dyDescent="0.2">
      <c r="A9952" s="3">
        <v>9948</v>
      </c>
      <c r="C9952" s="13"/>
      <c r="AC9952" s="29">
        <f t="shared" si="673"/>
        <v>16470.620000000006</v>
      </c>
      <c r="AD9952" s="29">
        <f t="shared" si="674"/>
        <v>-16470.620000000006</v>
      </c>
      <c r="AE9952" s="25">
        <f t="shared" si="672"/>
        <v>-1.6470620000000007</v>
      </c>
    </row>
    <row r="9953" spans="1:31" x14ac:dyDescent="0.2">
      <c r="A9953" s="3">
        <v>9949</v>
      </c>
      <c r="C9953" s="13"/>
      <c r="AC9953" s="29">
        <f t="shared" si="673"/>
        <v>16470.620000000006</v>
      </c>
      <c r="AD9953" s="29">
        <f t="shared" si="674"/>
        <v>-16470.620000000006</v>
      </c>
      <c r="AE9953" s="25">
        <f t="shared" si="672"/>
        <v>-1.6470620000000007</v>
      </c>
    </row>
    <row r="9954" spans="1:31" x14ac:dyDescent="0.2">
      <c r="A9954" s="3">
        <v>9950</v>
      </c>
      <c r="C9954" s="13"/>
      <c r="AC9954" s="29">
        <f t="shared" si="673"/>
        <v>16470.620000000006</v>
      </c>
      <c r="AD9954" s="29">
        <f t="shared" si="674"/>
        <v>-16470.620000000006</v>
      </c>
      <c r="AE9954" s="25">
        <f t="shared" si="672"/>
        <v>-1.6470620000000007</v>
      </c>
    </row>
    <row r="9955" spans="1:31" x14ac:dyDescent="0.2">
      <c r="A9955" s="3">
        <v>9951</v>
      </c>
      <c r="C9955" s="13"/>
      <c r="AC9955" s="29">
        <f t="shared" si="673"/>
        <v>16470.620000000006</v>
      </c>
      <c r="AD9955" s="29">
        <f t="shared" si="674"/>
        <v>-16470.620000000006</v>
      </c>
      <c r="AE9955" s="25">
        <f t="shared" si="672"/>
        <v>-1.6470620000000007</v>
      </c>
    </row>
    <row r="9956" spans="1:31" x14ac:dyDescent="0.2">
      <c r="A9956" s="3">
        <v>9952</v>
      </c>
      <c r="C9956" s="13"/>
      <c r="AC9956" s="29">
        <f t="shared" si="673"/>
        <v>16470.620000000006</v>
      </c>
      <c r="AD9956" s="29">
        <f t="shared" si="674"/>
        <v>-16470.620000000006</v>
      </c>
      <c r="AE9956" s="25">
        <f t="shared" si="672"/>
        <v>-1.6470620000000007</v>
      </c>
    </row>
    <row r="9957" spans="1:31" x14ac:dyDescent="0.2">
      <c r="A9957" s="3">
        <v>9953</v>
      </c>
      <c r="C9957" s="13"/>
      <c r="AC9957" s="29">
        <f t="shared" si="673"/>
        <v>16470.620000000006</v>
      </c>
      <c r="AD9957" s="29">
        <f t="shared" si="674"/>
        <v>-16470.620000000006</v>
      </c>
      <c r="AE9957" s="25">
        <f t="shared" si="672"/>
        <v>-1.6470620000000007</v>
      </c>
    </row>
    <row r="9958" spans="1:31" x14ac:dyDescent="0.2">
      <c r="A9958" s="3">
        <v>9954</v>
      </c>
      <c r="C9958" s="13"/>
      <c r="AC9958" s="29">
        <f t="shared" si="673"/>
        <v>16470.620000000006</v>
      </c>
      <c r="AD9958" s="29">
        <f t="shared" si="674"/>
        <v>-16470.620000000006</v>
      </c>
      <c r="AE9958" s="25">
        <f t="shared" si="672"/>
        <v>-1.6470620000000007</v>
      </c>
    </row>
    <row r="9959" spans="1:31" x14ac:dyDescent="0.2">
      <c r="A9959" s="3">
        <v>9955</v>
      </c>
      <c r="C9959" s="13"/>
      <c r="AC9959" s="29">
        <f t="shared" si="673"/>
        <v>16470.620000000006</v>
      </c>
      <c r="AD9959" s="29">
        <f t="shared" si="674"/>
        <v>-16470.620000000006</v>
      </c>
      <c r="AE9959" s="25">
        <f t="shared" si="672"/>
        <v>-1.6470620000000007</v>
      </c>
    </row>
    <row r="9960" spans="1:31" x14ac:dyDescent="0.2">
      <c r="A9960" s="3">
        <v>9956</v>
      </c>
      <c r="C9960" s="13"/>
      <c r="AC9960" s="29">
        <f t="shared" si="673"/>
        <v>16470.620000000006</v>
      </c>
      <c r="AD9960" s="29">
        <f t="shared" si="674"/>
        <v>-16470.620000000006</v>
      </c>
      <c r="AE9960" s="25">
        <f t="shared" si="672"/>
        <v>-1.6470620000000007</v>
      </c>
    </row>
    <row r="9961" spans="1:31" x14ac:dyDescent="0.2">
      <c r="A9961" s="3">
        <v>9957</v>
      </c>
      <c r="C9961" s="13"/>
      <c r="AC9961" s="29">
        <f t="shared" si="673"/>
        <v>16470.620000000006</v>
      </c>
      <c r="AD9961" s="29">
        <f t="shared" si="674"/>
        <v>-16470.620000000006</v>
      </c>
      <c r="AE9961" s="25">
        <f t="shared" si="672"/>
        <v>-1.6470620000000007</v>
      </c>
    </row>
    <row r="9962" spans="1:31" x14ac:dyDescent="0.2">
      <c r="A9962" s="3">
        <v>9958</v>
      </c>
      <c r="C9962" s="13"/>
      <c r="AC9962" s="29">
        <f t="shared" si="673"/>
        <v>16470.620000000006</v>
      </c>
      <c r="AD9962" s="29">
        <f t="shared" si="674"/>
        <v>-16470.620000000006</v>
      </c>
      <c r="AE9962" s="25">
        <f t="shared" si="672"/>
        <v>-1.6470620000000007</v>
      </c>
    </row>
    <row r="9963" spans="1:31" x14ac:dyDescent="0.2">
      <c r="A9963" s="3">
        <v>9959</v>
      </c>
      <c r="C9963" s="13"/>
      <c r="AC9963" s="29">
        <f t="shared" si="673"/>
        <v>16470.620000000006</v>
      </c>
      <c r="AD9963" s="29">
        <f t="shared" si="674"/>
        <v>-16470.620000000006</v>
      </c>
      <c r="AE9963" s="25">
        <f t="shared" si="672"/>
        <v>-1.6470620000000007</v>
      </c>
    </row>
    <row r="9964" spans="1:31" x14ac:dyDescent="0.2">
      <c r="A9964" s="3">
        <v>9960</v>
      </c>
      <c r="C9964" s="13"/>
      <c r="AC9964" s="29">
        <f t="shared" si="673"/>
        <v>16470.620000000006</v>
      </c>
      <c r="AD9964" s="29">
        <f t="shared" si="674"/>
        <v>-16470.620000000006</v>
      </c>
      <c r="AE9964" s="25">
        <f t="shared" si="672"/>
        <v>-1.6470620000000007</v>
      </c>
    </row>
    <row r="9965" spans="1:31" x14ac:dyDescent="0.2">
      <c r="A9965" s="3">
        <v>9961</v>
      </c>
      <c r="C9965" s="13"/>
      <c r="AC9965" s="29">
        <f t="shared" si="673"/>
        <v>16470.620000000006</v>
      </c>
      <c r="AD9965" s="29">
        <f t="shared" si="674"/>
        <v>-16470.620000000006</v>
      </c>
      <c r="AE9965" s="25">
        <f t="shared" si="672"/>
        <v>-1.6470620000000007</v>
      </c>
    </row>
    <row r="9966" spans="1:31" x14ac:dyDescent="0.2">
      <c r="A9966" s="3">
        <v>9962</v>
      </c>
      <c r="C9966" s="13"/>
      <c r="AC9966" s="29">
        <f t="shared" si="673"/>
        <v>16470.620000000006</v>
      </c>
      <c r="AD9966" s="29">
        <f t="shared" si="674"/>
        <v>-16470.620000000006</v>
      </c>
      <c r="AE9966" s="25">
        <f t="shared" si="672"/>
        <v>-1.6470620000000007</v>
      </c>
    </row>
    <row r="9967" spans="1:31" x14ac:dyDescent="0.2">
      <c r="A9967" s="3">
        <v>9963</v>
      </c>
      <c r="C9967" s="13"/>
      <c r="AC9967" s="29">
        <f t="shared" si="673"/>
        <v>16470.620000000006</v>
      </c>
      <c r="AD9967" s="29">
        <f t="shared" si="674"/>
        <v>-16470.620000000006</v>
      </c>
      <c r="AE9967" s="25">
        <f t="shared" si="672"/>
        <v>-1.6470620000000007</v>
      </c>
    </row>
    <row r="9968" spans="1:31" x14ac:dyDescent="0.2">
      <c r="A9968" s="3">
        <v>9964</v>
      </c>
      <c r="C9968" s="13"/>
      <c r="AC9968" s="29">
        <f t="shared" si="673"/>
        <v>16470.620000000006</v>
      </c>
      <c r="AD9968" s="29">
        <f t="shared" si="674"/>
        <v>-16470.620000000006</v>
      </c>
      <c r="AE9968" s="25">
        <f t="shared" si="672"/>
        <v>-1.6470620000000007</v>
      </c>
    </row>
    <row r="9969" spans="1:31" x14ac:dyDescent="0.2">
      <c r="A9969" s="3">
        <v>9965</v>
      </c>
      <c r="C9969" s="13"/>
      <c r="AC9969" s="29">
        <f t="shared" si="673"/>
        <v>16470.620000000006</v>
      </c>
      <c r="AD9969" s="29">
        <f t="shared" si="674"/>
        <v>-16470.620000000006</v>
      </c>
      <c r="AE9969" s="25">
        <f t="shared" si="672"/>
        <v>-1.6470620000000007</v>
      </c>
    </row>
    <row r="9970" spans="1:31" x14ac:dyDescent="0.2">
      <c r="A9970" s="3">
        <v>9966</v>
      </c>
      <c r="C9970" s="13"/>
      <c r="AC9970" s="29">
        <f t="shared" si="673"/>
        <v>16470.620000000006</v>
      </c>
      <c r="AD9970" s="29">
        <f t="shared" si="674"/>
        <v>-16470.620000000006</v>
      </c>
      <c r="AE9970" s="25">
        <f t="shared" si="672"/>
        <v>-1.6470620000000007</v>
      </c>
    </row>
    <row r="9971" spans="1:31" x14ac:dyDescent="0.2">
      <c r="A9971" s="3">
        <v>9967</v>
      </c>
      <c r="C9971" s="13"/>
      <c r="AC9971" s="29">
        <f t="shared" si="673"/>
        <v>16470.620000000006</v>
      </c>
      <c r="AD9971" s="29">
        <f t="shared" si="674"/>
        <v>-16470.620000000006</v>
      </c>
      <c r="AE9971" s="25">
        <f t="shared" si="672"/>
        <v>-1.6470620000000007</v>
      </c>
    </row>
    <row r="9972" spans="1:31" x14ac:dyDescent="0.2">
      <c r="A9972" s="3">
        <v>9968</v>
      </c>
      <c r="C9972" s="13"/>
      <c r="AC9972" s="29">
        <f t="shared" si="673"/>
        <v>16470.620000000006</v>
      </c>
      <c r="AD9972" s="29">
        <f t="shared" si="674"/>
        <v>-16470.620000000006</v>
      </c>
      <c r="AE9972" s="25">
        <f t="shared" si="672"/>
        <v>-1.6470620000000007</v>
      </c>
    </row>
    <row r="9973" spans="1:31" x14ac:dyDescent="0.2">
      <c r="A9973" s="3">
        <v>9969</v>
      </c>
      <c r="C9973" s="13"/>
      <c r="AC9973" s="29">
        <f t="shared" si="673"/>
        <v>16470.620000000006</v>
      </c>
      <c r="AD9973" s="29">
        <f t="shared" si="674"/>
        <v>-16470.620000000006</v>
      </c>
      <c r="AE9973" s="25">
        <f t="shared" si="672"/>
        <v>-1.6470620000000007</v>
      </c>
    </row>
    <row r="9974" spans="1:31" x14ac:dyDescent="0.2">
      <c r="A9974" s="3">
        <v>9970</v>
      </c>
      <c r="C9974" s="13"/>
      <c r="AC9974" s="29">
        <f t="shared" si="673"/>
        <v>16470.620000000006</v>
      </c>
      <c r="AD9974" s="29">
        <f t="shared" si="674"/>
        <v>-16470.620000000006</v>
      </c>
      <c r="AE9974" s="25">
        <f t="shared" si="672"/>
        <v>-1.6470620000000007</v>
      </c>
    </row>
    <row r="9975" spans="1:31" x14ac:dyDescent="0.2">
      <c r="A9975" s="3">
        <v>9971</v>
      </c>
      <c r="C9975" s="13"/>
      <c r="AC9975" s="29">
        <f t="shared" si="673"/>
        <v>16470.620000000006</v>
      </c>
      <c r="AD9975" s="29">
        <f t="shared" si="674"/>
        <v>-16470.620000000006</v>
      </c>
      <c r="AE9975" s="25">
        <f t="shared" si="672"/>
        <v>-1.6470620000000007</v>
      </c>
    </row>
    <row r="9976" spans="1:31" x14ac:dyDescent="0.2">
      <c r="A9976" s="3">
        <v>9972</v>
      </c>
      <c r="C9976" s="13"/>
      <c r="AC9976" s="29">
        <f t="shared" si="673"/>
        <v>16470.620000000006</v>
      </c>
      <c r="AD9976" s="29">
        <f t="shared" si="674"/>
        <v>-16470.620000000006</v>
      </c>
      <c r="AE9976" s="25">
        <f t="shared" si="672"/>
        <v>-1.6470620000000007</v>
      </c>
    </row>
    <row r="9977" spans="1:31" x14ac:dyDescent="0.2">
      <c r="A9977" s="3">
        <v>9973</v>
      </c>
      <c r="C9977" s="13"/>
      <c r="AC9977" s="29">
        <f t="shared" si="673"/>
        <v>16470.620000000006</v>
      </c>
      <c r="AD9977" s="29">
        <f t="shared" si="674"/>
        <v>-16470.620000000006</v>
      </c>
      <c r="AE9977" s="25">
        <f t="shared" si="672"/>
        <v>-1.6470620000000007</v>
      </c>
    </row>
    <row r="9978" spans="1:31" x14ac:dyDescent="0.2">
      <c r="A9978" s="3">
        <v>9974</v>
      </c>
      <c r="C9978" s="13"/>
      <c r="AC9978" s="29">
        <f t="shared" si="673"/>
        <v>16470.620000000006</v>
      </c>
      <c r="AD9978" s="29">
        <f t="shared" si="674"/>
        <v>-16470.620000000006</v>
      </c>
      <c r="AE9978" s="25">
        <f t="shared" si="672"/>
        <v>-1.6470620000000007</v>
      </c>
    </row>
    <row r="9979" spans="1:31" x14ac:dyDescent="0.2">
      <c r="A9979" s="3">
        <v>9975</v>
      </c>
      <c r="C9979" s="13"/>
      <c r="AC9979" s="29">
        <f t="shared" si="673"/>
        <v>16470.620000000006</v>
      </c>
      <c r="AD9979" s="29">
        <f t="shared" si="674"/>
        <v>-16470.620000000006</v>
      </c>
      <c r="AE9979" s="25">
        <f t="shared" si="672"/>
        <v>-1.6470620000000007</v>
      </c>
    </row>
    <row r="9980" spans="1:31" x14ac:dyDescent="0.2">
      <c r="A9980" s="3">
        <v>9976</v>
      </c>
      <c r="C9980" s="13"/>
      <c r="AC9980" s="29">
        <f t="shared" si="673"/>
        <v>16470.620000000006</v>
      </c>
      <c r="AD9980" s="29">
        <f t="shared" si="674"/>
        <v>-16470.620000000006</v>
      </c>
      <c r="AE9980" s="25">
        <f t="shared" si="672"/>
        <v>-1.6470620000000007</v>
      </c>
    </row>
    <row r="9981" spans="1:31" x14ac:dyDescent="0.2">
      <c r="A9981" s="3">
        <v>9977</v>
      </c>
      <c r="C9981" s="13"/>
      <c r="AC9981" s="29">
        <f t="shared" si="673"/>
        <v>16470.620000000006</v>
      </c>
      <c r="AD9981" s="29">
        <f t="shared" si="674"/>
        <v>-16470.620000000006</v>
      </c>
      <c r="AE9981" s="25">
        <f t="shared" si="672"/>
        <v>-1.6470620000000007</v>
      </c>
    </row>
    <row r="9982" spans="1:31" x14ac:dyDescent="0.2">
      <c r="A9982" s="3">
        <v>9978</v>
      </c>
      <c r="C9982" s="13"/>
      <c r="AC9982" s="29">
        <f t="shared" si="673"/>
        <v>16470.620000000006</v>
      </c>
      <c r="AD9982" s="29">
        <f t="shared" si="674"/>
        <v>-16470.620000000006</v>
      </c>
      <c r="AE9982" s="25">
        <f t="shared" si="672"/>
        <v>-1.6470620000000007</v>
      </c>
    </row>
    <row r="9983" spans="1:31" x14ac:dyDescent="0.2">
      <c r="A9983" s="3">
        <v>9979</v>
      </c>
      <c r="C9983" s="13"/>
      <c r="AC9983" s="29">
        <f t="shared" si="673"/>
        <v>16470.620000000006</v>
      </c>
      <c r="AD9983" s="29">
        <f t="shared" si="674"/>
        <v>-16470.620000000006</v>
      </c>
      <c r="AE9983" s="25">
        <f t="shared" si="672"/>
        <v>-1.6470620000000007</v>
      </c>
    </row>
    <row r="9984" spans="1:31" x14ac:dyDescent="0.2">
      <c r="A9984" s="3">
        <v>9980</v>
      </c>
      <c r="C9984" s="13"/>
      <c r="AC9984" s="29">
        <f t="shared" si="673"/>
        <v>16470.620000000006</v>
      </c>
      <c r="AD9984" s="29">
        <f t="shared" si="674"/>
        <v>-16470.620000000006</v>
      </c>
      <c r="AE9984" s="25">
        <f t="shared" si="672"/>
        <v>-1.6470620000000007</v>
      </c>
    </row>
    <row r="9985" spans="1:31" x14ac:dyDescent="0.2">
      <c r="A9985" s="3">
        <v>9981</v>
      </c>
      <c r="C9985" s="13"/>
      <c r="AC9985" s="29">
        <f t="shared" si="673"/>
        <v>16470.620000000006</v>
      </c>
      <c r="AD9985" s="29">
        <f t="shared" si="674"/>
        <v>-16470.620000000006</v>
      </c>
      <c r="AE9985" s="25">
        <f t="shared" si="672"/>
        <v>-1.6470620000000007</v>
      </c>
    </row>
    <row r="9986" spans="1:31" x14ac:dyDescent="0.2">
      <c r="A9986" s="3">
        <v>9982</v>
      </c>
      <c r="C9986" s="13"/>
      <c r="AC9986" s="29">
        <f t="shared" si="673"/>
        <v>16470.620000000006</v>
      </c>
      <c r="AD9986" s="29">
        <f t="shared" si="674"/>
        <v>-16470.620000000006</v>
      </c>
      <c r="AE9986" s="25">
        <f t="shared" si="672"/>
        <v>-1.6470620000000007</v>
      </c>
    </row>
    <row r="9987" spans="1:31" x14ac:dyDescent="0.2">
      <c r="A9987" s="3">
        <v>9983</v>
      </c>
      <c r="C9987" s="13"/>
      <c r="AC9987" s="29">
        <f t="shared" si="673"/>
        <v>16470.620000000006</v>
      </c>
      <c r="AD9987" s="29">
        <f t="shared" si="674"/>
        <v>-16470.620000000006</v>
      </c>
      <c r="AE9987" s="25">
        <f t="shared" si="672"/>
        <v>-1.6470620000000007</v>
      </c>
    </row>
    <row r="9988" spans="1:31" x14ac:dyDescent="0.2">
      <c r="A9988" s="3">
        <v>9984</v>
      </c>
      <c r="C9988" s="13"/>
      <c r="AC9988" s="29">
        <f t="shared" si="673"/>
        <v>16470.620000000006</v>
      </c>
      <c r="AD9988" s="29">
        <f t="shared" si="674"/>
        <v>-16470.620000000006</v>
      </c>
      <c r="AE9988" s="25">
        <f t="shared" si="672"/>
        <v>-1.6470620000000007</v>
      </c>
    </row>
    <row r="9989" spans="1:31" x14ac:dyDescent="0.2">
      <c r="A9989" s="3">
        <v>9985</v>
      </c>
      <c r="C9989" s="13"/>
      <c r="AC9989" s="29">
        <f t="shared" si="673"/>
        <v>16470.620000000006</v>
      </c>
      <c r="AD9989" s="29">
        <f t="shared" si="674"/>
        <v>-16470.620000000006</v>
      </c>
      <c r="AE9989" s="25">
        <f t="shared" si="672"/>
        <v>-1.6470620000000007</v>
      </c>
    </row>
    <row r="9990" spans="1:31" x14ac:dyDescent="0.2">
      <c r="A9990" s="3">
        <v>9986</v>
      </c>
      <c r="C9990" s="13"/>
      <c r="AC9990" s="29">
        <f t="shared" si="673"/>
        <v>16470.620000000006</v>
      </c>
      <c r="AD9990" s="29">
        <f t="shared" si="674"/>
        <v>-16470.620000000006</v>
      </c>
      <c r="AE9990" s="25">
        <f t="shared" ref="AE9990:AE10004" si="675">(AD9990/$AA$2)</f>
        <v>-1.6470620000000007</v>
      </c>
    </row>
    <row r="9991" spans="1:31" x14ac:dyDescent="0.2">
      <c r="A9991" s="3">
        <v>9987</v>
      </c>
      <c r="C9991" s="13"/>
      <c r="AC9991" s="29">
        <f t="shared" ref="AC9991:AC10004" si="676">IF(AA9991&gt;AC9990, AA9991, AC9990)</f>
        <v>16470.620000000006</v>
      </c>
      <c r="AD9991" s="29">
        <f t="shared" ref="AD9991:AD10004" si="677">AA9991-AC9991</f>
        <v>-16470.620000000006</v>
      </c>
      <c r="AE9991" s="25">
        <f t="shared" si="675"/>
        <v>-1.6470620000000007</v>
      </c>
    </row>
    <row r="9992" spans="1:31" x14ac:dyDescent="0.2">
      <c r="A9992" s="3">
        <v>9988</v>
      </c>
      <c r="C9992" s="13"/>
      <c r="AC9992" s="29">
        <f t="shared" si="676"/>
        <v>16470.620000000006</v>
      </c>
      <c r="AD9992" s="29">
        <f t="shared" si="677"/>
        <v>-16470.620000000006</v>
      </c>
      <c r="AE9992" s="25">
        <f t="shared" si="675"/>
        <v>-1.6470620000000007</v>
      </c>
    </row>
    <row r="9993" spans="1:31" x14ac:dyDescent="0.2">
      <c r="A9993" s="3">
        <v>9989</v>
      </c>
      <c r="C9993" s="13"/>
      <c r="AC9993" s="29">
        <f t="shared" si="676"/>
        <v>16470.620000000006</v>
      </c>
      <c r="AD9993" s="29">
        <f t="shared" si="677"/>
        <v>-16470.620000000006</v>
      </c>
      <c r="AE9993" s="25">
        <f t="shared" si="675"/>
        <v>-1.6470620000000007</v>
      </c>
    </row>
    <row r="9994" spans="1:31" x14ac:dyDescent="0.2">
      <c r="A9994" s="3">
        <v>9990</v>
      </c>
      <c r="C9994" s="13"/>
      <c r="AC9994" s="29">
        <f t="shared" si="676"/>
        <v>16470.620000000006</v>
      </c>
      <c r="AD9994" s="29">
        <f t="shared" si="677"/>
        <v>-16470.620000000006</v>
      </c>
      <c r="AE9994" s="25">
        <f t="shared" si="675"/>
        <v>-1.6470620000000007</v>
      </c>
    </row>
    <row r="9995" spans="1:31" x14ac:dyDescent="0.2">
      <c r="A9995" s="3">
        <v>9991</v>
      </c>
      <c r="C9995" s="13"/>
      <c r="AC9995" s="29">
        <f t="shared" si="676"/>
        <v>16470.620000000006</v>
      </c>
      <c r="AD9995" s="29">
        <f t="shared" si="677"/>
        <v>-16470.620000000006</v>
      </c>
      <c r="AE9995" s="25">
        <f t="shared" si="675"/>
        <v>-1.6470620000000007</v>
      </c>
    </row>
    <row r="9996" spans="1:31" x14ac:dyDescent="0.2">
      <c r="A9996" s="3">
        <v>9992</v>
      </c>
      <c r="C9996" s="13"/>
      <c r="AC9996" s="29">
        <f t="shared" si="676"/>
        <v>16470.620000000006</v>
      </c>
      <c r="AD9996" s="29">
        <f t="shared" si="677"/>
        <v>-16470.620000000006</v>
      </c>
      <c r="AE9996" s="25">
        <f t="shared" si="675"/>
        <v>-1.6470620000000007</v>
      </c>
    </row>
    <row r="9997" spans="1:31" x14ac:dyDescent="0.2">
      <c r="A9997" s="3">
        <v>9993</v>
      </c>
      <c r="C9997" s="13"/>
      <c r="AC9997" s="29">
        <f t="shared" si="676"/>
        <v>16470.620000000006</v>
      </c>
      <c r="AD9997" s="29">
        <f t="shared" si="677"/>
        <v>-16470.620000000006</v>
      </c>
      <c r="AE9997" s="25">
        <f t="shared" si="675"/>
        <v>-1.6470620000000007</v>
      </c>
    </row>
    <row r="9998" spans="1:31" x14ac:dyDescent="0.2">
      <c r="A9998" s="3">
        <v>9994</v>
      </c>
      <c r="C9998" s="13"/>
      <c r="AC9998" s="29">
        <f t="shared" si="676"/>
        <v>16470.620000000006</v>
      </c>
      <c r="AD9998" s="29">
        <f t="shared" si="677"/>
        <v>-16470.620000000006</v>
      </c>
      <c r="AE9998" s="25">
        <f t="shared" si="675"/>
        <v>-1.6470620000000007</v>
      </c>
    </row>
    <row r="9999" spans="1:31" x14ac:dyDescent="0.2">
      <c r="A9999" s="3">
        <v>9995</v>
      </c>
      <c r="C9999" s="13"/>
      <c r="AC9999" s="29">
        <f t="shared" si="676"/>
        <v>16470.620000000006</v>
      </c>
      <c r="AD9999" s="29">
        <f t="shared" si="677"/>
        <v>-16470.620000000006</v>
      </c>
      <c r="AE9999" s="25">
        <f t="shared" si="675"/>
        <v>-1.6470620000000007</v>
      </c>
    </row>
    <row r="10000" spans="1:31" x14ac:dyDescent="0.2">
      <c r="A10000" s="3">
        <v>9996</v>
      </c>
      <c r="C10000" s="13"/>
      <c r="AC10000" s="29">
        <f t="shared" si="676"/>
        <v>16470.620000000006</v>
      </c>
      <c r="AD10000" s="29">
        <f t="shared" si="677"/>
        <v>-16470.620000000006</v>
      </c>
      <c r="AE10000" s="25">
        <f t="shared" si="675"/>
        <v>-1.6470620000000007</v>
      </c>
    </row>
    <row r="10001" spans="1:31" x14ac:dyDescent="0.2">
      <c r="A10001" s="3">
        <v>9997</v>
      </c>
      <c r="C10001" s="13"/>
      <c r="AC10001" s="29">
        <f t="shared" si="676"/>
        <v>16470.620000000006</v>
      </c>
      <c r="AD10001" s="29">
        <f t="shared" si="677"/>
        <v>-16470.620000000006</v>
      </c>
      <c r="AE10001" s="25">
        <f t="shared" si="675"/>
        <v>-1.6470620000000007</v>
      </c>
    </row>
    <row r="10002" spans="1:31" x14ac:dyDescent="0.2">
      <c r="A10002" s="3">
        <v>9998</v>
      </c>
      <c r="C10002" s="13"/>
      <c r="AC10002" s="29">
        <f t="shared" si="676"/>
        <v>16470.620000000006</v>
      </c>
      <c r="AD10002" s="29">
        <f t="shared" si="677"/>
        <v>-16470.620000000006</v>
      </c>
      <c r="AE10002" s="25">
        <f t="shared" si="675"/>
        <v>-1.6470620000000007</v>
      </c>
    </row>
    <row r="10003" spans="1:31" x14ac:dyDescent="0.2">
      <c r="A10003" s="3">
        <v>9999</v>
      </c>
      <c r="C10003" s="13"/>
      <c r="AC10003" s="29">
        <f t="shared" si="676"/>
        <v>16470.620000000006</v>
      </c>
      <c r="AD10003" s="29">
        <f t="shared" si="677"/>
        <v>-16470.620000000006</v>
      </c>
      <c r="AE10003" s="25">
        <f t="shared" si="675"/>
        <v>-1.6470620000000007</v>
      </c>
    </row>
    <row r="10004" spans="1:31" x14ac:dyDescent="0.2">
      <c r="A10004" s="3">
        <v>10000</v>
      </c>
      <c r="C10004" s="13"/>
      <c r="AC10004" s="29">
        <f t="shared" si="676"/>
        <v>16470.620000000006</v>
      </c>
      <c r="AD10004" s="29">
        <f t="shared" si="677"/>
        <v>-16470.620000000006</v>
      </c>
      <c r="AE10004" s="25">
        <f t="shared" si="675"/>
        <v>-1.6470620000000007</v>
      </c>
    </row>
    <row r="10005" spans="1:31" x14ac:dyDescent="0.2">
      <c r="C10005" s="13"/>
    </row>
    <row r="10006" spans="1:31" x14ac:dyDescent="0.2">
      <c r="C10006" s="13"/>
      <c r="K10006" s="12"/>
      <c r="Y10006" s="11">
        <f>SUBTOTAL(9,Y5:Y10005)</f>
        <v>2885.32</v>
      </c>
    </row>
    <row r="10007" spans="1:31" x14ac:dyDescent="0.2">
      <c r="C10007" s="13"/>
    </row>
  </sheetData>
  <autoFilter ref="A4:AB10004" xr:uid="{207C8217-2D07-4DE5-B406-E6B7A5CAC863}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Betting</vt:lpstr>
    </vt:vector>
  </TitlesOfParts>
  <Manager/>
  <Company>Dell Computer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Phillips</dc:creator>
  <cp:keywords/>
  <dc:description/>
  <cp:lastModifiedBy>Ryan Phillips</cp:lastModifiedBy>
  <cp:revision/>
  <dcterms:created xsi:type="dcterms:W3CDTF">1998-05-30T18:08:09Z</dcterms:created>
  <dcterms:modified xsi:type="dcterms:W3CDTF">2020-09-13T09:13:54Z</dcterms:modified>
  <cp:category/>
  <cp:contentStatus/>
</cp:coreProperties>
</file>